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425\"/>
    </mc:Choice>
  </mc:AlternateContent>
  <xr:revisionPtr revIDLastSave="0" documentId="13_ncr:1_{26103BB5-8690-41FE-BA93-95110C2F0A2D}" xr6:coauthVersionLast="47" xr6:coauthVersionMax="47" xr10:uidLastSave="{00000000-0000-0000-0000-000000000000}"/>
  <bookViews>
    <workbookView xWindow="-120" yWindow="-120" windowWidth="29040" windowHeight="15720"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55" i="9" s="1"/>
  <c r="O10" i="9"/>
  <c r="O9" i="9"/>
  <c r="O8" i="9"/>
  <c r="O7" i="9"/>
  <c r="N55" i="9"/>
  <c r="M55" i="9"/>
  <c r="L55" i="9"/>
  <c r="K55" i="9"/>
  <c r="J55" i="9"/>
  <c r="I55" i="9"/>
  <c r="H55" i="9"/>
  <c r="G55" i="9"/>
  <c r="F55" i="9"/>
  <c r="E55" i="9"/>
  <c r="D55" i="9"/>
  <c r="C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<sst xmlns="http://schemas.openxmlformats.org/spreadsheetml/2006/main" count="25988" uniqueCount="3364">
  <si>
    <t>martes, 4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</si>
  <si>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</si>
  <si>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</si>
  <si>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</si>
  <si>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</si>
  <si>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</si>
  <si>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</si>
  <si>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</si>
  <si>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</si>
  <si>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</si>
  <si>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</si>
  <si>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</si>
  <si>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</si>
  <si>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</si>
  <si>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 INDUSTRIAL PARAMONGA S.A.</t>
  </si>
  <si>
    <t>PARAMONGA</t>
  </si>
  <si>
    <t>CENTRAL TERMOELÉCTRICA</t>
  </si>
  <si>
    <t xml:space="preserve">CENTRAL        </t>
  </si>
  <si>
    <t>04/11/2025 10:27:00</t>
  </si>
  <si>
    <t>04/11/2025 11:43:00</t>
  </si>
  <si>
    <t>DESCONEXIÓN DE LA C.T. PARAMONGA POR FALLA</t>
  </si>
  <si>
    <t>NO</t>
  </si>
  <si>
    <t>AGROAURORA S.A.C.</t>
  </si>
  <si>
    <t>MAPLE ETANOL</t>
  </si>
  <si>
    <t>CENTRAL</t>
  </si>
  <si>
    <t>04/11/2025 21:35:00</t>
  </si>
  <si>
    <t>05/11/2025 05:55:00</t>
  </si>
  <si>
    <t>DESCONEXIÓN DE LA LINEA L-6699 (PIURA OESTE - PLANTA ETANOL) EN 60 KV</t>
  </si>
  <si>
    <t>EVENTO</t>
  </si>
  <si>
    <t>CONELSUR LT SAC</t>
  </si>
  <si>
    <t>PORTILLO</t>
  </si>
  <si>
    <t>SUBESTACION</t>
  </si>
  <si>
    <t>SS.EE.</t>
  </si>
  <si>
    <t>04/11/2025 00:00:00</t>
  </si>
  <si>
    <t>05/11/2025 00:00:00</t>
  </si>
  <si>
    <t>DECLARACIÓN DE SITUACIÓN EXCEPCIONAL EN LA S.E. PORTILLO 60 kV</t>
  </si>
  <si>
    <t>EGASA</t>
  </si>
  <si>
    <t>CHARCANI IV</t>
  </si>
  <si>
    <t>GENERADOR HIDROELÉCTRICO</t>
  </si>
  <si>
    <t>G3</t>
  </si>
  <si>
    <t>04/11/2025 08:44:00</t>
  </si>
  <si>
    <t>04/11/2025 11:53:00</t>
  </si>
  <si>
    <t>DESCONEXIÓN DEL GENERADOR G3 DE LA C.H. CHARCANI IV</t>
  </si>
  <si>
    <t>EMPRESA DE GENERACION ELECTRICA SANTA ANA S.A.C.</t>
  </si>
  <si>
    <t>LA VIRGEN</t>
  </si>
  <si>
    <t>TRANSFORMADOR 2D</t>
  </si>
  <si>
    <t>TE4</t>
  </si>
  <si>
    <t>04/11/2025 21:33:00</t>
  </si>
  <si>
    <t>04/11/2025 22:20:00</t>
  </si>
  <si>
    <t>DESCONEXIÓN DEL TRANSFORMADOR TE4 138/60 KV DE LA S.E. LA VIRGEN</t>
  </si>
  <si>
    <t>MINERA CERRO VERDE</t>
  </si>
  <si>
    <t>SAN JOSE</t>
  </si>
  <si>
    <t>BANCO DE CONDENSADORES SERIE</t>
  </si>
  <si>
    <t>BCS-5982</t>
  </si>
  <si>
    <t>04/11/2025 11:04:00</t>
  </si>
  <si>
    <t>DESCONEXIÓN DEL BANCO DE CONDENSADORES SERIE BCS-5982 DE 500 KV DE LA S.E. SAN JOSÉ</t>
  </si>
  <si>
    <t>ORYGEN PERU S.A.A.</t>
  </si>
  <si>
    <t>CALLAHUANCA</t>
  </si>
  <si>
    <t>G1</t>
  </si>
  <si>
    <t>04/11/2025 08:31:00</t>
  </si>
  <si>
    <t>04/11/2025 09:08:00</t>
  </si>
  <si>
    <t>DESCONEXIÓN DEL GENERADOR G1 DE LA C.H. CALLAHUANCA</t>
  </si>
  <si>
    <t>RED DE ENERGIA DEL PERU S.A.</t>
  </si>
  <si>
    <t>TINGO MARÍA - AUCAYACU</t>
  </si>
  <si>
    <t xml:space="preserve">LINEA DE TRANSMISION          </t>
  </si>
  <si>
    <t>L-1122</t>
  </si>
  <si>
    <t>04/11/2025 18:20:00</t>
  </si>
  <si>
    <t>04/11/2025 20:05:00</t>
  </si>
  <si>
    <t>DECLARACION DE SITUACION EXCEPCIONAL EN LA LINEA L-1122 (TINGO MARÍA  - AUCAYACU) DE 138 KV, POR SOBRECARGA</t>
  </si>
  <si>
    <t>RESTRICCIONES OPERATIVAS</t>
  </si>
  <si>
    <t>FECHA</t>
  </si>
  <si>
    <t>HORA
INICIO</t>
  </si>
  <si>
    <t>HORA
FINAL</t>
  </si>
  <si>
    <t>T.Eq.</t>
  </si>
  <si>
    <t>04/11/2025</t>
  </si>
  <si>
    <t>00:00</t>
  </si>
  <si>
    <t>24:00</t>
  </si>
  <si>
    <t>CELEPSA</t>
  </si>
  <si>
    <t>C.H. EL PLATANAL</t>
  </si>
  <si>
    <t>CH</t>
  </si>
  <si>
    <t>De acuerdo con el correo del 13/10/2025. Debido a problemas en el control de la compuerta de bocatoma, informaron que el servicio de RSF queda indisponible.</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</si>
  <si>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</si>
  <si>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</si>
  <si>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</si>
  <si>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</si>
  <si>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</si>
  <si>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</si>
  <si>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</si>
  <si>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</si>
  <si>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</si>
  <si>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</si>
  <si>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</si>
  <si>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</si>
  <si>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</si>
  <si>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</si>
  <si>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</si>
  <si>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</si>
  <si>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</si>
  <si>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</si>
  <si>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</si>
  <si>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</si>
  <si>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</si>
  <si>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</si>
  <si>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</si>
  <si>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</si>
  <si>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</si>
  <si>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</si>
  <si>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</si>
  <si>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</si>
  <si>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</si>
  <si>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</si>
  <si>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</si>
  <si>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</si>
  <si>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</si>
  <si>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</si>
  <si>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</si>
  <si>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</si>
  <si>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</si>
  <si>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</si>
  <si>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</si>
  <si>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</si>
  <si>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</si>
  <si>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</si>
  <si>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</si>
  <si>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</si>
  <si>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</si>
  <si>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</si>
  <si>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</si>
  <si>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</si>
  <si>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</si>
  <si>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</si>
  <si>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</si>
  <si>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</si>
  <si>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</si>
  <si>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</si>
  <si>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</si>
  <si>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</si>
  <si>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</si>
  <si>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</si>
  <si>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</si>
  <si>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</si>
  <si>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</si>
  <si>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</si>
  <si>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</si>
  <si>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</si>
  <si>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</si>
  <si>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</si>
  <si>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</si>
  <si>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</si>
  <si>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</si>
  <si>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</si>
  <si>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</si>
  <si>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</si>
  <si>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</si>
  <si>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</si>
  <si>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</si>
  <si>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</si>
  <si>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</si>
  <si>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</si>
  <si>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</si>
  <si>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</si>
  <si>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</si>
  <si>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</si>
  <si>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</si>
  <si>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</si>
  <si>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</si>
  <si>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</si>
  <si>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</si>
  <si>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</si>
  <si>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</si>
  <si>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</si>
  <si>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</si>
  <si>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</si>
  <si>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AGROINDUSTRIAS SAN JACINTO S.A.A.</t>
  </si>
  <si>
    <t>SAN JACINTO</t>
  </si>
  <si>
    <t>04/11/2025 00:00</t>
  </si>
  <si>
    <t>05/11/2025 00:00</t>
  </si>
  <si>
    <t>Mantenimiento Mensual</t>
  </si>
  <si>
    <t>P</t>
  </si>
  <si>
    <t>F/S</t>
  </si>
  <si>
    <t>N</t>
  </si>
  <si>
    <t xml:space="preserve">PREV.     </t>
  </si>
  <si>
    <t>G</t>
  </si>
  <si>
    <t>ATLANTICA TRANSMISION SUR S.A.</t>
  </si>
  <si>
    <t>CHILCA CTM - POROMA</t>
  </si>
  <si>
    <t>L-5032</t>
  </si>
  <si>
    <t>04/11/2025 07:15</t>
  </si>
  <si>
    <t>04/11/2025 16:49</t>
  </si>
  <si>
    <t>Mejoramiento de PAT</t>
  </si>
  <si>
    <t>E/S</t>
  </si>
  <si>
    <t>T</t>
  </si>
  <si>
    <t>MONTALVO</t>
  </si>
  <si>
    <t>CL-2057</t>
  </si>
  <si>
    <t>04/11/2025 07:57</t>
  </si>
  <si>
    <t>04/11/2025 13:17</t>
  </si>
  <si>
    <t>Reemplazo de transformador de corriente TCL-5601 de fase R</t>
  </si>
  <si>
    <t xml:space="preserve">CORR.     </t>
  </si>
  <si>
    <t>MONTALVO - MOQUEGUA</t>
  </si>
  <si>
    <t>L-2057</t>
  </si>
  <si>
    <t>04/11/2025 07:59</t>
  </si>
  <si>
    <t>Desconexion por seguridad debido a reemplazo de transformador de corriente TCL-5601 de fase R en CL-2057 SE Montalvo</t>
  </si>
  <si>
    <t>OTROS</t>
  </si>
  <si>
    <t>OCONA</t>
  </si>
  <si>
    <t>INT-5450</t>
  </si>
  <si>
    <t>Interruptor INT-5450 cerrado con restriccion operativa, REB-5450 en servicio y suministrando los SS.AA. de la S.E. Oco?a.</t>
  </si>
  <si>
    <t>POROMA</t>
  </si>
  <si>
    <t>INT-5371</t>
  </si>
  <si>
    <t>Seccionador SBB-5371 fase  T  indisponible por problemas mecanicos, el seccionador permanece cerrado y bloqueado</t>
  </si>
  <si>
    <t>REB-5350</t>
  </si>
  <si>
    <t>Fuera de servicio po falla en el equipo.</t>
  </si>
  <si>
    <t>ATN S.A.</t>
  </si>
  <si>
    <t>KIMAN AYLLU</t>
  </si>
  <si>
    <t>AUT-501</t>
  </si>
  <si>
    <t>Restriccion Operativa en el circuito de control de cambiador de tap s del AUT-501</t>
  </si>
  <si>
    <t>ATRIA ENERGIA S.A.C.</t>
  </si>
  <si>
    <t>PURMACANA</t>
  </si>
  <si>
    <t>MANTENIMIENTO DE CANAL DE CONDUCCION, COMPUERTAS, SISTEMA DE LUBRICACION DE COJINETES, SISTEMA DE REFRIGERACION Y VALVULAS</t>
  </si>
  <si>
    <t>CALLAHUANCA (CNS)</t>
  </si>
  <si>
    <t>S.E.</t>
  </si>
  <si>
    <t>RELE DIFERENCIAL DE BARRAS DE CALLAHUANCA 220KV INOPERATIVO</t>
  </si>
  <si>
    <t>F</t>
  </si>
  <si>
    <t>YANANGO - PACHACHACA</t>
  </si>
  <si>
    <t>L-2256</t>
  </si>
  <si>
    <t>04/11/2025 07:07</t>
  </si>
  <si>
    <t>04/11/2025 15:48</t>
  </si>
  <si>
    <t>CAMBIO DE PARARRAYOS</t>
  </si>
  <si>
    <t>CONENHUA</t>
  </si>
  <si>
    <t>CHILOTA</t>
  </si>
  <si>
    <t>CL-2331</t>
  </si>
  <si>
    <t>Energizacion Bahia CL-1331 en 220KV Subestacion Chilota de propiedad de CONENHUA</t>
  </si>
  <si>
    <t>P.ENERG</t>
  </si>
  <si>
    <t>IN-3072</t>
  </si>
  <si>
    <t>Energizacion interruptor IN-3072 de la Bahia CL-2331 en 220KV de propiedad de CONENHUA</t>
  </si>
  <si>
    <t>CHILOTA - SAN GABRIEL</t>
  </si>
  <si>
    <t>L-2331</t>
  </si>
  <si>
    <t>Energizacion de Linea de Transmision L-2331 (Chilota -San Gabriel ) de 220KV de propiedad de CONENHUA</t>
  </si>
  <si>
    <t>SAN GABRIEL</t>
  </si>
  <si>
    <t>BARRA_22.9 kV</t>
  </si>
  <si>
    <t>Energizacion de barra 22.9 kV SE San Gabriel propiedad de CONENHUA</t>
  </si>
  <si>
    <t>Energizacion de Bahia CL-2331 Subestacion San Gabriel propiedad de CONENHUA</t>
  </si>
  <si>
    <t>IN-3074</t>
  </si>
  <si>
    <t>Energizacion de Interruptor IN-3074 en SE San Gabriel propiedad de CONENHUA</t>
  </si>
  <si>
    <t>Energizacion de equipos potencia 220kV en SE San Gabriel propiedad de CONENHUA</t>
  </si>
  <si>
    <t>T137-221</t>
  </si>
  <si>
    <t>Energizacion de Transformador T137-221 en SE San Gabriel propiedad de CONENHUA</t>
  </si>
  <si>
    <t>04/11/2025 07:19</t>
  </si>
  <si>
    <t>04/11/2025 18:43</t>
  </si>
  <si>
    <t>Cambio tuberias sistema refrigeracion</t>
  </si>
  <si>
    <t>04/11/2025 08:44</t>
  </si>
  <si>
    <t>04/11/2025 11:53</t>
  </si>
  <si>
    <t>Desconexion intempestiva por falla en investigacion</t>
  </si>
  <si>
    <t>04/11/2025 20:00</t>
  </si>
  <si>
    <t>Pruebas por MP de Cambio tuberias sistema refrigeracion</t>
  </si>
  <si>
    <t>R</t>
  </si>
  <si>
    <t>PRUEBA</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</si>
  <si>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</si>
  <si>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</si>
  <si>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</si>
  <si>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</si>
  <si>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</si>
  <si>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</si>
  <si>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</si>
  <si>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</si>
  <si>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INDEP_G4       </t>
  </si>
  <si>
    <t>Mantenimiento por 32,000 horas de operacion (Prueba de 50 horas de funcionamiento)</t>
  </si>
  <si>
    <t>Mantenimiento por 32,000 horas de operacion</t>
  </si>
  <si>
    <t>T-30</t>
  </si>
  <si>
    <t>Mantenimiento correctivo del transformador de potencia en reserva - DELCROSA</t>
  </si>
  <si>
    <t>CAMPO ARMI?O</t>
  </si>
  <si>
    <t>Proteccion diferencial 87B fuera de servicio segun lo informado por ELECTROPERU.</t>
  </si>
  <si>
    <t>CL-2201</t>
  </si>
  <si>
    <t>04/11/2025 08:19</t>
  </si>
  <si>
    <t>04/11/2025 18:30</t>
  </si>
  <si>
    <t>MANTENIMIENTO PREVENTIVO Y CONTROLES SISTEMATICOS</t>
  </si>
  <si>
    <t>MANTARO</t>
  </si>
  <si>
    <t>04/11/2025 04:07</t>
  </si>
  <si>
    <t>04/11/2025 05:26</t>
  </si>
  <si>
    <t>MANTT. CORRECTIVO.CAMBIO REG. VELOCIDAD.</t>
  </si>
  <si>
    <t>RENOVANDES H1</t>
  </si>
  <si>
    <t>Reemplazo del estator del grupo generador en la Central Hidroelectrica Renovandes H1</t>
  </si>
  <si>
    <t>INTIPAMPA - MILLSITE</t>
  </si>
  <si>
    <t>L-1394</t>
  </si>
  <si>
    <t>04/11/2025 07:00</t>
  </si>
  <si>
    <t>04/11/2025 14:00</t>
  </si>
  <si>
    <t>LAVADO Y LIMPIEZA DE AISLADORES CELDA HCB 754, MANTENIMIENTO DE PANELES DE PROTECCION, CONTROL Y MEDICION.</t>
  </si>
  <si>
    <t>MILL SITE (TOQUEPALA)</t>
  </si>
  <si>
    <t>CL-1394</t>
  </si>
  <si>
    <t>MANTENIMIENTO SISTEMA ONDA PORTADORA GABINETE ENGIE SE MILL SITE. Perdida de teleproteccion de la L-1394</t>
  </si>
  <si>
    <t>MANTENIMIENTO GABINETE =D1.C01.CT01 (ROUTER + HMI N2 + AXION + GPS + FO MM) SE MILL SITE. Perdida de se?ales SCADA de la L-1394 en SE Mill Site</t>
  </si>
  <si>
    <t>PUNTA LOMITAS</t>
  </si>
  <si>
    <t>CENTRAL PUNTA LOMITAS: 04 WTGs FUERA DE SERVICIO POR REPARACION DE FALLAS MAYORES</t>
  </si>
  <si>
    <t>TP-1</t>
  </si>
  <si>
    <t>REPARACION DE CABLE DE ALIMENTACION 33kV TRANSFORMADOR PRINCIPAL TP-1 SE PUNTA LOMITAS</t>
  </si>
  <si>
    <t>PL-BL1</t>
  </si>
  <si>
    <t>04/11/2025 08:16</t>
  </si>
  <si>
    <t>04/11/2025 17:14</t>
  </si>
  <si>
    <t>BARRA A 33KV F/S POR REPARACION DE CABLE DE ALIMENTACION 33kV TRANSFORMADOR PRINCIPAL TP-1 SE PUNTA LOMITAS</t>
  </si>
  <si>
    <t>04/11/2025 10:00</t>
  </si>
  <si>
    <t>04/11/2025 13:00</t>
  </si>
  <si>
    <t>ACTUALIZACION DE FIREWALL SE PUNTA LOMITAS (RIESGO DE PERDIDA DE SE?ALES DE COMUNICACION AL COES, DESHABILITACION DE LA CELDA DE GENERACION Y HABILITACION DEL EDAG PROPIO DE PUNTA LOMITAS)</t>
  </si>
  <si>
    <t>SANTA ISABEL</t>
  </si>
  <si>
    <t>MTR3</t>
  </si>
  <si>
    <t>04/11/2025 17:40</t>
  </si>
  <si>
    <t>APLICACION DE RESINA EN PUNTOS DE DESCARGAS PARCIALES Y PRUEBAS OFFLINE en el G3</t>
  </si>
  <si>
    <t>YUNCAN</t>
  </si>
  <si>
    <t>04/11/2025 13:59</t>
  </si>
  <si>
    <t>APLICACION DE RESINA EN PUNTOS DE DESCARGAS PARCIALES Y PRUEBAS OFFLINE</t>
  </si>
  <si>
    <t>04/11/2025 12:00</t>
  </si>
  <si>
    <t>04/11/2025 21:00</t>
  </si>
  <si>
    <t>PRUEBA DE DESCARGAS PARCIALES OFFLINE G3</t>
  </si>
  <si>
    <t>04/11/2025 14:57</t>
  </si>
  <si>
    <t>PRUEBA DE DESCARGAS PARCIALES ONLINE G1</t>
  </si>
  <si>
    <t>FENIX POWER PERU</t>
  </si>
  <si>
    <t>FENIX</t>
  </si>
  <si>
    <t>TR-TV10</t>
  </si>
  <si>
    <t>Mantenimiento correctivo del Transformador TR-TV10</t>
  </si>
  <si>
    <t>TV10</t>
  </si>
  <si>
    <t>Unidad fuera de servicio por mantenimiento correctivo del Transformador TR-TV10.</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</si>
  <si>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</si>
  <si>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</si>
  <si>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</si>
  <si>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</si>
  <si>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</si>
  <si>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</si>
  <si>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</si>
  <si>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</si>
  <si>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</si>
  <si>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PTO MALDONADO</t>
  </si>
  <si>
    <t>G1-G11</t>
  </si>
  <si>
    <t>04/11/2025 09:01</t>
  </si>
  <si>
    <t>04/11/2025 09:57</t>
  </si>
  <si>
    <t>Pruebas con carga a 1.8MW conectado en paralelo al SEIN con la unidad G04. despues de su mantenimiento preventivo.</t>
  </si>
  <si>
    <t>ISA PERU</t>
  </si>
  <si>
    <t>AGUAYTIA</t>
  </si>
  <si>
    <t>04/11/2025 08:30</t>
  </si>
  <si>
    <t>04/11/2025 18:00</t>
  </si>
  <si>
    <t>HABILITACION CIBERSEGURIDAD OT, MONTAJE DE EQUIPO FIREWALL PRINCIPAL Y RESPALDO, MONTAJE DE EQUIPO SONDA DE MONITOREO. ACTIVIDAD CON PERDIDA DE SUPERVISION DURANTE 1 HORA. (R0122839)</t>
  </si>
  <si>
    <t>JOYA SOLAR S.A.C.</t>
  </si>
  <si>
    <t>SAN MARTIN SOLAR</t>
  </si>
  <si>
    <t>INDISPONIBLE POR MANTENIMIENTO DE LA BARRA  A Y B DE SE SAN JOSE 220 KV</t>
  </si>
  <si>
    <t>CERRO DEL AGUILA</t>
  </si>
  <si>
    <t>MANTENIMIENTO PREVENTIVO SEMESTRAL E INSPECCIONES MENORES.</t>
  </si>
  <si>
    <t>TR-2</t>
  </si>
  <si>
    <t>LAS FLORES</t>
  </si>
  <si>
    <t>TV</t>
  </si>
  <si>
    <t>Unidad indisponible para realizar mantenimiento correctivo</t>
  </si>
  <si>
    <t>SUNNY</t>
  </si>
  <si>
    <t>LINEAS ANDINAS SECUNDARIAS S.A.C.</t>
  </si>
  <si>
    <t>PARAMONGA N. - PARAMONGA E.</t>
  </si>
  <si>
    <t>L-1101</t>
  </si>
  <si>
    <t>LINEA EN BYPASS CON LA L-1033 PARA ALIMENTAR LAS CARGAS DE LA SE CAHUA Y PONER LA CH CAHUA EN SERVICIO PARA EL SISTEMA.</t>
  </si>
  <si>
    <t>LUZ DEL SUR</t>
  </si>
  <si>
    <t>MANCHAY - PACHACUTEC</t>
  </si>
  <si>
    <t>L-2133</t>
  </si>
  <si>
    <t>04/11/2025 02:54</t>
  </si>
  <si>
    <t>04/11/2025 08:49</t>
  </si>
  <si>
    <t>A solicitud del COES por regulacion de tension.</t>
  </si>
  <si>
    <t>04/11/2025 22:51</t>
  </si>
  <si>
    <t>A solicitud del COES por regulacion de tensiom.</t>
  </si>
  <si>
    <t>MINERA BUENAVENTURA</t>
  </si>
  <si>
    <t>UCHUCCHACUA</t>
  </si>
  <si>
    <t>TP-385</t>
  </si>
  <si>
    <t>El transformador de potencia TP-385 se encuentra indisponible por mantenimiento del cambiador de tomas bajo carga hasta del 01/11/2025 al 30/11/2025(Ampliacion de mantenimiento).</t>
  </si>
  <si>
    <t>BARRA A_220kV</t>
  </si>
  <si>
    <t>MANTENIMIENTO ELECTROMECANICO 1A SECCIONADORES BARRA A 220KV</t>
  </si>
  <si>
    <t>BARRA B_220kV</t>
  </si>
  <si>
    <t>MANTENIMIENTO ELECTROMECANICO 3A SECCIONADORES BARRA B 220KV</t>
  </si>
  <si>
    <t>SVC-5931</t>
  </si>
  <si>
    <t>INDISPONIBLE POR MANTENIMIENTO DE LAS BARRAS A Y B DE SAN JOSE 220KV</t>
  </si>
  <si>
    <t>SAN LUIS</t>
  </si>
  <si>
    <t>TXF-003</t>
  </si>
  <si>
    <t>04/11/2025 06:33</t>
  </si>
  <si>
    <t>04/11/2025 18:38</t>
  </si>
  <si>
    <t>Mantenimiento y pruebas de Celda GIS de SE San Luis. Se requiere bloquear en lado 220KV de los Transformadores XF001, Xf002 y XF003 de SE San Luis</t>
  </si>
  <si>
    <t>TXF-002</t>
  </si>
  <si>
    <t>04/11/2025 06:34</t>
  </si>
  <si>
    <t>TXF-001</t>
  </si>
  <si>
    <t>04/11/2025 06:35</t>
  </si>
  <si>
    <t>04/11/2025 17:43</t>
  </si>
  <si>
    <t>SAN LUIS - CERRO VERDE</t>
  </si>
  <si>
    <t>L-2074</t>
  </si>
  <si>
    <t>L-2074 E/S POR SEGURIDAD DURANTE INDISPONIBILIDAD DE L-2071/L-2072, BARRA A Y B 220KV</t>
  </si>
  <si>
    <t>SAN LUIS - SAN JOSE</t>
  </si>
  <si>
    <t>L-2071</t>
  </si>
  <si>
    <t>LAVADO Y LIMPIEZA DE AISLAMIENTO MANTENIMIENTO DE SISTEMAS DE PROTECCION, CONTROL Y TELECOMUNICACIONES</t>
  </si>
  <si>
    <t>L-2072</t>
  </si>
  <si>
    <t>LAVADO Y LIMPIEZA DE AISLAMIENTO MANTENIMIENTO DE SISTEMAS DE PROTECCION, CONTROL Y TELECOMUNICACIONES.</t>
  </si>
  <si>
    <t xml:space="preserve">NEXA RESOURCES CAJAMARQUILLA S.A. </t>
  </si>
  <si>
    <t>CAJAMARQUILLA</t>
  </si>
  <si>
    <t>BARRA A 220 kV</t>
  </si>
  <si>
    <t>Proteccion diferencial desactivada</t>
  </si>
  <si>
    <t>BARRA B 220 kV</t>
  </si>
  <si>
    <t>ORAZUL ENERGY PERU</t>
  </si>
  <si>
    <t>CA?A BRAVA</t>
  </si>
  <si>
    <t xml:space="preserve">G1             </t>
  </si>
  <si>
    <t>04/11/2025 00:58</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</si>
  <si>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</si>
  <si>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</si>
  <si>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CA?ON DEL PATO</t>
  </si>
  <si>
    <t>BTOMA_NUEVA</t>
  </si>
  <si>
    <t>REHABILITACION DE BOCATOMA NUEVA (OPERACION A CAUDAL NATURAL)</t>
  </si>
  <si>
    <t>SAN DIEGO EMB</t>
  </si>
  <si>
    <t>INDISPONIBILIDAD DE REGULACION CON EMBALSE POR BLINDAJE DE PISO DE ATAGUIAS SAN DIEGO.</t>
  </si>
  <si>
    <t>04/11/2025 08:05</t>
  </si>
  <si>
    <t>04/11/2025 14:30</t>
  </si>
  <si>
    <t>Diagnostico de Vibracion U2 por alta vibracion</t>
  </si>
  <si>
    <t>CARHUAQUERO IV</t>
  </si>
  <si>
    <t xml:space="preserve">G4             </t>
  </si>
  <si>
    <t>INSPECCION Y MANTENIMIENTO DE EQUIPOS DE TURBINA Y PND RODETE, LIMPIEZA DE GENERADOR, MANTENIMIENTO DE CELDAS EN PATIO DE LLAVES, PRUEBA DE PROTECCIONES Y MTTO DE EQUIPOS AUXILIARES.</t>
  </si>
  <si>
    <t>CAMBIO DE 4 AGUJAS DE TURBINA</t>
  </si>
  <si>
    <t>04/11/2025 06:00</t>
  </si>
  <si>
    <t>04/11/2025 17:00</t>
  </si>
  <si>
    <t>REV. HID Y PRUEBAS DE COMPONENTES DE TURBINA / MBO-GENERADOR</t>
  </si>
  <si>
    <t>HUINCO</t>
  </si>
  <si>
    <t>04/11/2025 04:00</t>
  </si>
  <si>
    <t>Se requiere ejecutar pruebas LEAP del generador</t>
  </si>
  <si>
    <t>04/11/2025 05:00</t>
  </si>
  <si>
    <t>CAMBIO ELECTROVALVULAS</t>
  </si>
  <si>
    <t>PESADO DE BOTELLAS DE CO2</t>
  </si>
  <si>
    <t>MATUCANA</t>
  </si>
  <si>
    <t>04/11/2025 07:04</t>
  </si>
  <si>
    <t>04/11/2025 18:33</t>
  </si>
  <si>
    <t>PRUEBAS POR PROYECTO DE INSTALACION DEL SCI</t>
  </si>
  <si>
    <t>PETRAMAS</t>
  </si>
  <si>
    <t>CTB CALLAO</t>
  </si>
  <si>
    <t>G1 CALLAO</t>
  </si>
  <si>
    <t>MANTENIMIENTO DE INTERCAMBIADOR 2 EN 1</t>
  </si>
  <si>
    <t>G2 CALLAO</t>
  </si>
  <si>
    <t>MANTENIMIENTO DE CULATAS Y PISTONES/ MANTENIMIENTO DE INTERCAMBIADOR 2 EN 1</t>
  </si>
  <si>
    <t>HUAYCOLORO</t>
  </si>
  <si>
    <t>MANTENIMIENTO INTEGRAL DEL GENERADOR ELECTRICO/MANTENIMIENTO DE CULATAS Y PISTONES /MANTENIMIENTO DE 95750 HR</t>
  </si>
  <si>
    <t>REACONDICIONAMIENTO GENERAL DEL MOTOR EN EL BASTIDOR</t>
  </si>
  <si>
    <t>LA GRINGA V</t>
  </si>
  <si>
    <t>REACONDICIONAMIENTO GENERAL DEL GE (COMPLETO)</t>
  </si>
  <si>
    <t>PLANTA DE RESERVA FRIA DE GENERACION  DE ETEN S.A.</t>
  </si>
  <si>
    <t>RESERVA FRIA DE GENERACION ETEN</t>
  </si>
  <si>
    <t>RF-ETENGT1</t>
  </si>
  <si>
    <t>BOROSCOPIA DE TURBINA Y COMPRESOR</t>
  </si>
  <si>
    <t>04/11/2025 19:00</t>
  </si>
  <si>
    <t>LIMPIEZA DE GTE</t>
  </si>
  <si>
    <t>PLUZ ENERGIA PERU S.A.A.</t>
  </si>
  <si>
    <t>BARSI</t>
  </si>
  <si>
    <t>ACOPLE 220</t>
  </si>
  <si>
    <t>MANTENIMIENTO SUPERESTRUCTURA PORTICO 220 KV.</t>
  </si>
  <si>
    <t>ST A 220 kV</t>
  </si>
  <si>
    <t>CARABAYLLO</t>
  </si>
  <si>
    <t>CL-2112</t>
  </si>
  <si>
    <t>04/11/2025 09:00</t>
  </si>
  <si>
    <t>MANTENIMIENTO PREVENTIVO DE EQUIPOS AT. SALE F/S SISTEMA DE BARRAS B 220 KV SET CARABAYLLO REP POR SEGURIDAD.</t>
  </si>
  <si>
    <t>CHILLON</t>
  </si>
  <si>
    <t>TR2 (60 MVA)</t>
  </si>
  <si>
    <t>APLICACION DE RTV- SOLO TRANSFORMADOR DE CORRIENTE 220 KV.</t>
  </si>
  <si>
    <t>ALIPIO ROSALES - MACHALA</t>
  </si>
  <si>
    <t>L-2280</t>
  </si>
  <si>
    <t>CUELLOS APERTURADOS EN LA FRONTERA LADO ECUADOR A SOLICITUD DE CENACE DESDE EL 19.06.2025.</t>
  </si>
  <si>
    <t>CAMPO ARMI?O - POMACOCHA</t>
  </si>
  <si>
    <t>L-2201</t>
  </si>
  <si>
    <t>04/11/2025 17:24</t>
  </si>
  <si>
    <t>REPARACION DE 10 HEBRAS ROTAS EN VANO DE TORRE T191 FASE INFERIOR. REQUIERE L-2202 CON RECIERRES DESHABILITADOS. (R0122788). Electroperu tuvo problemas para cerrar en Campo Armi?o. La linea se conecta a 18:30.</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</si>
  <si>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</si>
  <si>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</si>
  <si>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</si>
  <si>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</si>
  <si>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</si>
  <si>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</si>
  <si>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IN-2372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</si>
  <si>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(R0111942)</t>
  </si>
  <si>
    <t>BARRA13.8</t>
  </si>
  <si>
    <t>04/11/2025 06:03</t>
  </si>
  <si>
    <t>Por traslado de cargas de AT11 hacia el AT30 en 13.8 kV de 06:00-06:03. Para posterior Mantenimiento del TAC-3</t>
  </si>
  <si>
    <t>GUADALUPE</t>
  </si>
  <si>
    <t>BARRA-B</t>
  </si>
  <si>
    <t>04/11/2025 08:04</t>
  </si>
  <si>
    <t>04/11/2025 12:34</t>
  </si>
  <si>
    <t>FUERA DE SERVICIO DEBIDO A TRABAJOS DE CL2236. (R0113655)</t>
  </si>
  <si>
    <t>CL-2236</t>
  </si>
  <si>
    <t>04/11/2025 17:10</t>
  </si>
  <si>
    <t>MP 4A SILICONADO DE AISLAMIENTO EN CELDA, ACTIVIDAD CON CAMBIO DE BARRAS. (R0113655)</t>
  </si>
  <si>
    <t>BARRA-A</t>
  </si>
  <si>
    <t>04/11/2025 12:44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</si>
  <si>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</si>
  <si>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</si>
  <si>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</si>
  <si>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</si>
  <si>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</si>
  <si>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</si>
  <si>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04/11/2025 08:12</t>
  </si>
  <si>
    <t>HABILITACION CIBERSEGURIDAD OT, MONTAJE DE EQUIPO FIREWALL PRINCIPAL Y RESPALDO. ACTIVIDAD CON PERDIDA DE SUPERVISION DURANTE 1 HORA. (R0122838)</t>
  </si>
  <si>
    <t>T4-261_220</t>
  </si>
  <si>
    <t>SECCIONADOR SA-2551 FASE  T  DE LA CL-T4-261 LADO 220KV INDISPONIBLE POR PRESENTAR MECANISMO DE TRANSMISION DESPRENDIDO. DEBIDO A ELLO PARA INDISPONER LA BARRA  B  220KV SE REQUIERE DESCONECTAR EL TRANSFORMADOR T4-261.</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</si>
  <si>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</si>
  <si>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</si>
  <si>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</si>
  <si>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</si>
  <si>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</si>
  <si>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</si>
  <si>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</si>
  <si>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</si>
  <si>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</si>
  <si>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</si>
  <si>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</si>
  <si>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</si>
  <si>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</si>
  <si>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</si>
  <si>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</si>
  <si>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T10-216</t>
  </si>
  <si>
    <t>04/11/2025 08:01</t>
  </si>
  <si>
    <t>04/11/2025 14:18</t>
  </si>
  <si>
    <t>APLICACION CORRECTIVA DE GRASA SILICONA LUEGO DE HABERSE DETECTADO DESCARGAS EN BUJES DEL AUTOTRANSFORMADOR POR CONTAMINACION GRADO G3. PREVIAMENTE LA CARGA DE LA CL-1101 SERA TRASLADADO AL TRANSFORMADOR DE RESERVA T64-216. El T64 ingreso desde las 08:00:07 hasta las 14:19:59. (R0122831)</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</si>
  <si>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</si>
  <si>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</si>
  <si>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</si>
  <si>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REQUE</t>
  </si>
  <si>
    <t>04/11/2025 09:05</t>
  </si>
  <si>
    <t>04/11/2025 16:25</t>
  </si>
  <si>
    <t>MP 3A SILICONADO AISLIMIENTO DE CELDA CL-2236, REQUIERE Barra B F/S de 08:00 a 12:00hrs y Barra A F/S de 12:00 a 16:00hrs(R0122965)</t>
  </si>
  <si>
    <t>REQUE - GUADALUPE</t>
  </si>
  <si>
    <t>L-2236</t>
  </si>
  <si>
    <t>04/11/2025 17:20</t>
  </si>
  <si>
    <t>CAMBIAR HERRAJES CORROIDOS EN TORRE T-18, REQUIERE L-2237 CON RECIERRES DESHABILITADOS. (R0122020)</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</si>
  <si>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</si>
  <si>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</si>
  <si>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</si>
  <si>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</si>
  <si>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TRUJILLO NORTE</t>
  </si>
  <si>
    <t>SVC-1</t>
  </si>
  <si>
    <t>INDISPONIBLE POR ANOMALIA EN EL SISTEMA DE CONTROL DEL SVC.</t>
  </si>
  <si>
    <t>SSEE</t>
  </si>
  <si>
    <t>04/11/2025 08:28</t>
  </si>
  <si>
    <t>04/11/2025 12:01</t>
  </si>
  <si>
    <t>POA CIBERSEGURIDAD, INSTALAR EQUIPO FIREWALL RUGGED 70F Y EQUIPO SONDA. ACTIVIDAD CON PERDIDA DE SUPERVISION MENOR A 1 HORA. (R0122548)</t>
  </si>
  <si>
    <t>04/11/2025 09:21</t>
  </si>
  <si>
    <t>04/11/2025 11:45</t>
  </si>
  <si>
    <t>FUERA DE SERVICIO DEBIDO A TRABAJOS DE TERMOGRAFIA EN LA SE TRUJILLO NORTE 220KV. (R0114093) (R0114089)</t>
  </si>
  <si>
    <t>04/11/2025 09:30</t>
  </si>
  <si>
    <t>04/11/2025 14:32</t>
  </si>
  <si>
    <t>MP 1A TERMOGRAFIA EN PATIO DE LLAVES 220KV DE LAS BAHIAS CL-2290 Y CL-2291 ACTIVOS DE TRANSMANTARO, ACTIVIDAD CON CAMBIO DE BARRAS. (R0114093)</t>
  </si>
  <si>
    <t>04/11/2025 09:31</t>
  </si>
  <si>
    <t>MP 1A TERMOGRAFIA EN PATIO DE LLAVES 220KV DE LAS BAHIAS CL-2232, CL-2233, CL-2234, CL-2235, CL-AT12, CL-AT31 Y CL-AT99 ACTIVOS DE ISA REP, ACTIVIDAD CON CAMBIO DE BARRAS.(R0114089)</t>
  </si>
  <si>
    <t>BARRA B 220 KV</t>
  </si>
  <si>
    <t>04/11/2025 12:37</t>
  </si>
  <si>
    <t>04/11/2025 14:38</t>
  </si>
  <si>
    <t>ZORRITOS</t>
  </si>
  <si>
    <t>CL-6664</t>
  </si>
  <si>
    <t>SA-6297 DE LA CL-6664 INDISPONIBLE PARA MANIOBRAS DESDE NIVEL 1, 2 Y 3 POR MOTOR QUEMADO. SOLO ES POSIBLE MANIOBRAR EL SA-6297 DESDE NIVEL 0 CON PALANCA.</t>
  </si>
  <si>
    <t>REDESUR</t>
  </si>
  <si>
    <t>04/11/2025 16:18</t>
  </si>
  <si>
    <t>DIFERENCIAL DE BARRAS 220KV DESHABILITADO A SOLICITUD DE LA EMPRESA BUENAVENTURA POR PRUEBAS Y PES DE SUS INSTALACIONES HASTA EL 01 DE NOVIEMBRE</t>
  </si>
  <si>
    <t>SOUTHERN PERU CC</t>
  </si>
  <si>
    <t>TT3P</t>
  </si>
  <si>
    <t>04/11/2025 08:20</t>
  </si>
  <si>
    <t>04/11/2025 15:50</t>
  </si>
  <si>
    <t>Mantenimiento lavado y limpieza manual (Solicitar ENGIE F/S HCB754)</t>
  </si>
  <si>
    <t>CHEVES</t>
  </si>
  <si>
    <t>EMB PICUNCHE</t>
  </si>
  <si>
    <t>Reparacion de soleras Presa Picunche</t>
  </si>
  <si>
    <t>MALPASO</t>
  </si>
  <si>
    <t>CAMBIO DE NUCLEO + REBOBINADO DE GENERADOR UG4 + MANTENIMIENTO MAYOR UG4 + Inspeccion Semestral 2 F/S UG4</t>
  </si>
  <si>
    <t>PACHACHACA</t>
  </si>
  <si>
    <t>MANTENIMIENTO MAYOR UG1 + Mantenimiento Sistema de Control UG1 + Prueba de protecciones T1</t>
  </si>
  <si>
    <t>PARAMONGA E. - CAHUA</t>
  </si>
  <si>
    <t>L-1102</t>
  </si>
  <si>
    <t>LINEA INDISPONIBLE DESDE EL EXTREMO SE PARAMONGA NUEVA HASTA LA ESTRUCTURA E123</t>
  </si>
  <si>
    <t>Disponibilidad de 23.5 MMSCF para la CT Aguaytia.</t>
  </si>
  <si>
    <t>TERNA PERU S.A.C.</t>
  </si>
  <si>
    <t>AGUAYTIA - PUCALLPA</t>
  </si>
  <si>
    <t>L-1156</t>
  </si>
  <si>
    <t>Mantenimiento preventivo de limpieza de faja de servidumbre en la L-1156 no requiere de corte de energia.</t>
  </si>
  <si>
    <t>Mantenimiento preventivo de reparacion de trinchos en la T126, limpieza de arbustos y templado de cables de acero para tensionar los postes metalicos, trabajo a nivel de suelo no requiere de corte de energia de la L-1156.</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</si>
  <si>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</si>
  <si>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</si>
  <si>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</si>
  <si>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</si>
  <si>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</si>
  <si>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</si>
  <si>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</si>
  <si>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</si>
  <si>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</si>
  <si>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FUERA DE SERVICIO POR SEGURIDAD A SOLICITUD DE PLUZ ENERGIA.</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</si>
  <si>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</si>
  <si>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</si>
  <si>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</si>
  <si>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</si>
  <si>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</si>
  <si>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</si>
  <si>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</si>
  <si>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CAPAC XC4</t>
  </si>
  <si>
    <t>04/11/2025 07:21</t>
  </si>
  <si>
    <t>04/11/2025 08:47</t>
  </si>
  <si>
    <t>Recarga gas SF6 IP4 fase S. Requiere XC-4 F/S (R0122510)</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</si>
  <si>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</si>
  <si>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</si>
  <si>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</si>
  <si>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</si>
  <si>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</si>
  <si>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</si>
  <si>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</si>
  <si>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</si>
  <si>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</si>
  <si>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</si>
  <si>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</si>
  <si>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</si>
  <si>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</si>
  <si>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</si>
  <si>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</si>
  <si>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</si>
  <si>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</si>
  <si>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</si>
  <si>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</si>
  <si>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</si>
  <si>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</si>
  <si>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</si>
  <si>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</si>
  <si>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</si>
  <si>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</si>
  <si>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</si>
  <si>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</si>
  <si>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</si>
  <si>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</si>
  <si>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</si>
  <si>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EMPRESA DE GENERACION HUALLAGA</t>
  </si>
  <si>
    <t>CHINANGO S.A.C.</t>
  </si>
  <si>
    <t>HIDROELECTRICA HUANCHOR S.A.C.</t>
  </si>
  <si>
    <t>CELEPSA RENOVABLES S.R.L.</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</si>
  <si>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</si>
  <si>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</si>
  <si>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</si>
  <si>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</si>
  <si>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</si>
  <si>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</si>
  <si>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</si>
  <si>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</si>
  <si>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</si>
  <si>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</si>
  <si>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</si>
  <si>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</si>
  <si>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</si>
  <si>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</si>
  <si>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</si>
  <si>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</si>
  <si>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</si>
  <si>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</si>
  <si>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</si>
  <si>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</si>
  <si>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</si>
  <si>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</si>
  <si>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</si>
  <si>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</si>
  <si>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</si>
  <si>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</si>
  <si>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</si>
  <si>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</si>
  <si>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</si>
  <si>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</si>
  <si>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</si>
  <si>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</si>
  <si>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</si>
  <si>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</si>
  <si>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</si>
  <si>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AGROLMOS SOCIEDAD ANONIMA - AGROLMOS S.A.</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</si>
  <si>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</si>
  <si>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</si>
  <si>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</si>
  <si>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</si>
  <si>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</si>
  <si>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</si>
  <si>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</si>
  <si>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</si>
  <si>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</si>
  <si>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</si>
  <si>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</si>
  <si>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</si>
  <si>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</si>
  <si>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</si>
  <si>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</si>
  <si>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</si>
  <si>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</si>
  <si>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</si>
  <si>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</si>
  <si>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</si>
  <si>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</si>
  <si>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</si>
  <si>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</si>
  <si>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</si>
  <si>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</si>
  <si>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</si>
  <si>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</si>
  <si>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</si>
  <si>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</si>
  <si>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</si>
  <si>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</si>
  <si>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</si>
  <si>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</si>
  <si>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</si>
  <si>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</si>
  <si>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</si>
  <si>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</si>
  <si>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</si>
  <si>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</si>
  <si>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</si>
  <si>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</si>
  <si>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</si>
  <si>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</si>
  <si>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</si>
  <si>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</si>
  <si>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</si>
  <si>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</si>
  <si>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</si>
  <si>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</si>
  <si>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</si>
  <si>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</si>
  <si>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</si>
  <si>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</si>
  <si>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</si>
  <si>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</si>
  <si>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</si>
  <si>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</si>
  <si>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</si>
  <si>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</si>
  <si>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</si>
  <si>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</si>
  <si>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</si>
  <si>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</si>
  <si>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</si>
  <si>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</si>
  <si>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</si>
  <si>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</si>
  <si>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</si>
  <si>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</si>
  <si>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</si>
  <si>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</si>
  <si>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</si>
  <si>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</si>
  <si>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</si>
  <si>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</si>
  <si>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</si>
  <si>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</si>
  <si>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</si>
  <si>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</si>
  <si>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</si>
  <si>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</si>
  <si>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</si>
  <si>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</si>
  <si>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</si>
  <si>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</si>
  <si>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</si>
  <si>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</si>
  <si>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</si>
  <si>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</si>
  <si>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</si>
  <si>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</si>
  <si>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</si>
  <si>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</si>
  <si>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</si>
  <si>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</si>
  <si>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</si>
  <si>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</si>
  <si>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</si>
  <si>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</si>
  <si>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</si>
  <si>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</si>
  <si>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</si>
  <si>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</si>
  <si>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</si>
  <si>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</si>
  <si>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</si>
  <si>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</si>
  <si>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</si>
  <si>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</si>
  <si>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</si>
  <si>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</si>
  <si>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</si>
  <si>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</si>
  <si>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</si>
  <si>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</si>
  <si>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</si>
  <si>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</si>
  <si>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</si>
  <si>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</si>
  <si>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</si>
  <si>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</si>
  <si>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</si>
  <si>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</si>
  <si>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</si>
  <si>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</si>
  <si>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</si>
  <si>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</si>
  <si>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</si>
  <si>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</si>
  <si>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</si>
  <si>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</si>
  <si>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</si>
  <si>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</si>
  <si>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</si>
  <si>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</si>
  <si>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</si>
  <si>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</si>
  <si>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</si>
  <si>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</si>
  <si>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</si>
  <si>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</si>
  <si>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</si>
  <si>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</si>
  <si>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</si>
  <si>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</si>
  <si>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</si>
  <si>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</si>
  <si>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</si>
  <si>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</si>
  <si>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</si>
  <si>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</si>
  <si>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</si>
  <si>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</si>
  <si>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</si>
  <si>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</si>
  <si>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</si>
  <si>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</si>
  <si>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</si>
  <si>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</si>
  <si>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</si>
  <si>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</si>
  <si>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</si>
  <si>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</si>
  <si>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</si>
  <si>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</si>
  <si>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</si>
  <si>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</si>
  <si>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</si>
  <si>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</si>
  <si>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</si>
  <si>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</si>
  <si>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</si>
  <si>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</si>
  <si>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</si>
  <si>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</si>
  <si>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</si>
  <si>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</si>
  <si>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</si>
  <si>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</si>
  <si>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</si>
  <si>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</si>
  <si>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</si>
  <si>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</si>
  <si>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</si>
  <si>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</si>
  <si>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</si>
  <si>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</si>
  <si>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</si>
  <si>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</si>
  <si>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</si>
  <si>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</si>
  <si>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</si>
  <si>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</si>
  <si>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</si>
  <si>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</si>
  <si>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</si>
  <si>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</si>
  <si>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</si>
  <si>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</si>
  <si>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</si>
  <si>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</si>
  <si>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</si>
  <si>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</si>
  <si>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</si>
  <si>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</si>
  <si>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</si>
  <si>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</si>
  <si>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</si>
  <si>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</si>
  <si>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</si>
  <si>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</si>
  <si>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</si>
  <si>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</si>
  <si>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</si>
  <si>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</si>
  <si>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</si>
  <si>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</si>
  <si>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</si>
  <si>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</si>
  <si>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</si>
  <si>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</si>
  <si>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</si>
  <si>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</si>
  <si>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</si>
  <si>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</si>
  <si>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</si>
  <si>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</si>
  <si>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</si>
  <si>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</si>
  <si>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</si>
  <si>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</si>
  <si>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</si>
  <si>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</si>
  <si>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</si>
  <si>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</si>
  <si>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</si>
  <si>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</si>
  <si>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</si>
  <si>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</si>
  <si>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</si>
  <si>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</si>
  <si>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</si>
  <si>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</si>
  <si>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</si>
  <si>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</si>
  <si>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</si>
  <si>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</si>
  <si>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</si>
  <si>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</si>
  <si>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</si>
  <si>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</si>
  <si>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</si>
  <si>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</si>
  <si>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</si>
  <si>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</si>
  <si>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</si>
  <si>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</si>
  <si>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</si>
  <si>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</si>
  <si>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</si>
  <si>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</si>
  <si>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</si>
  <si>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</si>
  <si>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</si>
  <si>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</si>
  <si>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</si>
  <si>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</si>
  <si>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</si>
  <si>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</si>
  <si>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</si>
  <si>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</si>
  <si>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</si>
  <si>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</si>
  <si>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</si>
  <si>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</si>
  <si>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</si>
  <si>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</si>
  <si>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</si>
  <si>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</si>
  <si>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</si>
  <si>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</si>
  <si>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</si>
  <si>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</si>
  <si>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</si>
  <si>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</si>
  <si>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</si>
  <si>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</si>
  <si>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</si>
  <si>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</si>
  <si>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</si>
  <si>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</si>
  <si>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</si>
  <si>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</si>
  <si>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</si>
  <si>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</si>
  <si>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</si>
  <si>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</si>
  <si>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</si>
  <si>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</si>
  <si>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</si>
  <si>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</si>
  <si>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</si>
  <si>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</si>
  <si>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</si>
  <si>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</si>
  <si>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</si>
  <si>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</si>
  <si>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</si>
  <si>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</si>
  <si>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</si>
  <si>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</si>
  <si>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</si>
  <si>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</si>
  <si>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</si>
  <si>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</si>
  <si>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</si>
  <si>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</si>
  <si>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</si>
  <si>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</si>
  <si>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</si>
  <si>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</si>
  <si>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</si>
  <si>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</si>
  <si>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</si>
  <si>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</si>
  <si>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</si>
  <si>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</si>
  <si>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</si>
  <si>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</si>
  <si>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</si>
  <si>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</si>
  <si>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</si>
  <si>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</si>
  <si>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</si>
  <si>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</si>
  <si>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</si>
  <si>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</si>
  <si>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</si>
  <si>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</si>
  <si>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</si>
  <si>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</si>
  <si>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</si>
  <si>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</si>
  <si>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</si>
  <si>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</si>
  <si>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</si>
  <si>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</si>
  <si>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</si>
  <si>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</si>
  <si>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</si>
  <si>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</si>
  <si>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</si>
  <si>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</si>
  <si>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</si>
  <si>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</si>
  <si>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</si>
  <si>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</si>
  <si>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</si>
  <si>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</si>
  <si>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</si>
  <si>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</si>
  <si>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</si>
  <si>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CALLAHUANCA</t>
  </si>
  <si>
    <t>C.H. HER 1</t>
  </si>
  <si>
    <t>TOTAL MWh</t>
  </si>
  <si>
    <t>C.H. HUAMPANI</t>
  </si>
  <si>
    <t>%</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</si>
  <si>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</si>
  <si>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</si>
  <si>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</si>
  <si>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</si>
  <si>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</si>
  <si>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</si>
  <si>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</si>
  <si>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</si>
  <si>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</si>
  <si>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</si>
  <si>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</si>
  <si>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</si>
  <si>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</si>
  <si>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</si>
  <si>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</si>
  <si>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</si>
  <si>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</si>
  <si>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</si>
  <si>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</si>
  <si>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</si>
  <si>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</si>
  <si>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</si>
  <si>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</si>
  <si>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</si>
  <si>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</si>
  <si>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</si>
  <si>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</si>
  <si>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</si>
  <si>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</si>
  <si>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</si>
  <si>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</si>
  <si>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</si>
  <si>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</si>
  <si>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</si>
  <si>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</si>
  <si>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</si>
  <si>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</si>
  <si>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</si>
  <si>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</si>
  <si>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</si>
  <si>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</si>
  <si>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</si>
  <si>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</si>
  <si>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</si>
  <si>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</si>
  <si>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</si>
  <si>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</si>
  <si>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</si>
  <si>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</si>
  <si>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</si>
  <si>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</si>
  <si>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</si>
  <si>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</si>
  <si>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</si>
  <si>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</si>
  <si>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</si>
  <si>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</si>
  <si>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</si>
  <si>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</si>
  <si>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</si>
  <si>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</si>
  <si>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</si>
  <si>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</si>
  <si>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</si>
  <si>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</si>
  <si>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</si>
  <si>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</si>
  <si>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</si>
  <si>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</si>
  <si>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</si>
  <si>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</si>
  <si>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sábado, 1 de Noviembre del 2025 - martes, 4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</si>
  <si>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</si>
  <si>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</si>
  <si>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</si>
  <si>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</si>
  <si>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</si>
  <si>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</si>
  <si>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</si>
  <si>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</si>
  <si>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</si>
  <si>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</si>
  <si>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</si>
  <si>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</si>
  <si>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</si>
  <si>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</si>
  <si>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</si>
  <si>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</si>
  <si>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</si>
  <si>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</si>
  <si>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</si>
  <si>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</si>
  <si>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</si>
  <si>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</si>
  <si>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</si>
  <si>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</si>
  <si>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CUPISNIQUE</t>
  </si>
  <si>
    <t>C.E. TALARA</t>
  </si>
  <si>
    <t>C.E. SAN JUAN</t>
  </si>
  <si>
    <t>C.E. PUNTA LOMITAS</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</si>
  <si>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</si>
  <si>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</si>
  <si>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</si>
  <si>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</si>
  <si>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</si>
  <si>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</si>
  <si>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</si>
  <si>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</si>
  <si>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</si>
  <si>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</si>
  <si>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</si>
  <si>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</si>
  <si>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</si>
  <si>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</si>
  <si>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</si>
  <si>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</si>
  <si>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</si>
  <si>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</si>
  <si>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</si>
  <si>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</si>
  <si>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</si>
  <si>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</si>
  <si>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</si>
  <si>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</si>
  <si>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</si>
  <si>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</si>
  <si>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</si>
  <si>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</si>
  <si>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</si>
  <si>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</si>
  <si>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</si>
  <si>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</si>
  <si>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</si>
  <si>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C.H. CARHUAQUERO IV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</si>
  <si>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</si>
  <si>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</si>
  <si>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</si>
  <si>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</si>
  <si>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</si>
  <si>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</si>
  <si>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</si>
  <si>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</si>
  <si>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</si>
  <si>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</si>
  <si>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</si>
  <si>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</si>
  <si>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</si>
  <si>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</si>
  <si>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</si>
  <si>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</si>
  <si>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</si>
  <si>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</si>
  <si>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</si>
  <si>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</si>
  <si>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</si>
  <si>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</si>
  <si>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</si>
  <si>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</si>
  <si>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</si>
  <si>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</si>
  <si>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</si>
  <si>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</si>
  <si>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</si>
  <si>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</si>
  <si>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</si>
  <si>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</si>
  <si>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</si>
  <si>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</si>
  <si>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</si>
  <si>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</si>
  <si>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</si>
  <si>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</si>
  <si>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</si>
  <si>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</si>
  <si>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</si>
  <si>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</si>
  <si>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</si>
  <si>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</si>
  <si>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</si>
  <si>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</si>
  <si>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</si>
  <si>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</si>
  <si>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</si>
  <si>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</si>
  <si>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</si>
  <si>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</si>
  <si>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</si>
  <si>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</si>
  <si>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</si>
  <si>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</si>
  <si>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</si>
  <si>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</si>
  <si>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</si>
  <si>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</si>
  <si>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</si>
  <si>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</si>
  <si>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</si>
  <si>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</si>
  <si>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</si>
  <si>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</si>
  <si>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</si>
  <si>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</si>
  <si>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</si>
  <si>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</si>
  <si>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</si>
  <si>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</si>
  <si>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</si>
  <si>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</si>
  <si>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</si>
  <si>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</si>
  <si>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</si>
  <si>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</si>
  <si>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</si>
  <si>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</si>
  <si>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</si>
  <si>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</si>
  <si>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</si>
  <si>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04/11/2025 11:07:00</t>
  </si>
  <si>
    <t>MAPLE- BAGAZO</t>
  </si>
  <si>
    <t>04/11/2025 21:47:00</t>
  </si>
  <si>
    <t>SAN_JACINTO - BAGAZO</t>
  </si>
  <si>
    <t>04/11/2025 12:42:00</t>
  </si>
  <si>
    <t>04/11/2025 12:35:00</t>
  </si>
  <si>
    <t>AGROLMOS TV1 &amp; TV2 - BAGAZO</t>
  </si>
  <si>
    <t>04/11/2025 07:09:00</t>
  </si>
  <si>
    <t>G-1</t>
  </si>
  <si>
    <t>CANA BRAVA TV1 - BAGAZO</t>
  </si>
  <si>
    <t>INDEP_G4</t>
  </si>
  <si>
    <t>INDEPENDENCIA GAS</t>
  </si>
  <si>
    <t>POR PRUEBAS</t>
  </si>
  <si>
    <t>MALACAS1 TG6 - GAS</t>
  </si>
  <si>
    <t>04/11/2025 13:49:00</t>
  </si>
  <si>
    <t>04/11/2025 13:29:00</t>
  </si>
  <si>
    <t>POR POTENCIA O ENERGIA</t>
  </si>
  <si>
    <t>CHILCA1 CCOMB TG1 &amp; TG2 &amp; TG3 - GAS</t>
  </si>
  <si>
    <t>A las 07:26 h, S/C generar a 730 MW.
A las 07:43 h, S/C generar a 630 MW.
A las 08:01 h, S/C generar a 730 MW.
A las 08:04 h, S/C generar a máxima generación.</t>
  </si>
  <si>
    <t>REF_TALARA TV1 - NLH_RFG</t>
  </si>
  <si>
    <t>REF_TALARA TV2 - NLH_RFG</t>
  </si>
  <si>
    <t>RF PTO MALDONADO - D2</t>
  </si>
  <si>
    <t>04/11/2025 09:01:00</t>
  </si>
  <si>
    <t>04/11/2025 09:57:00</t>
  </si>
  <si>
    <t>04/11/2025 08:58:00</t>
  </si>
  <si>
    <t>04/11/2025 09:56:00</t>
  </si>
  <si>
    <t>Opero el grupo G4</t>
  </si>
  <si>
    <t>KALLPA CCOMB TG1 &amp; TG2 &amp; TG3 - GAS</t>
  </si>
  <si>
    <t>LAS FLORES TG1 - GAS</t>
  </si>
  <si>
    <t>04/11/2025 00:40:00</t>
  </si>
  <si>
    <t>04/11/2025 01:33:00</t>
  </si>
  <si>
    <t>04/11/2025 01:18:00</t>
  </si>
  <si>
    <t>A MINIMA CARGA</t>
  </si>
  <si>
    <t>VENTANILLA TG3 - GAS</t>
  </si>
  <si>
    <t>04/11/2025 02:37:00</t>
  </si>
  <si>
    <t>04/11/2025 04:26:00</t>
  </si>
  <si>
    <t>04/11/2025 02:14:00</t>
  </si>
  <si>
    <t>En proceso de acople en modo CC</t>
  </si>
  <si>
    <t>VENTANILLA CCOMB TG3 - GAS</t>
  </si>
  <si>
    <t>04/11/2025 06:41:00</t>
  </si>
  <si>
    <t>En proceso de acople en modo 2X1</t>
  </si>
  <si>
    <t>VENTANILLA TG4 - GAS</t>
  </si>
  <si>
    <t>04/11/2025 05:11:00</t>
  </si>
  <si>
    <t>04/11/2025 07:01:00</t>
  </si>
  <si>
    <t>04/11/2025 04:40:00</t>
  </si>
  <si>
    <t>VENTANILLA CCOMB TG3 &amp; TG4 - GAS</t>
  </si>
  <si>
    <t>HUAYCOLORO - BIOGAS</t>
  </si>
  <si>
    <t>LA GRINGA V - BIOGAS</t>
  </si>
  <si>
    <t>DONA CATALINA  - BIOGAS</t>
  </si>
  <si>
    <t>PTO BRAVO TG4 - D2</t>
  </si>
  <si>
    <t>04/11/2025 17:51:00</t>
  </si>
  <si>
    <t>04/11/2025 20:24:00</t>
  </si>
  <si>
    <t>04/11/2025 17:27:00</t>
  </si>
  <si>
    <t>04/11/2025 20:11:00</t>
  </si>
  <si>
    <t>POR PRUEBAS ALEATORIAS PR-25</t>
  </si>
  <si>
    <t>A las 18:10 h, alcanzó su máxima generación</t>
  </si>
  <si>
    <t>OLLEROS CCOMB TG1 - GAS</t>
  </si>
  <si>
    <t>Hora Inicio y Fin de Indisponibilidades de las Unidades de Generación SEIN</t>
  </si>
  <si>
    <t>MANTENIMIENTO DE CANAL DE CONDUCCIÓN, COMPUERTAS, SISTEMA DE LUBRICACIÓN DE COJINETES, SISTEMA DE REFRIGERACIÓN Y VÁLVULAS</t>
  </si>
  <si>
    <t>Desconexión intempestiva por falla en investigación</t>
  </si>
  <si>
    <t>Mantenimiento por 32,000 horas de operación</t>
  </si>
  <si>
    <t>Reemplazo del estator del grupo generador en la Central Hidroeléctrica Renovandes H1</t>
  </si>
  <si>
    <t>BARRA A 33KV F/S POR REPARACION DE CABLE DE ALIMENTACIÓN 33kV TRANSFORMADOR PRINCIPAL TP-1 SE PUNTA LOMITAS</t>
  </si>
  <si>
    <t>YUNCÁN</t>
  </si>
  <si>
    <t>APLICACIÓN DE RESINA EN PUNTOS DE DESCARGAS PARCIALES Y PRUEBAS OFFLINE</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</si>
  <si>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</si>
  <si>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</si>
  <si>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PRUEBAS POR PROYECTO DE INSTALACIÓN DEL SCI</t>
  </si>
  <si>
    <t>CAMBIO DE NUCLEO + REBOBINADO DE GENERADOR UG4 + MANTENIMIENTO MAYOR UG4 + Inspección Semestral 2 F/S UG4</t>
  </si>
  <si>
    <t>EJECUTADO</t>
  </si>
  <si>
    <t>Martes 4 de Noviembre del 2025 / SEM N° 44</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</si>
  <si>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</si>
  <si>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</si>
  <si>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</si>
  <si>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</si>
  <si>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</si>
  <si>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</si>
  <si>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</si>
  <si>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</si>
  <si>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</si>
  <si>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</si>
  <si>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</si>
  <si>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</si>
  <si>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</si>
  <si>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</si>
  <si>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</si>
  <si>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</si>
  <si>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</si>
  <si>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</si>
  <si>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</si>
  <si>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</si>
  <si>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</si>
  <si>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</si>
  <si>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</si>
  <si>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</si>
  <si>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</si>
  <si>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</si>
  <si>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</si>
  <si>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</si>
  <si>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</si>
  <si>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</si>
  <si>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</si>
  <si>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</si>
  <si>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</si>
  <si>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</si>
  <si>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</si>
  <si>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</si>
  <si>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</si>
  <si>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</si>
  <si>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</si>
  <si>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</si>
  <si>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</si>
  <si>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</si>
  <si>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</si>
  <si>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</si>
  <si>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</si>
  <si>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</si>
  <si>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</si>
  <si>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</si>
  <si>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</si>
  <si>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</si>
  <si>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</si>
  <si>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</si>
  <si>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</si>
  <si>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</si>
  <si>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</si>
  <si>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</si>
  <si>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</si>
  <si>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</si>
  <si>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</si>
  <si>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</si>
  <si>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</si>
  <si>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</si>
  <si>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</si>
  <si>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</si>
  <si>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</si>
  <si>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</si>
  <si>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</si>
  <si>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</si>
  <si>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</si>
  <si>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</si>
  <si>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</si>
  <si>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</si>
  <si>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</si>
  <si>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</si>
  <si>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</si>
  <si>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</si>
  <si>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</si>
  <si>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</si>
  <si>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</si>
  <si>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</si>
  <si>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</si>
  <si>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</si>
  <si>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</si>
  <si>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</si>
  <si>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</si>
  <si>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</si>
  <si>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</si>
  <si>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</si>
  <si>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</si>
  <si>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</si>
  <si>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</si>
  <si>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</si>
  <si>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</si>
  <si>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</si>
  <si>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</si>
  <si>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</si>
  <si>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</si>
  <si>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</si>
  <si>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</si>
  <si>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</si>
  <si>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</si>
  <si>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</si>
  <si>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</si>
  <si>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</si>
  <si>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</si>
  <si>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</si>
  <si>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</si>
  <si>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</si>
  <si>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</si>
  <si>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</si>
  <si>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</si>
  <si>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</si>
  <si>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5398801.69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</si>
  <si>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</si>
  <si>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</si>
  <si>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</si>
  <si>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</si>
  <si>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</si>
  <si>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</si>
  <si>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</si>
  <si>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</si>
  <si>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</si>
  <si>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</si>
  <si>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</si>
  <si>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</si>
  <si>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</si>
  <si>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</si>
  <si>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</si>
  <si>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</si>
  <si>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</si>
  <si>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</si>
  <si>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</si>
  <si>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</si>
  <si>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</si>
  <si>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</si>
  <si>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</si>
  <si>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</si>
  <si>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</si>
  <si>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</si>
  <si>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</si>
  <si>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</si>
  <si>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</si>
  <si>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</si>
  <si>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</si>
  <si>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</si>
  <si>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</si>
  <si>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</si>
  <si>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</si>
  <si>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</si>
  <si>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</si>
  <si>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</si>
  <si>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</si>
  <si>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</si>
  <si>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</si>
  <si>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</si>
  <si>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</si>
  <si>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</si>
  <si>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</si>
  <si>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</si>
  <si>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</si>
  <si>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</si>
  <si>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</si>
  <si>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</si>
  <si>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</si>
  <si>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</si>
  <si>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</si>
  <si>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</si>
  <si>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</si>
  <si>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</si>
  <si>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</si>
  <si>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</si>
  <si>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</si>
  <si>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</si>
  <si>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</si>
  <si>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</si>
  <si>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</si>
  <si>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</si>
  <si>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</si>
  <si>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</si>
  <si>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</si>
  <si>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</si>
  <si>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</si>
  <si>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</si>
  <si>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</si>
  <si>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</si>
  <si>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</si>
  <si>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</si>
  <si>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</si>
  <si>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</si>
  <si>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</si>
  <si>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</si>
  <si>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</si>
  <si>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</si>
  <si>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</si>
  <si>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</si>
  <si>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</si>
  <si>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</si>
  <si>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</si>
  <si>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</si>
  <si>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</si>
  <si>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</si>
  <si>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</si>
  <si>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</si>
  <si>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</si>
  <si>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</si>
  <si>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</si>
  <si>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</si>
  <si>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</si>
  <si>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</si>
  <si>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</si>
  <si>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</si>
  <si>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</si>
  <si>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</si>
  <si>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</si>
  <si>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</si>
  <si>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</si>
  <si>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</si>
  <si>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</si>
  <si>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</si>
  <si>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</si>
  <si>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</si>
  <si>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</si>
  <si>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</si>
  <si>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</si>
  <si>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</si>
  <si>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</si>
  <si>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</si>
  <si>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</si>
  <si>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</si>
  <si>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</si>
  <si>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</si>
  <si>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</si>
  <si>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</si>
  <si>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</si>
  <si>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</si>
  <si>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</si>
  <si>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</si>
  <si>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</si>
  <si>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</si>
  <si>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</si>
  <si>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</si>
  <si>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</si>
  <si>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</si>
  <si>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</si>
  <si>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</si>
  <si>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</si>
  <si>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</si>
  <si>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</si>
  <si>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</si>
  <si>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</si>
  <si>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</si>
  <si>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</si>
  <si>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</si>
  <si>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</si>
  <si>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</si>
  <si>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</si>
  <si>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</si>
  <si>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</si>
  <si>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</si>
  <si>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</si>
  <si>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</si>
  <si>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</si>
  <si>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</si>
  <si>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</si>
  <si>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</si>
  <si>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Sin consumo de combustible interno en planta.</t>
  </si>
  <si>
    <t>Reporte de Consumo de Combustibles</t>
  </si>
  <si>
    <t>CONSUMO DE COMBUSTIBLES - LÍQUIDO, SÓLIDO, GASEOSO</t>
  </si>
  <si>
    <t>MEDIDOR</t>
  </si>
  <si>
    <t>04/Nov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</si>
  <si>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</si>
  <si>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</si>
  <si>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</si>
  <si>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</si>
  <si>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</si>
  <si>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</si>
  <si>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</si>
  <si>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</si>
  <si>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</si>
  <si>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</si>
  <si>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</si>
  <si>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</si>
  <si>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</si>
  <si>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</si>
  <si>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</si>
  <si>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</si>
  <si>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</si>
  <si>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</si>
  <si>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</si>
  <si>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</si>
  <si>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</si>
  <si>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</si>
  <si>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</si>
  <si>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</si>
  <si>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</si>
  <si>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</si>
  <si>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</si>
  <si>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</si>
  <si>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</si>
  <si>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</si>
  <si>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</si>
  <si>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</si>
  <si>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</si>
  <si>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</si>
  <si>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</si>
  <si>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</si>
  <si>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</si>
  <si>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</si>
  <si>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</si>
  <si>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</si>
  <si>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</si>
  <si>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</si>
  <si>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</si>
  <si>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</si>
  <si>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</si>
  <si>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</si>
  <si>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</si>
  <si>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</si>
  <si>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</si>
  <si>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</si>
  <si>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</si>
  <si>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</si>
  <si>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</si>
  <si>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</si>
  <si>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</si>
  <si>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</si>
  <si>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</si>
  <si>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</si>
  <si>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</si>
  <si>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</si>
  <si>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</si>
  <si>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</si>
  <si>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</si>
  <si>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</si>
  <si>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</si>
  <si>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</si>
  <si>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</si>
  <si>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</si>
  <si>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</si>
  <si>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</si>
  <si>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</si>
  <si>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</si>
  <si>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</si>
  <si>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04/11/2025 01:00</t>
  </si>
  <si>
    <t>04/11/2025 02:00</t>
  </si>
  <si>
    <t>04/11/2025 03:00</t>
  </si>
  <si>
    <t>04/11/2025 08:00</t>
  </si>
  <si>
    <t>04/11/2025 11:00</t>
  </si>
  <si>
    <t>04/11/2025 15:00</t>
  </si>
  <si>
    <t>04/11/2025 16:00</t>
  </si>
  <si>
    <t>04/11/2025 22:00</t>
  </si>
  <si>
    <t>04/11/2025 23:00</t>
  </si>
  <si>
    <t>TEMPERATURA AMBIENTE (ºC)</t>
  </si>
  <si>
    <t>Disponibilidad de Gas Natural de las Centrales Termoeléctricas</t>
  </si>
  <si>
    <t>GASEODUCTO</t>
  </si>
  <si>
    <t>VOLUMEN DE GAS (Mm3)</t>
  </si>
  <si>
    <t>INICIAL</t>
  </si>
  <si>
    <t>GASEODUCTO DE CAMISEA (EGESUR)</t>
  </si>
  <si>
    <t>05/11/2025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</si>
  <si>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</si>
  <si>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</si>
  <si>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</si>
  <si>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</si>
  <si>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</si>
  <si>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</si>
  <si>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</si>
  <si>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</si>
  <si>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</si>
  <si>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</si>
  <si>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</si>
  <si>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</si>
  <si>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</si>
  <si>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</si>
  <si>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</si>
  <si>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</si>
  <si>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</si>
  <si>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</si>
  <si>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</si>
  <si>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</si>
  <si>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</si>
  <si>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</si>
  <si>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</si>
  <si>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</si>
  <si>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</si>
  <si>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</si>
  <si>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</si>
  <si>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</si>
  <si>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</si>
  <si>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</si>
  <si>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</si>
  <si>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</si>
  <si>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</si>
  <si>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</si>
  <si>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</si>
  <si>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</si>
  <si>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</si>
  <si>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</si>
  <si>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</si>
  <si>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</si>
  <si>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</si>
  <si>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</si>
  <si>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</si>
  <si>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</si>
  <si>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</si>
  <si>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</si>
  <si>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</si>
  <si>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</si>
  <si>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</si>
  <si>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</si>
  <si>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</si>
  <si>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</si>
  <si>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</si>
  <si>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</si>
  <si>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</si>
  <si>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</si>
  <si>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</si>
  <si>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</si>
  <si>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</si>
  <si>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</si>
  <si>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</si>
  <si>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</si>
  <si>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</si>
  <si>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</si>
  <si>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</si>
  <si>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</si>
  <si>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</si>
  <si>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</si>
  <si>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</si>
  <si>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</si>
  <si>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</si>
  <si>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</si>
  <si>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</si>
  <si>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</si>
  <si>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</si>
  <si>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</si>
  <si>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</si>
  <si>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</si>
  <si>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</si>
  <si>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</si>
  <si>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</si>
  <si>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</si>
  <si>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</si>
  <si>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</si>
  <si>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</si>
  <si>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</si>
  <si>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</si>
  <si>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</si>
  <si>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</si>
  <si>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</si>
  <si>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</si>
  <si>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</si>
  <si>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</si>
  <si>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</si>
  <si>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</si>
  <si>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</si>
  <si>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</si>
  <si>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</si>
  <si>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</si>
  <si>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</si>
  <si>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</si>
  <si>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</si>
  <si>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</si>
  <si>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</si>
  <si>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</si>
  <si>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</si>
  <si>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</si>
  <si>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</si>
  <si>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</si>
  <si>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</si>
  <si>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</si>
  <si>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</si>
  <si>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</si>
  <si>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</si>
  <si>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</si>
  <si>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</si>
  <si>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</si>
  <si>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</si>
  <si>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</si>
  <si>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</si>
  <si>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</si>
  <si>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</si>
  <si>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</si>
  <si>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</si>
  <si>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</si>
  <si>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</si>
  <si>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</si>
  <si>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</si>
  <si>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</si>
  <si>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</si>
  <si>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</si>
  <si>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</si>
  <si>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</si>
  <si>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</si>
  <si>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</si>
  <si>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</si>
  <si>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</si>
  <si>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</si>
  <si>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</si>
  <si>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</si>
  <si>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</si>
  <si>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</si>
  <si>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</si>
  <si>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</si>
  <si>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</si>
  <si>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</si>
  <si>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</si>
  <si>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</si>
  <si>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</si>
  <si>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</si>
  <si>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</si>
  <si>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</si>
  <si>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</si>
  <si>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</si>
  <si>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</si>
  <si>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</si>
  <si>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</si>
  <si>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</si>
  <si>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</si>
  <si>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</si>
  <si>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</si>
  <si>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</si>
  <si>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</si>
  <si>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</si>
  <si>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</si>
  <si>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</si>
  <si>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</si>
  <si>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</si>
  <si>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</si>
  <si>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</si>
  <si>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</si>
  <si>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</si>
  <si>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</si>
  <si>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</si>
  <si>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</si>
  <si>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</si>
  <si>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</si>
  <si>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</si>
  <si>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</si>
  <si>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</si>
  <si>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</si>
  <si>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</si>
  <si>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</si>
  <si>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</si>
  <si>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</si>
  <si>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</si>
  <si>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</si>
  <si>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</si>
  <si>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</si>
  <si>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</si>
  <si>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</si>
  <si>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</si>
  <si>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</si>
  <si>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</si>
  <si>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</si>
  <si>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</si>
  <si>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</si>
  <si>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</si>
  <si>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</si>
  <si>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</si>
  <si>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</si>
  <si>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</si>
  <si>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</si>
  <si>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</si>
  <si>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</si>
  <si>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</si>
  <si>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</si>
  <si>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</si>
  <si>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</si>
  <si>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</si>
  <si>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</si>
  <si>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</si>
  <si>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</si>
  <si>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</si>
  <si>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</si>
  <si>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</si>
  <si>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</si>
  <si>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</si>
  <si>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</si>
  <si>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</si>
  <si>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</si>
  <si>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</si>
  <si>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</si>
  <si>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</si>
  <si>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</si>
  <si>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</si>
  <si>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</si>
  <si>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</si>
  <si>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</si>
  <si>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</si>
  <si>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</si>
  <si>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</si>
  <si>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</si>
  <si>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</si>
  <si>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</si>
  <si>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</si>
  <si>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</si>
  <si>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</si>
  <si>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</si>
  <si>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</si>
  <si>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</si>
  <si>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</si>
  <si>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</si>
  <si>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</si>
  <si>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</si>
  <si>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</si>
  <si>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</si>
  <si>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</si>
  <si>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</si>
  <si>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</si>
  <si>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</si>
  <si>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</si>
  <si>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</si>
  <si>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</si>
  <si>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</si>
  <si>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</si>
  <si>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</si>
  <si>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</si>
  <si>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</si>
  <si>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</si>
  <si>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</si>
  <si>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</si>
  <si>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</si>
  <si>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</si>
  <si>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</si>
  <si>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</si>
  <si>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</si>
  <si>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</si>
  <si>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</si>
  <si>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</si>
  <si>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</si>
  <si>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</si>
  <si>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</si>
  <si>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</si>
  <si>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</si>
  <si>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</si>
  <si>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</si>
  <si>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</si>
  <si>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</si>
  <si>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</si>
  <si>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</si>
  <si>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</si>
  <si>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</si>
  <si>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</si>
  <si>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</si>
  <si>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</si>
  <si>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</si>
  <si>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</si>
  <si>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</si>
  <si>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</si>
  <si>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</si>
  <si>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</si>
  <si>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</si>
  <si>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</si>
  <si>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</si>
  <si>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</si>
  <si>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</si>
  <si>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</si>
  <si>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</si>
  <si>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</si>
  <si>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</si>
  <si>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</si>
  <si>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</si>
  <si>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</si>
  <si>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</si>
  <si>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</si>
  <si>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</si>
  <si>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</si>
  <si>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</si>
  <si>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</si>
  <si>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</si>
  <si>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</si>
  <si>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</si>
  <si>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</si>
  <si>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</si>
  <si>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</si>
  <si>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</si>
  <si>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</si>
  <si>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</si>
  <si>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</si>
  <si>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</si>
  <si>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</si>
  <si>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</si>
  <si>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</si>
  <si>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</si>
  <si>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</si>
  <si>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</si>
  <si>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</si>
  <si>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</si>
  <si>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</si>
  <si>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</si>
  <si>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</si>
  <si>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</si>
  <si>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</si>
  <si>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</si>
  <si>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</si>
  <si>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</si>
  <si>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</si>
  <si>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</si>
  <si>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</si>
  <si>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</si>
  <si>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</si>
  <si>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</si>
  <si>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</si>
  <si>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</si>
  <si>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</si>
  <si>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</si>
  <si>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</si>
  <si>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</si>
  <si>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</si>
  <si>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</si>
  <si>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</si>
  <si>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</si>
  <si>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</si>
  <si>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</si>
  <si>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</si>
  <si>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</si>
  <si>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</si>
  <si>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</si>
  <si>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</si>
  <si>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</si>
  <si>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</si>
  <si>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</si>
  <si>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</si>
  <si>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</si>
  <si>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</si>
  <si>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</si>
  <si>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</si>
  <si>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</si>
  <si>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</si>
  <si>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</si>
  <si>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</si>
  <si>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</si>
  <si>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</si>
  <si>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</si>
  <si>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</si>
  <si>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</si>
  <si>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</si>
  <si>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</si>
  <si>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</si>
  <si>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</si>
  <si>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</si>
  <si>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</si>
  <si>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</si>
  <si>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</si>
  <si>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</si>
  <si>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</si>
  <si>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</si>
  <si>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</si>
  <si>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</si>
  <si>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</si>
  <si>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</si>
  <si>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</si>
  <si>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</si>
  <si>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</si>
  <si>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</si>
  <si>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</si>
  <si>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</si>
  <si>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</si>
  <si>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</si>
  <si>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</si>
  <si>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</si>
  <si>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</si>
  <si>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</si>
  <si>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</si>
  <si>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</si>
  <si>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</si>
  <si>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</si>
  <si>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</si>
  <si>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</si>
  <si>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</si>
  <si>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</si>
  <si>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</si>
  <si>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</si>
  <si>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</si>
  <si>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</si>
  <si>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</si>
  <si>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</si>
  <si>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</si>
  <si>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</si>
  <si>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</si>
  <si>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</si>
  <si>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</si>
  <si>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</si>
  <si>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</si>
  <si>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</si>
  <si>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</si>
  <si>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</si>
  <si>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</si>
  <si>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</si>
  <si>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</si>
  <si>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</si>
  <si>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</si>
  <si>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</si>
  <si>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</si>
  <si>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</si>
  <si>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</si>
  <si>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</si>
  <si>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</si>
  <si>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</si>
  <si>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</si>
  <si>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</si>
  <si>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</si>
  <si>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</si>
  <si>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</si>
  <si>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</si>
  <si>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</si>
  <si>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</si>
  <si>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</si>
  <si>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</si>
  <si>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</si>
  <si>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</si>
  <si>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</si>
  <si>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</si>
  <si>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</si>
  <si>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</si>
  <si>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</si>
  <si>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</si>
  <si>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</si>
  <si>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</si>
  <si>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</si>
  <si>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</si>
  <si>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</si>
  <si>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</si>
  <si>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</si>
  <si>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</si>
  <si>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</si>
  <si>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</si>
  <si>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</si>
  <si>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</si>
  <si>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</si>
  <si>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</si>
  <si>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</si>
  <si>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</si>
  <si>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</si>
  <si>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</si>
  <si>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</si>
  <si>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</si>
  <si>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</si>
  <si>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</si>
  <si>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</si>
  <si>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</si>
  <si>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</si>
  <si>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</si>
  <si>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</si>
  <si>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</si>
  <si>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</si>
  <si>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</si>
  <si>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</si>
  <si>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</si>
  <si>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</si>
  <si>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</si>
  <si>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</si>
  <si>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</si>
  <si>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</si>
  <si>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</si>
  <si>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</si>
  <si>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</si>
  <si>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</si>
  <si>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</si>
  <si>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</si>
  <si>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</si>
  <si>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</si>
  <si>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</si>
  <si>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</si>
  <si>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</si>
  <si>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</si>
  <si>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</si>
  <si>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</si>
  <si>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</si>
  <si>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</si>
  <si>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</si>
  <si>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</si>
  <si>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</si>
  <si>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</si>
  <si>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</si>
  <si>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</si>
  <si>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</si>
  <si>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</si>
  <si>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</si>
  <si>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</si>
  <si>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</si>
  <si>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</si>
  <si>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</si>
  <si>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</si>
  <si>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</si>
  <si>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</si>
  <si>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</si>
  <si>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</si>
  <si>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</si>
  <si>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</si>
  <si>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</si>
  <si>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</si>
  <si>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</si>
  <si>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</si>
  <si>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</si>
  <si>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</si>
  <si>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</si>
  <si>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</si>
  <si>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</si>
  <si>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</si>
  <si>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</si>
  <si>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</si>
  <si>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</si>
  <si>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</si>
  <si>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</si>
  <si>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</si>
  <si>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</si>
  <si>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</si>
  <si>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</si>
  <si>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</si>
  <si>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</si>
  <si>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</si>
  <si>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</si>
  <si>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</si>
  <si>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</si>
  <si>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</si>
  <si>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</si>
  <si>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</si>
  <si>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</si>
  <si>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</si>
  <si>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</si>
  <si>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</si>
  <si>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</si>
  <si>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</si>
  <si>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</si>
  <si>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</si>
  <si>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</si>
  <si>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</si>
  <si>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</si>
  <si>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</si>
  <si>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</si>
  <si>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</si>
  <si>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</si>
  <si>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</si>
  <si>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</si>
  <si>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</si>
  <si>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</si>
  <si>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</si>
  <si>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</si>
  <si>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</si>
  <si>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</si>
  <si>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</si>
  <si>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</si>
  <si>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</si>
  <si>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</si>
  <si>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</si>
  <si>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</si>
  <si>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</si>
  <si>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</si>
  <si>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</si>
  <si>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</si>
  <si>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</si>
  <si>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</si>
  <si>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</si>
  <si>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</si>
  <si>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</si>
  <si>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</si>
  <si>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</si>
  <si>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</si>
  <si>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</si>
  <si>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</si>
  <si>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</si>
  <si>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</si>
  <si>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</si>
  <si>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</si>
  <si>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</si>
  <si>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</si>
  <si>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</si>
  <si>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</si>
  <si>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</si>
  <si>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</si>
  <si>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</si>
  <si>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</si>
  <si>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</si>
  <si>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</si>
  <si>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</si>
  <si>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</si>
  <si>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</si>
  <si>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</si>
  <si>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</si>
  <si>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</si>
  <si>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</si>
  <si>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</si>
  <si>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</si>
  <si>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</si>
  <si>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</si>
  <si>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</si>
  <si>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</si>
  <si>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</si>
  <si>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</si>
  <si>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</si>
  <si>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</si>
  <si>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</si>
  <si>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</si>
  <si>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</si>
  <si>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</si>
  <si>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</si>
  <si>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</si>
  <si>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</si>
  <si>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</si>
  <si>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</si>
  <si>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</si>
  <si>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</si>
  <si>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</si>
  <si>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</si>
  <si>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</si>
  <si>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</si>
  <si>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</si>
  <si>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</si>
  <si>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</si>
  <si>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</si>
  <si>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</si>
  <si>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</si>
  <si>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</si>
  <si>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MT1</t>
  </si>
  <si>
    <t>MT2</t>
  </si>
  <si>
    <t>L-2029</t>
  </si>
  <si>
    <t>L-2030</t>
  </si>
  <si>
    <t>L-2027</t>
  </si>
  <si>
    <t>L-2028</t>
  </si>
  <si>
    <t>L-5033</t>
  </si>
  <si>
    <t>L-5034</t>
  </si>
  <si>
    <t>AUT-5371</t>
  </si>
  <si>
    <t>L-5036</t>
  </si>
  <si>
    <t>L-5037</t>
  </si>
  <si>
    <t>L-5035</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</si>
  <si>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</si>
  <si>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</si>
  <si>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</si>
  <si>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</si>
  <si>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</si>
  <si>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</si>
  <si>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</si>
  <si>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</si>
  <si>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</si>
  <si>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</si>
  <si>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</si>
  <si>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</si>
  <si>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</si>
  <si>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</si>
  <si>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</si>
  <si>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</si>
  <si>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</si>
  <si>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</si>
  <si>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</si>
  <si>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</si>
  <si>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</si>
  <si>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</si>
  <si>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</si>
  <si>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</si>
  <si>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</si>
  <si>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</si>
  <si>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</si>
  <si>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</si>
  <si>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</si>
  <si>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</si>
  <si>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</si>
  <si>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</si>
  <si>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</si>
  <si>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</si>
  <si>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</si>
  <si>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</si>
  <si>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</si>
  <si>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</si>
  <si>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</si>
  <si>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</si>
  <si>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</si>
  <si>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</si>
  <si>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</si>
  <si>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</si>
  <si>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</si>
  <si>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</si>
  <si>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</si>
  <si>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</si>
  <si>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</si>
  <si>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</si>
  <si>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</si>
  <si>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</si>
  <si>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</si>
  <si>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</si>
  <si>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</si>
  <si>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</si>
  <si>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</si>
  <si>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</si>
  <si>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</si>
  <si>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</si>
  <si>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</si>
  <si>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</si>
  <si>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</si>
  <si>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</si>
  <si>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</si>
  <si>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</si>
  <si>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</si>
  <si>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</si>
  <si>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</si>
  <si>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</si>
  <si>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</si>
  <si>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</si>
  <si>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</si>
  <si>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</si>
  <si>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</si>
  <si>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</si>
  <si>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</si>
  <si>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</si>
  <si>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</si>
  <si>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</si>
  <si>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</si>
  <si>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</si>
  <si>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</si>
  <si>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</si>
  <si>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</si>
  <si>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</si>
  <si>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</si>
  <si>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</si>
  <si>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</si>
  <si>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</si>
  <si>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</si>
  <si>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</si>
  <si>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</si>
  <si>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</si>
  <si>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</si>
  <si>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</si>
  <si>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</si>
  <si>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</si>
  <si>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</si>
  <si>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</si>
  <si>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</si>
  <si>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</si>
  <si>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</si>
  <si>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</si>
  <si>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</si>
  <si>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</si>
  <si>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</si>
  <si>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</si>
  <si>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</si>
  <si>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</si>
  <si>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</si>
  <si>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</si>
  <si>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</si>
  <si>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</si>
  <si>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</si>
  <si>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</si>
  <si>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</si>
  <si>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</si>
  <si>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</si>
  <si>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</si>
  <si>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</si>
  <si>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</si>
  <si>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</si>
  <si>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</si>
  <si>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</si>
  <si>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</si>
  <si>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</si>
  <si>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</si>
  <si>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</si>
  <si>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</si>
  <si>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</si>
  <si>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</si>
  <si>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</si>
  <si>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</si>
  <si>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</si>
  <si>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</si>
  <si>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</si>
  <si>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</si>
  <si>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</si>
  <si>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</si>
  <si>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</si>
  <si>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</si>
  <si>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</si>
  <si>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</si>
  <si>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</si>
  <si>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</si>
  <si>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</si>
  <si>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</si>
  <si>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</si>
  <si>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</si>
  <si>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</si>
  <si>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</si>
  <si>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</si>
  <si>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</si>
  <si>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</si>
  <si>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</si>
  <si>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</si>
  <si>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</si>
  <si>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</si>
  <si>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</si>
  <si>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</si>
  <si>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</si>
  <si>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</si>
  <si>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</si>
  <si>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</si>
  <si>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</si>
  <si>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</si>
  <si>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</si>
  <si>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</si>
  <si>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</si>
  <si>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</si>
  <si>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</si>
  <si>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</si>
  <si>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</si>
  <si>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</si>
  <si>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</si>
  <si>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</si>
  <si>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</si>
  <si>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</si>
  <si>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</si>
  <si>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</si>
  <si>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</si>
  <si>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</si>
  <si>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</si>
  <si>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</si>
  <si>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</si>
  <si>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</si>
  <si>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</si>
  <si>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</si>
  <si>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</si>
  <si>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</si>
  <si>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</si>
  <si>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</si>
  <si>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</si>
  <si>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</si>
  <si>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</si>
  <si>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</si>
  <si>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</si>
  <si>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</si>
  <si>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</si>
  <si>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</si>
  <si>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</si>
  <si>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</si>
  <si>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</si>
  <si>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</si>
  <si>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</si>
  <si>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</si>
  <si>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</si>
  <si>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</si>
  <si>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</si>
  <si>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</si>
  <si>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</si>
  <si>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</si>
  <si>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</si>
  <si>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</si>
  <si>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</si>
  <si>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</si>
  <si>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</si>
  <si>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</si>
  <si>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</si>
  <si>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</si>
  <si>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</si>
  <si>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</si>
  <si>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</si>
  <si>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</si>
  <si>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</si>
  <si>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</si>
  <si>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</si>
  <si>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</si>
  <si>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</si>
  <si>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</si>
  <si>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</si>
  <si>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</si>
  <si>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</si>
  <si>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</si>
  <si>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</si>
  <si>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</si>
  <si>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</si>
  <si>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</si>
  <si>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</si>
  <si>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</si>
  <si>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</si>
  <si>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</si>
  <si>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</si>
  <si>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</si>
  <si>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</si>
  <si>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</si>
  <si>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</si>
  <si>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</si>
  <si>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</si>
  <si>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</si>
  <si>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</si>
  <si>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</si>
  <si>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</si>
  <si>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</si>
  <si>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</si>
  <si>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</si>
  <si>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</si>
  <si>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</si>
  <si>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</si>
  <si>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</si>
  <si>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</si>
  <si>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</si>
  <si>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</si>
  <si>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</si>
  <si>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</si>
  <si>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</si>
  <si>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</si>
  <si>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</si>
  <si>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</si>
  <si>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</si>
  <si>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</si>
  <si>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</si>
  <si>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</si>
  <si>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</si>
  <si>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</si>
  <si>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</si>
  <si>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</si>
  <si>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</si>
  <si>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</si>
  <si>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</si>
  <si>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</si>
  <si>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</si>
  <si>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</si>
  <si>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</si>
  <si>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</si>
  <si>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</si>
  <si>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</si>
  <si>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</si>
  <si>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</si>
  <si>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</si>
  <si>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</si>
  <si>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</si>
  <si>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</si>
  <si>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</si>
  <si>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</si>
  <si>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</si>
  <si>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</si>
  <si>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</si>
  <si>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</si>
  <si>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</si>
  <si>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</si>
  <si>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</si>
  <si>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</si>
  <si>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</si>
  <si>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</si>
  <si>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</si>
  <si>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</si>
  <si>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</si>
  <si>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</si>
  <si>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</si>
  <si>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</si>
  <si>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</si>
  <si>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</si>
  <si>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</si>
  <si>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</si>
  <si>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</si>
  <si>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</si>
  <si>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</si>
  <si>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</si>
  <si>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</si>
  <si>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</si>
  <si>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</si>
  <si>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</si>
  <si>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</si>
  <si>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</si>
  <si>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</si>
  <si>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</si>
  <si>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</si>
  <si>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</si>
  <si>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</si>
  <si>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</si>
  <si>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</si>
  <si>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</si>
  <si>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</si>
  <si>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</si>
  <si>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</si>
  <si>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</si>
  <si>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</si>
  <si>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</si>
  <si>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</si>
  <si>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</si>
  <si>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</si>
  <si>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</si>
  <si>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</si>
  <si>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</si>
  <si>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</si>
  <si>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</si>
  <si>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</si>
  <si>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</si>
  <si>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</si>
  <si>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</si>
  <si>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</si>
  <si>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</si>
  <si>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</si>
  <si>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</si>
  <si>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</si>
  <si>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</si>
  <si>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</si>
  <si>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</si>
  <si>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</si>
  <si>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</si>
  <si>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</si>
  <si>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</si>
  <si>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</si>
  <si>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</si>
  <si>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</si>
  <si>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</si>
  <si>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</si>
  <si>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</si>
  <si>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</si>
  <si>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</si>
  <si>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</si>
  <si>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</si>
  <si>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</si>
  <si>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</si>
  <si>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</si>
  <si>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</si>
  <si>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</si>
  <si>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</si>
  <si>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</si>
  <si>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</si>
  <si>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</si>
  <si>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</si>
  <si>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</si>
  <si>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</si>
  <si>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</si>
  <si>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</si>
  <si>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</si>
  <si>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</si>
  <si>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</si>
  <si>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</si>
  <si>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</si>
  <si>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</si>
  <si>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</si>
  <si>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</si>
  <si>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</si>
  <si>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</si>
  <si>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</si>
  <si>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</si>
  <si>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</si>
  <si>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04/11/2025 08:12:00</t>
  </si>
  <si>
    <t>Por regulación de tensión en la S.E. Paragsha II.</t>
  </si>
  <si>
    <t>L-2151</t>
  </si>
  <si>
    <t>04/11/2025 08:18:00</t>
  </si>
  <si>
    <t>L. CONOCOCHA - KIMAN AYLLU</t>
  </si>
  <si>
    <t>04/11/2025 00:02:00</t>
  </si>
  <si>
    <t>04/11/2025 08:57:00</t>
  </si>
  <si>
    <t>Por regulación de tensión en la SE Conococha y Kiman Ayllu</t>
  </si>
  <si>
    <t>L. MANCHAY - PACHACUTEC</t>
  </si>
  <si>
    <t>04/11/2025 02:54:00</t>
  </si>
  <si>
    <t>04/11/2025 08:49:00</t>
  </si>
  <si>
    <t>Por regulación de tensión en la S.E. Planicie</t>
  </si>
  <si>
    <t>04/11/2025 22:53:00</t>
  </si>
  <si>
    <t>04/11/2025 23:28:00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</si>
  <si>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</si>
  <si>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</si>
  <si>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</si>
  <si>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</si>
  <si>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</si>
  <si>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</si>
  <si>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</si>
  <si>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</si>
  <si>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</si>
  <si>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</si>
  <si>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</si>
  <si>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</si>
  <si>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</si>
  <si>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</si>
  <si>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</si>
  <si>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</si>
  <si>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</si>
  <si>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</si>
  <si>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</si>
  <si>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03:34:01
</t>
  </si>
  <si>
    <t xml:space="preserve">59.765 
</t>
  </si>
  <si>
    <t xml:space="preserve">14:27:00
</t>
  </si>
  <si>
    <t xml:space="preserve">60.306 
</t>
  </si>
  <si>
    <t>PUCALLPA ISA</t>
  </si>
  <si>
    <t xml:space="preserve">59.766 
</t>
  </si>
  <si>
    <t xml:space="preserve">11:45:15
</t>
  </si>
  <si>
    <t xml:space="preserve">59.774 
</t>
  </si>
  <si>
    <t xml:space="preserve">60.307 
</t>
  </si>
  <si>
    <t>SAN JUAN CCRespaldo</t>
  </si>
  <si>
    <t>TALARA</t>
  </si>
  <si>
    <t xml:space="preserve">02:07:04
</t>
  </si>
  <si>
    <t xml:space="preserve">60.283 
</t>
  </si>
  <si>
    <t xml:space="preserve">10:56:32
</t>
  </si>
  <si>
    <t xml:space="preserve">59.824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</si>
  <si>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</si>
  <si>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</si>
  <si>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</si>
  <si>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</si>
  <si>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</si>
  <si>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</si>
  <si>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</si>
  <si>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</si>
  <si>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</si>
  <si>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</si>
  <si>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</si>
  <si>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</si>
  <si>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</si>
  <si>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</si>
  <si>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</si>
  <si>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</si>
  <si>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</si>
  <si>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</si>
  <si>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</si>
  <si>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5398802 y resultó S/. 831471 (13.35% ) menor que el correspondiente al martes de la semana pasada.</t>
  </si>
  <si>
    <t>Fecha</t>
  </si>
  <si>
    <t>Costo Total Ejecutado</t>
  </si>
  <si>
    <t>Costo Total Programado</t>
  </si>
  <si>
    <t>MAR 28</t>
  </si>
  <si>
    <t>MIE 29</t>
  </si>
  <si>
    <t>JUE 30</t>
  </si>
  <si>
    <t>VIE 31</t>
  </si>
  <si>
    <t>SAB 1</t>
  </si>
  <si>
    <t>DOM 2</t>
  </si>
  <si>
    <t>LUN 3</t>
  </si>
  <si>
    <t>MAR 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</si>
  <si>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</si>
  <si>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</si>
  <si>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</si>
  <si>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</si>
  <si>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</si>
  <si>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</si>
  <si>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</si>
  <si>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</si>
  <si>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</si>
  <si>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</si>
  <si>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</si>
  <si>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</si>
  <si>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</si>
  <si>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</si>
  <si>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</si>
  <si>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</si>
  <si>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</si>
  <si>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</si>
  <si>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</si>
  <si>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</si>
  <si>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</si>
  <si>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</si>
  <si>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</si>
  <si>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</si>
  <si>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</si>
  <si>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</si>
  <si>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</si>
  <si>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</si>
  <si>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</si>
  <si>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</si>
  <si>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</si>
  <si>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</si>
  <si>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</si>
  <si>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</si>
  <si>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</si>
  <si>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</si>
  <si>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</si>
  <si>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</si>
  <si>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</si>
  <si>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</si>
  <si>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</si>
  <si>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</si>
  <si>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</si>
  <si>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</si>
  <si>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</si>
  <si>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</si>
  <si>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</si>
  <si>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</si>
  <si>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</si>
  <si>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</si>
  <si>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</si>
  <si>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</si>
  <si>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</si>
  <si>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</si>
  <si>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</si>
  <si>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</si>
  <si>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</si>
  <si>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</si>
  <si>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</si>
  <si>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</si>
  <si>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</si>
  <si>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</si>
  <si>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</si>
  <si>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</si>
  <si>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</si>
  <si>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</si>
  <si>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76</t>
  </si>
  <si>
    <t>161.2168</t>
  </si>
  <si>
    <t>144.7029</t>
  </si>
  <si>
    <t>166</t>
  </si>
  <si>
    <t>159.3637</t>
  </si>
  <si>
    <t>181.2246</t>
  </si>
  <si>
    <t>70</t>
  </si>
  <si>
    <t>169.5639</t>
  </si>
  <si>
    <t>169.5244</t>
  </si>
  <si>
    <t>149.2828</t>
  </si>
  <si>
    <t>137.2035</t>
  </si>
  <si>
    <t>64.9297</t>
  </si>
  <si>
    <t>160.045</t>
  </si>
  <si>
    <t>68.3762</t>
  </si>
  <si>
    <t>159.0401</t>
  </si>
  <si>
    <t>99.136</t>
  </si>
  <si>
    <t>158.8487</t>
  </si>
  <si>
    <t>174.2096</t>
  </si>
  <si>
    <t>93.2833</t>
  </si>
  <si>
    <t>158.8933</t>
  </si>
  <si>
    <t>104.9887</t>
  </si>
  <si>
    <t>170.7679</t>
  </si>
  <si>
    <t>110.314</t>
  </si>
  <si>
    <t>169.8154</t>
  </si>
  <si>
    <t>130.2385</t>
  </si>
  <si>
    <t>169.5334</t>
  </si>
  <si>
    <t>112.2385</t>
  </si>
  <si>
    <t>144.1729</t>
  </si>
  <si>
    <t>78.3592</t>
  </si>
  <si>
    <t>156.3479</t>
  </si>
  <si>
    <t>112.2382</t>
  </si>
  <si>
    <t>127.6715</t>
  </si>
  <si>
    <t>70.0091</t>
  </si>
  <si>
    <t>156.3846</t>
  </si>
  <si>
    <t>95.034</t>
  </si>
  <si>
    <t>144.2889</t>
  </si>
  <si>
    <t>124.5941</t>
  </si>
  <si>
    <t>159.9621</t>
  </si>
  <si>
    <t>172</t>
  </si>
  <si>
    <t>159.1626</t>
  </si>
  <si>
    <t>178.0666</t>
  </si>
  <si>
    <t>161.3371</t>
  </si>
  <si>
    <t>138.3165</t>
  </si>
  <si>
    <t>107.5096</t>
  </si>
  <si>
    <t>144.2211</t>
  </si>
  <si>
    <t>124.2371</t>
  </si>
  <si>
    <t>131.1409</t>
  </si>
  <si>
    <t>130.5411</t>
  </si>
  <si>
    <t>131.0166</t>
  </si>
  <si>
    <t>137.4191</t>
  </si>
  <si>
    <t>148.1064</t>
  </si>
  <si>
    <t>143.8613</t>
  </si>
  <si>
    <t>106.0548</t>
  </si>
  <si>
    <t>156.1827</t>
  </si>
  <si>
    <t>160</t>
  </si>
  <si>
    <t>130.6933</t>
  </si>
  <si>
    <t>136.9554</t>
  </si>
  <si>
    <t>88.6958</t>
  </si>
  <si>
    <t>148.0037</t>
  </si>
  <si>
    <t>98.12</t>
  </si>
  <si>
    <t>141.9954</t>
  </si>
  <si>
    <t>108.7348</t>
  </si>
  <si>
    <t>148.0005</t>
  </si>
  <si>
    <t>87.1866</t>
  </si>
  <si>
    <t>120.8228</t>
  </si>
  <si>
    <t>108.9624</t>
  </si>
  <si>
    <t>171.9993</t>
  </si>
  <si>
    <t>132.26</t>
  </si>
  <si>
    <t>178</t>
  </si>
  <si>
    <t>121.2591</t>
  </si>
  <si>
    <t>137.7218</t>
  </si>
  <si>
    <t>194</t>
  </si>
  <si>
    <t>168.4875</t>
  </si>
  <si>
    <t>161.3751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</si>
  <si>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</si>
  <si>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</si>
  <si>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</si>
  <si>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</si>
  <si>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</si>
  <si>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</si>
  <si>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</si>
  <si>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</si>
  <si>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</si>
  <si>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</si>
  <si>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</si>
  <si>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</si>
  <si>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</si>
  <si>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</si>
  <si>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</si>
  <si>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</si>
  <si>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</si>
  <si>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</si>
  <si>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</si>
  <si>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</si>
  <si>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</si>
  <si>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</si>
  <si>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</si>
  <si>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</si>
  <si>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</si>
  <si>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</si>
  <si>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</si>
  <si>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</si>
  <si>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</si>
  <si>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</si>
  <si>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</si>
  <si>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</si>
  <si>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</si>
  <si>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</si>
  <si>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</si>
  <si>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</si>
  <si>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</si>
  <si>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</si>
  <si>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</si>
  <si>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</si>
  <si>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</si>
  <si>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</si>
  <si>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12.7754</t>
  </si>
  <si>
    <t>12.2717</t>
  </si>
  <si>
    <t>12.2349</t>
  </si>
  <si>
    <t>12.2114</t>
  </si>
  <si>
    <t>12.2527</t>
  </si>
  <si>
    <t>12.2522</t>
  </si>
  <si>
    <t>12.2672</t>
  </si>
  <si>
    <t>12.2995</t>
  </si>
  <si>
    <t>12.2637</t>
  </si>
  <si>
    <t>8.822</t>
  </si>
  <si>
    <t>12.2566</t>
  </si>
  <si>
    <t>16.7829</t>
  </si>
  <si>
    <t>8.8472</t>
  </si>
  <si>
    <t>12.2426</t>
  </si>
  <si>
    <t>12.9334</t>
  </si>
  <si>
    <t>10.6629</t>
  </si>
  <si>
    <t>12.2388</t>
  </si>
  <si>
    <t>6</t>
  </si>
  <si>
    <t>17.8929</t>
  </si>
  <si>
    <t>11.0483</t>
  </si>
  <si>
    <t>6.005</t>
  </si>
  <si>
    <t>13.1984</t>
  </si>
  <si>
    <t>917-39</t>
  </si>
  <si>
    <t>URS-STK-002 - G1</t>
  </si>
  <si>
    <t>CHMalpas - G1</t>
  </si>
  <si>
    <t>4.2585</t>
  </si>
  <si>
    <t>4.0906</t>
  </si>
  <si>
    <t>4.0783</t>
  </si>
  <si>
    <t>4.0705</t>
  </si>
  <si>
    <t>4.0842</t>
  </si>
  <si>
    <t>4.0841</t>
  </si>
  <si>
    <t>4.0891</t>
  </si>
  <si>
    <t>4.0998</t>
  </si>
  <si>
    <t>4.0879</t>
  </si>
  <si>
    <t>2.9407</t>
  </si>
  <si>
    <t>4.0855</t>
  </si>
  <si>
    <t>5.5943</t>
  </si>
  <si>
    <t>2.9491</t>
  </si>
  <si>
    <t>4.0809</t>
  </si>
  <si>
    <t>4.3111</t>
  </si>
  <si>
    <t>3.5543</t>
  </si>
  <si>
    <t>4.0796</t>
  </si>
  <si>
    <t>2</t>
  </si>
  <si>
    <t>5.9643</t>
  </si>
  <si>
    <t>3.6828</t>
  </si>
  <si>
    <t>2.0017</t>
  </si>
  <si>
    <t>4.3995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</si>
  <si>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</si>
  <si>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</si>
  <si>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</si>
  <si>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</si>
  <si>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</si>
  <si>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</si>
  <si>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</si>
  <si>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</si>
  <si>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</si>
  <si>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</si>
  <si>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</si>
  <si>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</si>
  <si>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</si>
  <si>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</si>
  <si>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</si>
  <si>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</si>
  <si>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</si>
  <si>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</si>
  <si>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</si>
  <si>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</si>
  <si>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</si>
  <si>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</si>
  <si>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</si>
  <si>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</si>
  <si>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</si>
  <si>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</si>
  <si>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</si>
  <si>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</si>
  <si>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</si>
  <si>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</si>
  <si>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</si>
  <si>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</si>
  <si>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</si>
  <si>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</si>
  <si>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</si>
  <si>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</si>
  <si>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</si>
  <si>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</si>
  <si>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</si>
  <si>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</si>
  <si>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</si>
  <si>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</si>
  <si>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</si>
  <si>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</si>
  <si>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</si>
  <si>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</si>
  <si>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</si>
  <si>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</si>
  <si>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</si>
  <si>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</si>
  <si>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</si>
  <si>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</si>
  <si>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</si>
  <si>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</si>
  <si>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</si>
  <si>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</si>
  <si>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</si>
  <si>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</si>
  <si>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</si>
  <si>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</si>
  <si>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</si>
  <si>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</si>
  <si>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</si>
  <si>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</si>
  <si>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</si>
  <si>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</si>
  <si>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</si>
  <si>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</si>
  <si>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</si>
  <si>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</si>
  <si>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</si>
  <si>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</si>
  <si>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</si>
  <si>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</si>
  <si>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32.7832</t>
  </si>
  <si>
    <t>49.2971</t>
  </si>
  <si>
    <t>34.6363</t>
  </si>
  <si>
    <t>24.4756</t>
  </si>
  <si>
    <t>32.4822</t>
  </si>
  <si>
    <t>32.1876</t>
  </si>
  <si>
    <t>32.7023</t>
  </si>
  <si>
    <t>84.3584</t>
  </si>
  <si>
    <t>33.7077</t>
  </si>
  <si>
    <t>64.864</t>
  </si>
  <si>
    <t>33.8841</t>
  </si>
  <si>
    <t>18.4909</t>
  </si>
  <si>
    <t>70.7167</t>
  </si>
  <si>
    <t>33.8431</t>
  </si>
  <si>
    <t>59.0113</t>
  </si>
  <si>
    <t>34.2321</t>
  </si>
  <si>
    <t>35.1846</t>
  </si>
  <si>
    <t>47.7615</t>
  </si>
  <si>
    <t>35.4666</t>
  </si>
  <si>
    <t>34.5705</t>
  </si>
  <si>
    <t>64.8579</t>
  </si>
  <si>
    <t>34.6521</t>
  </si>
  <si>
    <t>47.7618</t>
  </si>
  <si>
    <t>54.4812</t>
  </si>
  <si>
    <t>89.9909</t>
  </si>
  <si>
    <t>34.6154</t>
  </si>
  <si>
    <t>64.966</t>
  </si>
  <si>
    <t>34.4685</t>
  </si>
  <si>
    <t>47.4059</t>
  </si>
  <si>
    <t>31.0379</t>
  </si>
  <si>
    <t>31.8374</t>
  </si>
  <si>
    <t>52.6835</t>
  </si>
  <si>
    <t>64.4904</t>
  </si>
  <si>
    <t>34.5401</t>
  </si>
  <si>
    <t>47.7629</t>
  </si>
  <si>
    <t>59.8591</t>
  </si>
  <si>
    <t>35.4589</t>
  </si>
  <si>
    <t>59.9834</t>
  </si>
  <si>
    <t>53.5809</t>
  </si>
  <si>
    <t>47.1387</t>
  </si>
  <si>
    <t>36.0523</t>
  </si>
  <si>
    <t>34.8173</t>
  </si>
  <si>
    <t>60.3067</t>
  </si>
  <si>
    <t>55.5097</t>
  </si>
  <si>
    <t>56.88</t>
  </si>
  <si>
    <t>33.6899</t>
  </si>
  <si>
    <t>55.4435</t>
  </si>
  <si>
    <t>34.1772</t>
  </si>
  <si>
    <t>33.7427</t>
  </si>
  <si>
    <t>61.74</t>
  </si>
  <si>
    <t>59.9778</t>
  </si>
  <si>
    <t>17.6538</t>
  </si>
  <si>
    <t>32.6249</t>
  </si>
  <si>
    <t>924-22</t>
  </si>
  <si>
    <t>URS-ENL-001 - G1</t>
  </si>
  <si>
    <t>CHHuinco - G1</t>
  </si>
  <si>
    <t>45</t>
  </si>
  <si>
    <t>924-23</t>
  </si>
  <si>
    <t>URS-ENL-001 - G2</t>
  </si>
  <si>
    <t>CHHuinco - G2</t>
  </si>
  <si>
    <t>0.297</t>
  </si>
  <si>
    <t>30</t>
  </si>
  <si>
    <t>27.0148</t>
  </si>
  <si>
    <t>26.1289</t>
  </si>
  <si>
    <t>29.7056</t>
  </si>
  <si>
    <t>29.7666</t>
  </si>
  <si>
    <t>26.725</t>
  </si>
  <si>
    <t>23.4135</t>
  </si>
  <si>
    <t>29.918</t>
  </si>
  <si>
    <t>27.7003</t>
  </si>
  <si>
    <t>28.3817</t>
  </si>
  <si>
    <t>27.6674</t>
  </si>
  <si>
    <t>30.6285</t>
  </si>
  <si>
    <t>29.7545</t>
  </si>
  <si>
    <t>924-24</t>
  </si>
  <si>
    <t>URS-ENL-001 - G3</t>
  </si>
  <si>
    <t>CHHuinco - G3</t>
  </si>
  <si>
    <t>49</t>
  </si>
  <si>
    <t>42.1792</t>
  </si>
  <si>
    <t>32.432</t>
  </si>
  <si>
    <t>41.1715</t>
  </si>
  <si>
    <t>35.3583</t>
  </si>
  <si>
    <t>29.5057</t>
  </si>
  <si>
    <t>32.429</t>
  </si>
  <si>
    <t>27.4664</t>
  </si>
  <si>
    <t>44.9954</t>
  </si>
  <si>
    <t>32.483</t>
  </si>
  <si>
    <t>26.5546</t>
  </si>
  <si>
    <t>32.2452</t>
  </si>
  <si>
    <t>30.1535</t>
  </si>
  <si>
    <t>30.2168</t>
  </si>
  <si>
    <t>23.7252</t>
  </si>
  <si>
    <t>18.0262</t>
  </si>
  <si>
    <t>30.3887</t>
  </si>
  <si>
    <t>31.1115</t>
  </si>
  <si>
    <t>30.2233</t>
  </si>
  <si>
    <t>924-25</t>
  </si>
  <si>
    <t>URS-ENL-001 - G4</t>
  </si>
  <si>
    <t>CHHuinco - G4</t>
  </si>
  <si>
    <t>23.6925</t>
  </si>
  <si>
    <t>26.856</t>
  </si>
  <si>
    <t>27.8094</t>
  </si>
  <si>
    <t>28.4984</t>
  </si>
  <si>
    <t>27.7761</t>
  </si>
  <si>
    <t>1906-280</t>
  </si>
  <si>
    <t>URS-ENL-002</t>
  </si>
  <si>
    <t>CHMatuca</t>
  </si>
  <si>
    <t>12</t>
  </si>
  <si>
    <t>12.1644</t>
  </si>
  <si>
    <t>12.3975</t>
  </si>
  <si>
    <t>6.0007</t>
  </si>
  <si>
    <t>11.9963</t>
  </si>
  <si>
    <t>10.7944</t>
  </si>
  <si>
    <t>11.9996</t>
  </si>
  <si>
    <t>12.5753</t>
  </si>
  <si>
    <t>11.9995</t>
  </si>
  <si>
    <t>12.3699</t>
  </si>
  <si>
    <t>12.2949</t>
  </si>
  <si>
    <t>12.7631</t>
  </si>
  <si>
    <t>9.426</t>
  </si>
  <si>
    <t>9.5125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</si>
  <si>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</si>
  <si>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</si>
  <si>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</si>
  <si>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</si>
  <si>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</si>
  <si>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</si>
  <si>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</si>
  <si>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</si>
  <si>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</si>
  <si>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</si>
  <si>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</si>
  <si>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</si>
  <si>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</si>
  <si>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</si>
  <si>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</si>
  <si>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</si>
  <si>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</si>
  <si>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</si>
  <si>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</si>
  <si>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</si>
  <si>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</si>
  <si>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</si>
  <si>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</si>
  <si>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</si>
  <si>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</si>
  <si>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</si>
  <si>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</si>
  <si>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</si>
  <si>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</si>
  <si>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</si>
  <si>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</si>
  <si>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</si>
  <si>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</si>
  <si>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</si>
  <si>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</si>
  <si>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</si>
  <si>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</si>
  <si>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</si>
  <si>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</si>
  <si>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</si>
  <si>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</si>
  <si>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</si>
  <si>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</si>
  <si>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</si>
  <si>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</si>
  <si>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</si>
  <si>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</si>
  <si>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17.0703</t>
  </si>
  <si>
    <t>19.2654</t>
  </si>
  <si>
    <t>20</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</si>
  <si>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</si>
  <si>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</si>
  <si>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</si>
  <si>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</si>
  <si>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</si>
  <si>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</si>
  <si>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</si>
  <si>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</si>
  <si>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</si>
  <si>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</si>
  <si>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</si>
  <si>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</si>
  <si>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</si>
  <si>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</si>
  <si>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</si>
  <si>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</si>
  <si>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</si>
  <si>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</si>
  <si>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</si>
  <si>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</si>
  <si>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</si>
  <si>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</si>
  <si>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</si>
  <si>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</si>
  <si>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</si>
  <si>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</si>
  <si>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</si>
  <si>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</si>
  <si>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</si>
  <si>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</si>
  <si>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</si>
  <si>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</si>
  <si>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</si>
  <si>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</si>
  <si>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</si>
  <si>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</si>
  <si>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</si>
  <si>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</si>
  <si>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</si>
  <si>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</si>
  <si>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</si>
  <si>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</si>
  <si>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</si>
  <si>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</si>
  <si>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</si>
  <si>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</si>
  <si>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</si>
  <si>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</si>
  <si>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</si>
  <si>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</si>
  <si>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</si>
  <si>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</si>
  <si>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</si>
  <si>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</si>
  <si>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</si>
  <si>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</si>
  <si>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</si>
  <si>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</si>
  <si>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</si>
  <si>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</si>
  <si>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</si>
  <si>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</si>
  <si>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</si>
  <si>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</si>
  <si>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</si>
  <si>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</si>
  <si>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t>
  </si>
  <si>
    <t>Se actualizó el despacho ejecutado de la C.H. Pías, de las CC.TT. Tablazo y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</si>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</sst>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919.67660000000001</c:v>
                </c:pt>
                <c:pt idx="1">
                  <c:v>915.07470000000001</c:v>
                </c:pt>
                <c:pt idx="2">
                  <c:v>911.22730000000001</c:v>
                </c:pt>
                <c:pt idx="3">
                  <c:v>904.38279999999997</c:v>
                </c:pt>
                <c:pt idx="4">
                  <c:v>906.91809999999998</c:v>
                </c:pt>
                <c:pt idx="5">
                  <c:v>892.12829999999997</c:v>
                </c:pt>
                <c:pt idx="6">
                  <c:v>895.26149999999996</c:v>
                </c:pt>
                <c:pt idx="7">
                  <c:v>900.9855</c:v>
                </c:pt>
                <c:pt idx="8">
                  <c:v>897.52459999999996</c:v>
                </c:pt>
                <c:pt idx="9">
                  <c:v>897.11789999999996</c:v>
                </c:pt>
                <c:pt idx="10">
                  <c:v>925.09749999999997</c:v>
                </c:pt>
                <c:pt idx="11">
                  <c:v>927.82640000000004</c:v>
                </c:pt>
                <c:pt idx="12">
                  <c:v>956.12559999999996</c:v>
                </c:pt>
                <c:pt idx="13">
                  <c:v>943.7</c:v>
                </c:pt>
                <c:pt idx="14">
                  <c:v>959.18889999999999</c:v>
                </c:pt>
                <c:pt idx="15">
                  <c:v>952.53830000000005</c:v>
                </c:pt>
                <c:pt idx="16">
                  <c:v>967.91020000000003</c:v>
                </c:pt>
                <c:pt idx="17">
                  <c:v>1003.1523</c:v>
                </c:pt>
                <c:pt idx="18">
                  <c:v>1007.5945</c:v>
                </c:pt>
                <c:pt idx="19">
                  <c:v>1035.9303</c:v>
                </c:pt>
                <c:pt idx="20">
                  <c:v>1056.0137999999999</c:v>
                </c:pt>
                <c:pt idx="21">
                  <c:v>1087.0556999999999</c:v>
                </c:pt>
                <c:pt idx="22">
                  <c:v>1089.7316000000001</c:v>
                </c:pt>
                <c:pt idx="23">
                  <c:v>1103.8218999999999</c:v>
                </c:pt>
                <c:pt idx="24">
                  <c:v>1085.4685999999999</c:v>
                </c:pt>
                <c:pt idx="25">
                  <c:v>1071.0996</c:v>
                </c:pt>
                <c:pt idx="26">
                  <c:v>1083.5454</c:v>
                </c:pt>
                <c:pt idx="27">
                  <c:v>1081.1765</c:v>
                </c:pt>
                <c:pt idx="28">
                  <c:v>1107.5648000000001</c:v>
                </c:pt>
                <c:pt idx="29">
                  <c:v>1111.942</c:v>
                </c:pt>
                <c:pt idx="30">
                  <c:v>1112.3707999999999</c:v>
                </c:pt>
                <c:pt idx="31">
                  <c:v>1078.2958000000001</c:v>
                </c:pt>
                <c:pt idx="32">
                  <c:v>1100.7909</c:v>
                </c:pt>
                <c:pt idx="33">
                  <c:v>1095.6116999999999</c:v>
                </c:pt>
                <c:pt idx="34">
                  <c:v>1070.027</c:v>
                </c:pt>
                <c:pt idx="35">
                  <c:v>1068.7046</c:v>
                </c:pt>
                <c:pt idx="36">
                  <c:v>1133.4023999999999</c:v>
                </c:pt>
                <c:pt idx="37">
                  <c:v>1185.1908000000001</c:v>
                </c:pt>
                <c:pt idx="38">
                  <c:v>1173.8004000000001</c:v>
                </c:pt>
                <c:pt idx="39">
                  <c:v>1159.4981</c:v>
                </c:pt>
                <c:pt idx="40">
                  <c:v>1139.0112999999999</c:v>
                </c:pt>
                <c:pt idx="41">
                  <c:v>1131.3097</c:v>
                </c:pt>
                <c:pt idx="42">
                  <c:v>1115.1624999999999</c:v>
                </c:pt>
                <c:pt idx="43">
                  <c:v>1076.0070000000001</c:v>
                </c:pt>
                <c:pt idx="44">
                  <c:v>1017.2527</c:v>
                </c:pt>
                <c:pt idx="45">
                  <c:v>987.05070000000001</c:v>
                </c:pt>
                <c:pt idx="46">
                  <c:v>958.11360000000002</c:v>
                </c:pt>
                <c:pt idx="47">
                  <c:v>949.1472</c:v>
                </c:pt>
              </c:numCache>
            </c:numRef>
          </c:val>
          <c:smooth val="0"/>
          <c:extLst>
            <c:ext xmlns:c16="http://schemas.microsoft.com/office/drawing/2014/chart" uri="{C3380CC4-5D6E-409C-BE32-E72D297353CC}">
              <c16:uniqueId val="{00000000-0723-449B-AEEA-AC7A9BAB28A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1507.3266000000001</c:v>
                </c:pt>
                <c:pt idx="1">
                  <c:v>1494.8218999999999</c:v>
                </c:pt>
                <c:pt idx="2">
                  <c:v>1506.5885000000001</c:v>
                </c:pt>
                <c:pt idx="3">
                  <c:v>1497.7639999999999</c:v>
                </c:pt>
                <c:pt idx="4">
                  <c:v>1477.5659000000001</c:v>
                </c:pt>
                <c:pt idx="5">
                  <c:v>1502.9767999999999</c:v>
                </c:pt>
                <c:pt idx="6">
                  <c:v>1482.7197000000001</c:v>
                </c:pt>
                <c:pt idx="7">
                  <c:v>1506.1322</c:v>
                </c:pt>
                <c:pt idx="8">
                  <c:v>1516.7701999999999</c:v>
                </c:pt>
                <c:pt idx="9">
                  <c:v>1521.5693000000001</c:v>
                </c:pt>
                <c:pt idx="10">
                  <c:v>1526.7971</c:v>
                </c:pt>
                <c:pt idx="11">
                  <c:v>1516.2886000000001</c:v>
                </c:pt>
                <c:pt idx="12">
                  <c:v>1538.1116</c:v>
                </c:pt>
                <c:pt idx="13">
                  <c:v>1539.2095999999999</c:v>
                </c:pt>
                <c:pt idx="14">
                  <c:v>1523.8864000000001</c:v>
                </c:pt>
                <c:pt idx="15">
                  <c:v>1542.9078</c:v>
                </c:pt>
                <c:pt idx="16">
                  <c:v>1543.4088999999999</c:v>
                </c:pt>
                <c:pt idx="17">
                  <c:v>1549.6806999999999</c:v>
                </c:pt>
                <c:pt idx="18">
                  <c:v>1528.1672000000001</c:v>
                </c:pt>
                <c:pt idx="19">
                  <c:v>1542.3667</c:v>
                </c:pt>
                <c:pt idx="20">
                  <c:v>1546.4579000000001</c:v>
                </c:pt>
                <c:pt idx="21">
                  <c:v>1571.6795999999999</c:v>
                </c:pt>
                <c:pt idx="22">
                  <c:v>1560.5536999999999</c:v>
                </c:pt>
                <c:pt idx="23">
                  <c:v>1551.3523</c:v>
                </c:pt>
                <c:pt idx="24">
                  <c:v>1478.1956</c:v>
                </c:pt>
                <c:pt idx="25">
                  <c:v>1452.1402</c:v>
                </c:pt>
                <c:pt idx="26">
                  <c:v>1506.6168</c:v>
                </c:pt>
                <c:pt idx="27">
                  <c:v>1545.0821000000001</c:v>
                </c:pt>
                <c:pt idx="28">
                  <c:v>1520.1643999999999</c:v>
                </c:pt>
                <c:pt idx="29">
                  <c:v>1536.51</c:v>
                </c:pt>
                <c:pt idx="30">
                  <c:v>1502.5639000000001</c:v>
                </c:pt>
                <c:pt idx="31">
                  <c:v>1549.2371000000001</c:v>
                </c:pt>
                <c:pt idx="32">
                  <c:v>1535.0679</c:v>
                </c:pt>
                <c:pt idx="33">
                  <c:v>1525.6648</c:v>
                </c:pt>
                <c:pt idx="34">
                  <c:v>1540.1079999999999</c:v>
                </c:pt>
                <c:pt idx="35">
                  <c:v>1594.1412</c:v>
                </c:pt>
                <c:pt idx="36">
                  <c:v>1681.6428000000001</c:v>
                </c:pt>
                <c:pt idx="37">
                  <c:v>1622.19</c:v>
                </c:pt>
                <c:pt idx="38">
                  <c:v>1618.2851000000001</c:v>
                </c:pt>
                <c:pt idx="39">
                  <c:v>1623.3679</c:v>
                </c:pt>
                <c:pt idx="40">
                  <c:v>1617.5224000000001</c:v>
                </c:pt>
                <c:pt idx="41">
                  <c:v>1629.2904000000001</c:v>
                </c:pt>
                <c:pt idx="42">
                  <c:v>1605.7646999999999</c:v>
                </c:pt>
                <c:pt idx="43">
                  <c:v>1571.0360000000001</c:v>
                </c:pt>
                <c:pt idx="44">
                  <c:v>1529.1015</c:v>
                </c:pt>
                <c:pt idx="45">
                  <c:v>1509.0228</c:v>
                </c:pt>
                <c:pt idx="46">
                  <c:v>1463.2254</c:v>
                </c:pt>
                <c:pt idx="47">
                  <c:v>1488.6984</c:v>
                </c:pt>
              </c:numCache>
            </c:numRef>
          </c:val>
          <c:smooth val="0"/>
          <c:extLst>
            <c:ext xmlns:c16="http://schemas.microsoft.com/office/drawing/2014/chart" uri="{C3380CC4-5D6E-409C-BE32-E72D297353CC}">
              <c16:uniqueId val="{00000001-0723-449B-AEEA-AC7A9BAB28A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3948.6968000000002</c:v>
                </c:pt>
                <c:pt idx="1">
                  <c:v>3859.1034</c:v>
                </c:pt>
                <c:pt idx="2">
                  <c:v>3815.4841999999999</c:v>
                </c:pt>
                <c:pt idx="3">
                  <c:v>3750.0531999999998</c:v>
                </c:pt>
                <c:pt idx="4">
                  <c:v>3615.2159999999999</c:v>
                </c:pt>
                <c:pt idx="5">
                  <c:v>3683.4949000000001</c:v>
                </c:pt>
                <c:pt idx="6">
                  <c:v>3597.0187999999998</c:v>
                </c:pt>
                <c:pt idx="7">
                  <c:v>3697.8823000000002</c:v>
                </c:pt>
                <c:pt idx="8">
                  <c:v>3591.1052</c:v>
                </c:pt>
                <c:pt idx="9">
                  <c:v>3766.8128000000002</c:v>
                </c:pt>
                <c:pt idx="10">
                  <c:v>3840.3054000000002</c:v>
                </c:pt>
                <c:pt idx="11">
                  <c:v>3761.8850000000002</c:v>
                </c:pt>
                <c:pt idx="12">
                  <c:v>3807.4627999999998</c:v>
                </c:pt>
                <c:pt idx="13">
                  <c:v>3994.7903999999999</c:v>
                </c:pt>
                <c:pt idx="14">
                  <c:v>4119.0246999999999</c:v>
                </c:pt>
                <c:pt idx="15">
                  <c:v>4249.0538999999999</c:v>
                </c:pt>
                <c:pt idx="16">
                  <c:v>4394.9808999999996</c:v>
                </c:pt>
                <c:pt idx="17">
                  <c:v>4394.7669999999998</c:v>
                </c:pt>
                <c:pt idx="18">
                  <c:v>4585.2383</c:v>
                </c:pt>
                <c:pt idx="19">
                  <c:v>4514.1030000000001</c:v>
                </c:pt>
                <c:pt idx="20">
                  <c:v>4715.2282999999998</c:v>
                </c:pt>
                <c:pt idx="21">
                  <c:v>4764.1647000000003</c:v>
                </c:pt>
                <c:pt idx="22">
                  <c:v>4850.7147000000004</c:v>
                </c:pt>
                <c:pt idx="23">
                  <c:v>4711.9258</c:v>
                </c:pt>
                <c:pt idx="24">
                  <c:v>4829.0357999999997</c:v>
                </c:pt>
                <c:pt idx="25">
                  <c:v>4823.0601999999999</c:v>
                </c:pt>
                <c:pt idx="26">
                  <c:v>4596.0378000000001</c:v>
                </c:pt>
                <c:pt idx="27">
                  <c:v>4713.1414000000004</c:v>
                </c:pt>
                <c:pt idx="28">
                  <c:v>4819.0708000000004</c:v>
                </c:pt>
                <c:pt idx="29">
                  <c:v>4718.4480000000003</c:v>
                </c:pt>
                <c:pt idx="30">
                  <c:v>4859.0653000000002</c:v>
                </c:pt>
                <c:pt idx="31">
                  <c:v>4734.5671000000002</c:v>
                </c:pt>
                <c:pt idx="32">
                  <c:v>4642.8411999999998</c:v>
                </c:pt>
                <c:pt idx="33">
                  <c:v>4541.7235000000001</c:v>
                </c:pt>
                <c:pt idx="34">
                  <c:v>4523.4650000000001</c:v>
                </c:pt>
                <c:pt idx="35">
                  <c:v>4360.5541999999996</c:v>
                </c:pt>
                <c:pt idx="36">
                  <c:v>4504.1148000000003</c:v>
                </c:pt>
                <c:pt idx="37">
                  <c:v>4604.6592000000001</c:v>
                </c:pt>
                <c:pt idx="38">
                  <c:v>4607.5645000000004</c:v>
                </c:pt>
                <c:pt idx="39">
                  <c:v>4600.4340000000002</c:v>
                </c:pt>
                <c:pt idx="40">
                  <c:v>4513.1363000000001</c:v>
                </c:pt>
                <c:pt idx="41">
                  <c:v>4507.7098999999998</c:v>
                </c:pt>
                <c:pt idx="42">
                  <c:v>4475.8828000000003</c:v>
                </c:pt>
                <c:pt idx="43">
                  <c:v>4433.9769999999999</c:v>
                </c:pt>
                <c:pt idx="44">
                  <c:v>4505.3858</c:v>
                </c:pt>
                <c:pt idx="45">
                  <c:v>4282.5964999999997</c:v>
                </c:pt>
                <c:pt idx="46">
                  <c:v>4133.3010000000004</c:v>
                </c:pt>
                <c:pt idx="47">
                  <c:v>3901.6743999999999</c:v>
                </c:pt>
              </c:numCache>
            </c:numRef>
          </c:val>
          <c:smooth val="0"/>
          <c:extLst>
            <c:ext xmlns:c16="http://schemas.microsoft.com/office/drawing/2014/chart" uri="{C3380CC4-5D6E-409C-BE32-E72D297353CC}">
              <c16:uniqueId val="{00000002-0723-449B-AEEA-AC7A9BAB28A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374-49C6-90AC-BB4AA93F79D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374-49C6-90AC-BB4AA93F79D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26.134080000000001</c:v>
                </c:pt>
                <c:pt idx="1">
                  <c:v>26.068069999999999</c:v>
                </c:pt>
                <c:pt idx="2">
                  <c:v>29.15175</c:v>
                </c:pt>
                <c:pt idx="3">
                  <c:v>29.332280000000001</c:v>
                </c:pt>
                <c:pt idx="4">
                  <c:v>33.22542</c:v>
                </c:pt>
                <c:pt idx="5">
                  <c:v>34.369450000000001</c:v>
                </c:pt>
                <c:pt idx="6">
                  <c:v>33.618749999999999</c:v>
                </c:pt>
                <c:pt idx="7">
                  <c:v>33.404829999999997</c:v>
                </c:pt>
                <c:pt idx="8">
                  <c:v>33.412170000000003</c:v>
                </c:pt>
                <c:pt idx="9">
                  <c:v>34.521880000000003</c:v>
                </c:pt>
                <c:pt idx="10">
                  <c:v>34.50273</c:v>
                </c:pt>
                <c:pt idx="11">
                  <c:v>34.471310000000003</c:v>
                </c:pt>
                <c:pt idx="12">
                  <c:v>34.162739999999999</c:v>
                </c:pt>
                <c:pt idx="13">
                  <c:v>33.986260000000001</c:v>
                </c:pt>
                <c:pt idx="14">
                  <c:v>34.146970000000003</c:v>
                </c:pt>
                <c:pt idx="15">
                  <c:v>32.881129999999999</c:v>
                </c:pt>
                <c:pt idx="16">
                  <c:v>31.648230000000002</c:v>
                </c:pt>
                <c:pt idx="17">
                  <c:v>30.66902</c:v>
                </c:pt>
                <c:pt idx="18">
                  <c:v>31.048159999999999</c:v>
                </c:pt>
                <c:pt idx="19">
                  <c:v>31.186990000000002</c:v>
                </c:pt>
                <c:pt idx="20">
                  <c:v>30.166229999999999</c:v>
                </c:pt>
                <c:pt idx="21">
                  <c:v>31.29355</c:v>
                </c:pt>
                <c:pt idx="22">
                  <c:v>31.634229999999999</c:v>
                </c:pt>
                <c:pt idx="23">
                  <c:v>31.57959</c:v>
                </c:pt>
                <c:pt idx="24">
                  <c:v>31.235019999999999</c:v>
                </c:pt>
                <c:pt idx="25">
                  <c:v>31.27936</c:v>
                </c:pt>
                <c:pt idx="26">
                  <c:v>32.095120000000001</c:v>
                </c:pt>
                <c:pt idx="27">
                  <c:v>32.647069999999999</c:v>
                </c:pt>
                <c:pt idx="28">
                  <c:v>32.492690000000003</c:v>
                </c:pt>
                <c:pt idx="29">
                  <c:v>32.675350000000002</c:v>
                </c:pt>
                <c:pt idx="30">
                  <c:v>31.037089999999999</c:v>
                </c:pt>
                <c:pt idx="31">
                  <c:v>30.682980000000001</c:v>
                </c:pt>
                <c:pt idx="32">
                  <c:v>30.633659999999999</c:v>
                </c:pt>
                <c:pt idx="33">
                  <c:v>30.78424</c:v>
                </c:pt>
                <c:pt idx="34">
                  <c:v>25.37293</c:v>
                </c:pt>
                <c:pt idx="35">
                  <c:v>23.13137</c:v>
                </c:pt>
                <c:pt idx="36">
                  <c:v>18.99755</c:v>
                </c:pt>
                <c:pt idx="37">
                  <c:v>18.094519999999999</c:v>
                </c:pt>
                <c:pt idx="38">
                  <c:v>17.360230000000001</c:v>
                </c:pt>
                <c:pt idx="39">
                  <c:v>17.66029</c:v>
                </c:pt>
                <c:pt idx="40">
                  <c:v>17.751139999999999</c:v>
                </c:pt>
                <c:pt idx="41">
                  <c:v>18.27769</c:v>
                </c:pt>
                <c:pt idx="42">
                  <c:v>20.668320000000001</c:v>
                </c:pt>
                <c:pt idx="43">
                  <c:v>24.5229</c:v>
                </c:pt>
                <c:pt idx="44">
                  <c:v>24.893540000000002</c:v>
                </c:pt>
                <c:pt idx="45">
                  <c:v>24.429130000000001</c:v>
                </c:pt>
                <c:pt idx="46">
                  <c:v>23.651060000000001</c:v>
                </c:pt>
                <c:pt idx="47">
                  <c:v>23.879339999999999</c:v>
                </c:pt>
              </c:numCache>
            </c:numRef>
          </c:val>
          <c:smooth val="0"/>
          <c:extLst>
            <c:ext xmlns:c16="http://schemas.microsoft.com/office/drawing/2014/chart" uri="{C3380CC4-5D6E-409C-BE32-E72D297353CC}">
              <c16:uniqueId val="{00000002-9374-49C6-90AC-BB4AA93F79D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13.231999999999999</c:v>
                </c:pt>
                <c:pt idx="1">
                  <c:v>12.805</c:v>
                </c:pt>
                <c:pt idx="2">
                  <c:v>12.239000000000001</c:v>
                </c:pt>
                <c:pt idx="3">
                  <c:v>12.694000000000001</c:v>
                </c:pt>
                <c:pt idx="4">
                  <c:v>13.177</c:v>
                </c:pt>
                <c:pt idx="5">
                  <c:v>13.129</c:v>
                </c:pt>
                <c:pt idx="6">
                  <c:v>13.085000000000001</c:v>
                </c:pt>
                <c:pt idx="7">
                  <c:v>13.734999999999999</c:v>
                </c:pt>
                <c:pt idx="8">
                  <c:v>13.122</c:v>
                </c:pt>
                <c:pt idx="9">
                  <c:v>12.326000000000001</c:v>
                </c:pt>
                <c:pt idx="10">
                  <c:v>11.18</c:v>
                </c:pt>
                <c:pt idx="11">
                  <c:v>10.818</c:v>
                </c:pt>
                <c:pt idx="12">
                  <c:v>10.692</c:v>
                </c:pt>
                <c:pt idx="13">
                  <c:v>10.282999999999999</c:v>
                </c:pt>
                <c:pt idx="14">
                  <c:v>11.063000000000001</c:v>
                </c:pt>
                <c:pt idx="15">
                  <c:v>11.707000000000001</c:v>
                </c:pt>
                <c:pt idx="16">
                  <c:v>11.954000000000001</c:v>
                </c:pt>
                <c:pt idx="17">
                  <c:v>12.843999999999999</c:v>
                </c:pt>
                <c:pt idx="18">
                  <c:v>12.743</c:v>
                </c:pt>
                <c:pt idx="19">
                  <c:v>13.023999999999999</c:v>
                </c:pt>
                <c:pt idx="20">
                  <c:v>12.804</c:v>
                </c:pt>
                <c:pt idx="21">
                  <c:v>12.999000000000001</c:v>
                </c:pt>
                <c:pt idx="22">
                  <c:v>13.058999999999999</c:v>
                </c:pt>
                <c:pt idx="23">
                  <c:v>12.006</c:v>
                </c:pt>
                <c:pt idx="24">
                  <c:v>11.904999999999999</c:v>
                </c:pt>
                <c:pt idx="25">
                  <c:v>12.523999999999999</c:v>
                </c:pt>
                <c:pt idx="26">
                  <c:v>12.977</c:v>
                </c:pt>
                <c:pt idx="27">
                  <c:v>13.061999999999999</c:v>
                </c:pt>
                <c:pt idx="28">
                  <c:v>12.734999999999999</c:v>
                </c:pt>
                <c:pt idx="29">
                  <c:v>13.161</c:v>
                </c:pt>
                <c:pt idx="30">
                  <c:v>13.131</c:v>
                </c:pt>
                <c:pt idx="31">
                  <c:v>12.977</c:v>
                </c:pt>
                <c:pt idx="32">
                  <c:v>13.452</c:v>
                </c:pt>
                <c:pt idx="33">
                  <c:v>12.505000000000001</c:v>
                </c:pt>
                <c:pt idx="34">
                  <c:v>11.016</c:v>
                </c:pt>
                <c:pt idx="35">
                  <c:v>10.632</c:v>
                </c:pt>
                <c:pt idx="36">
                  <c:v>10.919</c:v>
                </c:pt>
                <c:pt idx="37">
                  <c:v>10.66</c:v>
                </c:pt>
                <c:pt idx="38">
                  <c:v>11.163</c:v>
                </c:pt>
                <c:pt idx="39">
                  <c:v>11.742000000000001</c:v>
                </c:pt>
                <c:pt idx="40">
                  <c:v>12.407999999999999</c:v>
                </c:pt>
                <c:pt idx="41">
                  <c:v>12.89</c:v>
                </c:pt>
                <c:pt idx="42">
                  <c:v>13.334</c:v>
                </c:pt>
                <c:pt idx="43">
                  <c:v>13.484</c:v>
                </c:pt>
                <c:pt idx="44">
                  <c:v>13.522</c:v>
                </c:pt>
                <c:pt idx="45">
                  <c:v>12.291</c:v>
                </c:pt>
                <c:pt idx="46">
                  <c:v>13.018000000000001</c:v>
                </c:pt>
                <c:pt idx="47">
                  <c:v>13.412000000000001</c:v>
                </c:pt>
              </c:numCache>
            </c:numRef>
          </c:val>
          <c:smooth val="0"/>
          <c:extLst>
            <c:ext xmlns:c16="http://schemas.microsoft.com/office/drawing/2014/chart" uri="{C3380CC4-5D6E-409C-BE32-E72D297353CC}">
              <c16:uniqueId val="{00000003-9374-49C6-90AC-BB4AA93F79D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374-49C6-90AC-BB4AA93F79D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4.1929999999999996</c:v>
                </c:pt>
                <c:pt idx="1">
                  <c:v>4.2370000000000001</c:v>
                </c:pt>
                <c:pt idx="2">
                  <c:v>4.109</c:v>
                </c:pt>
                <c:pt idx="3">
                  <c:v>4.17</c:v>
                </c:pt>
                <c:pt idx="4">
                  <c:v>4.0670000000000002</c:v>
                </c:pt>
                <c:pt idx="5">
                  <c:v>4.2190000000000003</c:v>
                </c:pt>
                <c:pt idx="6">
                  <c:v>4.1509999999999998</c:v>
                </c:pt>
                <c:pt idx="7">
                  <c:v>4.2089999999999996</c:v>
                </c:pt>
                <c:pt idx="8">
                  <c:v>4.1580000000000004</c:v>
                </c:pt>
                <c:pt idx="9">
                  <c:v>4.1950000000000003</c:v>
                </c:pt>
                <c:pt idx="10">
                  <c:v>4.1689999999999996</c:v>
                </c:pt>
                <c:pt idx="11">
                  <c:v>4.1029999999999998</c:v>
                </c:pt>
                <c:pt idx="12">
                  <c:v>4.2110000000000003</c:v>
                </c:pt>
                <c:pt idx="13">
                  <c:v>4.0359999999999996</c:v>
                </c:pt>
                <c:pt idx="14">
                  <c:v>3.6749999999999998</c:v>
                </c:pt>
                <c:pt idx="15">
                  <c:v>3.7250000000000001</c:v>
                </c:pt>
                <c:pt idx="16">
                  <c:v>3.899</c:v>
                </c:pt>
                <c:pt idx="17">
                  <c:v>3.9260000000000002</c:v>
                </c:pt>
                <c:pt idx="18">
                  <c:v>3.8610000000000002</c:v>
                </c:pt>
                <c:pt idx="19">
                  <c:v>4.1550000000000002</c:v>
                </c:pt>
                <c:pt idx="20">
                  <c:v>4.2519999999999998</c:v>
                </c:pt>
                <c:pt idx="21">
                  <c:v>4.2149999999999999</c:v>
                </c:pt>
                <c:pt idx="22">
                  <c:v>4.125</c:v>
                </c:pt>
                <c:pt idx="23">
                  <c:v>4.1360000000000001</c:v>
                </c:pt>
                <c:pt idx="24">
                  <c:v>4.2300000000000004</c:v>
                </c:pt>
                <c:pt idx="25">
                  <c:v>4.0789999999999997</c:v>
                </c:pt>
                <c:pt idx="26">
                  <c:v>4.0599999999999996</c:v>
                </c:pt>
                <c:pt idx="27">
                  <c:v>4.1029999999999998</c:v>
                </c:pt>
                <c:pt idx="28">
                  <c:v>4.1719999999999997</c:v>
                </c:pt>
                <c:pt idx="29">
                  <c:v>4.1559999999999997</c:v>
                </c:pt>
                <c:pt idx="30">
                  <c:v>3.9980000000000002</c:v>
                </c:pt>
                <c:pt idx="31">
                  <c:v>4.1959999999999997</c:v>
                </c:pt>
                <c:pt idx="32">
                  <c:v>4.2690000000000001</c:v>
                </c:pt>
                <c:pt idx="33">
                  <c:v>2.601</c:v>
                </c:pt>
                <c:pt idx="34">
                  <c:v>1.181</c:v>
                </c:pt>
                <c:pt idx="35">
                  <c:v>1.159</c:v>
                </c:pt>
                <c:pt idx="36">
                  <c:v>1.1879999999999999</c:v>
                </c:pt>
                <c:pt idx="37">
                  <c:v>1.141</c:v>
                </c:pt>
                <c:pt idx="38">
                  <c:v>1.194</c:v>
                </c:pt>
                <c:pt idx="39">
                  <c:v>1.129</c:v>
                </c:pt>
                <c:pt idx="40">
                  <c:v>1.1140000000000001</c:v>
                </c:pt>
                <c:pt idx="41">
                  <c:v>3.048</c:v>
                </c:pt>
                <c:pt idx="42">
                  <c:v>3.9750000000000001</c:v>
                </c:pt>
                <c:pt idx="43">
                  <c:v>4.0869999999999997</c:v>
                </c:pt>
                <c:pt idx="44">
                  <c:v>3.9489999999999998</c:v>
                </c:pt>
                <c:pt idx="45">
                  <c:v>4.0229999999999997</c:v>
                </c:pt>
                <c:pt idx="46">
                  <c:v>4.0679999999999996</c:v>
                </c:pt>
                <c:pt idx="47">
                  <c:v>0</c:v>
                </c:pt>
              </c:numCache>
            </c:numRef>
          </c:val>
          <c:smooth val="0"/>
          <c:extLst>
            <c:ext xmlns:c16="http://schemas.microsoft.com/office/drawing/2014/chart" uri="{C3380CC4-5D6E-409C-BE32-E72D297353CC}">
              <c16:uniqueId val="{00000005-9374-49C6-90AC-BB4AA93F79D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374-49C6-90AC-BB4AA93F79D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374-49C6-90AC-BB4AA93F79D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9374-49C6-90AC-BB4AA93F79D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26.907699999999998</c:v>
                </c:pt>
                <c:pt idx="1">
                  <c:v>26.854600000000001</c:v>
                </c:pt>
                <c:pt idx="2">
                  <c:v>26.961600000000001</c:v>
                </c:pt>
                <c:pt idx="3">
                  <c:v>26.5974</c:v>
                </c:pt>
                <c:pt idx="4">
                  <c:v>26.242999999999999</c:v>
                </c:pt>
                <c:pt idx="5">
                  <c:v>26.181999999999999</c:v>
                </c:pt>
                <c:pt idx="6">
                  <c:v>26.213999999999999</c:v>
                </c:pt>
                <c:pt idx="7">
                  <c:v>25.916799999999999</c:v>
                </c:pt>
                <c:pt idx="8">
                  <c:v>26.393999999999998</c:v>
                </c:pt>
                <c:pt idx="9">
                  <c:v>26.845800000000001</c:v>
                </c:pt>
                <c:pt idx="10">
                  <c:v>27.3246</c:v>
                </c:pt>
                <c:pt idx="11">
                  <c:v>27.499600000000001</c:v>
                </c:pt>
                <c:pt idx="12">
                  <c:v>27.318300000000001</c:v>
                </c:pt>
                <c:pt idx="13">
                  <c:v>27.383099999999999</c:v>
                </c:pt>
                <c:pt idx="14">
                  <c:v>27.224399999999999</c:v>
                </c:pt>
                <c:pt idx="15">
                  <c:v>26.7956</c:v>
                </c:pt>
                <c:pt idx="16">
                  <c:v>27.1</c:v>
                </c:pt>
                <c:pt idx="17">
                  <c:v>26.815300000000001</c:v>
                </c:pt>
                <c:pt idx="18">
                  <c:v>27.215299999999999</c:v>
                </c:pt>
                <c:pt idx="19">
                  <c:v>27.0975</c:v>
                </c:pt>
                <c:pt idx="20">
                  <c:v>27.619900000000001</c:v>
                </c:pt>
                <c:pt idx="21">
                  <c:v>27.238099999999999</c:v>
                </c:pt>
                <c:pt idx="22">
                  <c:v>27.3095</c:v>
                </c:pt>
                <c:pt idx="23">
                  <c:v>27.276499999999999</c:v>
                </c:pt>
                <c:pt idx="24">
                  <c:v>27.180299999999999</c:v>
                </c:pt>
                <c:pt idx="25">
                  <c:v>26.786999999999999</c:v>
                </c:pt>
                <c:pt idx="26">
                  <c:v>27.170300000000001</c:v>
                </c:pt>
                <c:pt idx="27">
                  <c:v>27.7743</c:v>
                </c:pt>
                <c:pt idx="28">
                  <c:v>27.7058</c:v>
                </c:pt>
                <c:pt idx="29">
                  <c:v>27.751300000000001</c:v>
                </c:pt>
                <c:pt idx="30">
                  <c:v>27.410900000000002</c:v>
                </c:pt>
                <c:pt idx="31">
                  <c:v>26.800999999999998</c:v>
                </c:pt>
                <c:pt idx="32">
                  <c:v>27.024999999999999</c:v>
                </c:pt>
                <c:pt idx="33">
                  <c:v>27.243099999999998</c:v>
                </c:pt>
                <c:pt idx="34">
                  <c:v>27.160900000000002</c:v>
                </c:pt>
                <c:pt idx="35">
                  <c:v>27.468299999999999</c:v>
                </c:pt>
                <c:pt idx="36">
                  <c:v>28.433399999999999</c:v>
                </c:pt>
                <c:pt idx="37">
                  <c:v>28.845600000000001</c:v>
                </c:pt>
                <c:pt idx="38">
                  <c:v>29.777899999999999</c:v>
                </c:pt>
                <c:pt idx="39">
                  <c:v>29.9221</c:v>
                </c:pt>
                <c:pt idx="40">
                  <c:v>30.399000000000001</c:v>
                </c:pt>
                <c:pt idx="41">
                  <c:v>30.0579</c:v>
                </c:pt>
                <c:pt idx="42">
                  <c:v>29.8628</c:v>
                </c:pt>
                <c:pt idx="43">
                  <c:v>29.328800000000001</c:v>
                </c:pt>
                <c:pt idx="44">
                  <c:v>28.860299999999999</c:v>
                </c:pt>
                <c:pt idx="45">
                  <c:v>28.184999999999999</c:v>
                </c:pt>
                <c:pt idx="46">
                  <c:v>28.155799999999999</c:v>
                </c:pt>
                <c:pt idx="47">
                  <c:v>27.997699999999998</c:v>
                </c:pt>
              </c:numCache>
            </c:numRef>
          </c:val>
          <c:smooth val="0"/>
          <c:extLst>
            <c:ext xmlns:c16="http://schemas.microsoft.com/office/drawing/2014/chart" uri="{C3380CC4-5D6E-409C-BE32-E72D297353CC}">
              <c16:uniqueId val="{00000009-9374-49C6-90AC-BB4AA93F79D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12.636799999999999</c:v>
                </c:pt>
                <c:pt idx="1">
                  <c:v>12.6288</c:v>
                </c:pt>
                <c:pt idx="2">
                  <c:v>13.3086</c:v>
                </c:pt>
                <c:pt idx="3">
                  <c:v>13.54</c:v>
                </c:pt>
                <c:pt idx="4">
                  <c:v>13.637600000000001</c:v>
                </c:pt>
                <c:pt idx="5">
                  <c:v>13.801500000000001</c:v>
                </c:pt>
                <c:pt idx="6">
                  <c:v>13.467700000000001</c:v>
                </c:pt>
                <c:pt idx="7">
                  <c:v>13.486499999999999</c:v>
                </c:pt>
                <c:pt idx="8">
                  <c:v>14.6036</c:v>
                </c:pt>
                <c:pt idx="9">
                  <c:v>15.871600000000001</c:v>
                </c:pt>
                <c:pt idx="10">
                  <c:v>15.4078</c:v>
                </c:pt>
                <c:pt idx="11">
                  <c:v>14.715400000000001</c:v>
                </c:pt>
                <c:pt idx="12">
                  <c:v>13.4922</c:v>
                </c:pt>
                <c:pt idx="13">
                  <c:v>11.9648</c:v>
                </c:pt>
                <c:pt idx="14">
                  <c:v>11.1286</c:v>
                </c:pt>
                <c:pt idx="15">
                  <c:v>10.696899999999999</c:v>
                </c:pt>
                <c:pt idx="16">
                  <c:v>10.839700000000001</c:v>
                </c:pt>
                <c:pt idx="17">
                  <c:v>10.960800000000001</c:v>
                </c:pt>
                <c:pt idx="18">
                  <c:v>10.8985</c:v>
                </c:pt>
                <c:pt idx="19">
                  <c:v>11.050800000000001</c:v>
                </c:pt>
                <c:pt idx="20">
                  <c:v>10.695499999999999</c:v>
                </c:pt>
                <c:pt idx="21">
                  <c:v>10.7723</c:v>
                </c:pt>
                <c:pt idx="22">
                  <c:v>10.6356</c:v>
                </c:pt>
                <c:pt idx="23">
                  <c:v>10.6379</c:v>
                </c:pt>
                <c:pt idx="24">
                  <c:v>11.100899999999999</c:v>
                </c:pt>
                <c:pt idx="25">
                  <c:v>13.520300000000001</c:v>
                </c:pt>
                <c:pt idx="26">
                  <c:v>14.2133</c:v>
                </c:pt>
                <c:pt idx="27">
                  <c:v>14.494300000000001</c:v>
                </c:pt>
                <c:pt idx="28">
                  <c:v>14.454800000000001</c:v>
                </c:pt>
                <c:pt idx="29">
                  <c:v>14.682700000000001</c:v>
                </c:pt>
                <c:pt idx="30">
                  <c:v>15.027200000000001</c:v>
                </c:pt>
                <c:pt idx="31">
                  <c:v>14.5307</c:v>
                </c:pt>
                <c:pt idx="32">
                  <c:v>14.0322</c:v>
                </c:pt>
                <c:pt idx="33">
                  <c:v>13.93</c:v>
                </c:pt>
                <c:pt idx="34">
                  <c:v>14.922499999999999</c:v>
                </c:pt>
                <c:pt idx="35">
                  <c:v>15.3407</c:v>
                </c:pt>
                <c:pt idx="36">
                  <c:v>16.1829</c:v>
                </c:pt>
                <c:pt idx="37">
                  <c:v>15.341699999999999</c:v>
                </c:pt>
                <c:pt idx="38">
                  <c:v>14.1625</c:v>
                </c:pt>
                <c:pt idx="39">
                  <c:v>11.4733</c:v>
                </c:pt>
                <c:pt idx="40">
                  <c:v>11.055099999999999</c:v>
                </c:pt>
                <c:pt idx="41">
                  <c:v>11.177199999999999</c:v>
                </c:pt>
                <c:pt idx="42">
                  <c:v>11.2247</c:v>
                </c:pt>
                <c:pt idx="43">
                  <c:v>11.129099999999999</c:v>
                </c:pt>
                <c:pt idx="44">
                  <c:v>11.3324</c:v>
                </c:pt>
                <c:pt idx="45">
                  <c:v>11.3771</c:v>
                </c:pt>
                <c:pt idx="46">
                  <c:v>12.942299999999999</c:v>
                </c:pt>
                <c:pt idx="47">
                  <c:v>14.1854</c:v>
                </c:pt>
              </c:numCache>
            </c:numRef>
          </c:val>
          <c:smooth val="0"/>
          <c:extLst>
            <c:ext xmlns:c16="http://schemas.microsoft.com/office/drawing/2014/chart" uri="{C3380CC4-5D6E-409C-BE32-E72D297353CC}">
              <c16:uniqueId val="{0000000A-9374-49C6-90AC-BB4AA93F79D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c:v>
                </c:pt>
                <c:pt idx="1">
                  <c:v>13.66</c:v>
                </c:pt>
                <c:pt idx="2">
                  <c:v>13.64</c:v>
                </c:pt>
                <c:pt idx="3">
                  <c:v>13.66</c:v>
                </c:pt>
                <c:pt idx="4">
                  <c:v>13.46</c:v>
                </c:pt>
                <c:pt idx="5">
                  <c:v>13.5</c:v>
                </c:pt>
                <c:pt idx="6">
                  <c:v>13.47</c:v>
                </c:pt>
                <c:pt idx="7">
                  <c:v>13.3</c:v>
                </c:pt>
                <c:pt idx="8">
                  <c:v>13.39</c:v>
                </c:pt>
                <c:pt idx="9">
                  <c:v>13.62</c:v>
                </c:pt>
                <c:pt idx="10">
                  <c:v>12.59</c:v>
                </c:pt>
                <c:pt idx="11">
                  <c:v>12.25</c:v>
                </c:pt>
                <c:pt idx="12">
                  <c:v>12.18</c:v>
                </c:pt>
                <c:pt idx="13">
                  <c:v>13.54</c:v>
                </c:pt>
                <c:pt idx="14">
                  <c:v>13.5</c:v>
                </c:pt>
                <c:pt idx="15">
                  <c:v>13.55</c:v>
                </c:pt>
                <c:pt idx="16">
                  <c:v>13.74</c:v>
                </c:pt>
                <c:pt idx="17">
                  <c:v>13.6</c:v>
                </c:pt>
                <c:pt idx="18">
                  <c:v>12.72</c:v>
                </c:pt>
                <c:pt idx="19">
                  <c:v>13.56</c:v>
                </c:pt>
                <c:pt idx="20">
                  <c:v>13.66</c:v>
                </c:pt>
                <c:pt idx="21">
                  <c:v>13.2</c:v>
                </c:pt>
                <c:pt idx="22">
                  <c:v>13.42</c:v>
                </c:pt>
                <c:pt idx="23">
                  <c:v>12.33</c:v>
                </c:pt>
                <c:pt idx="24">
                  <c:v>10.130000000000001</c:v>
                </c:pt>
                <c:pt idx="25">
                  <c:v>7.66</c:v>
                </c:pt>
                <c:pt idx="26">
                  <c:v>8.25</c:v>
                </c:pt>
                <c:pt idx="27">
                  <c:v>9.59</c:v>
                </c:pt>
                <c:pt idx="28">
                  <c:v>9.3000000000000007</c:v>
                </c:pt>
                <c:pt idx="29">
                  <c:v>9.89</c:v>
                </c:pt>
                <c:pt idx="30">
                  <c:v>11.13</c:v>
                </c:pt>
                <c:pt idx="31">
                  <c:v>12.37</c:v>
                </c:pt>
                <c:pt idx="32">
                  <c:v>12.32</c:v>
                </c:pt>
                <c:pt idx="33">
                  <c:v>12.43</c:v>
                </c:pt>
                <c:pt idx="34">
                  <c:v>12.59</c:v>
                </c:pt>
                <c:pt idx="35">
                  <c:v>12.44</c:v>
                </c:pt>
                <c:pt idx="36">
                  <c:v>12.36</c:v>
                </c:pt>
                <c:pt idx="37">
                  <c:v>12.31</c:v>
                </c:pt>
                <c:pt idx="38">
                  <c:v>12.62</c:v>
                </c:pt>
                <c:pt idx="39">
                  <c:v>12.59</c:v>
                </c:pt>
                <c:pt idx="40">
                  <c:v>12.41</c:v>
                </c:pt>
                <c:pt idx="41">
                  <c:v>12.42</c:v>
                </c:pt>
                <c:pt idx="42">
                  <c:v>12.5</c:v>
                </c:pt>
                <c:pt idx="43">
                  <c:v>11.74</c:v>
                </c:pt>
                <c:pt idx="44">
                  <c:v>12.47</c:v>
                </c:pt>
                <c:pt idx="45">
                  <c:v>12.56</c:v>
                </c:pt>
                <c:pt idx="46">
                  <c:v>12.81</c:v>
                </c:pt>
                <c:pt idx="47">
                  <c:v>12.99</c:v>
                </c:pt>
              </c:numCache>
            </c:numRef>
          </c:val>
          <c:smooth val="0"/>
          <c:extLst>
            <c:ext xmlns:c16="http://schemas.microsoft.com/office/drawing/2014/chart" uri="{C3380CC4-5D6E-409C-BE32-E72D297353CC}">
              <c16:uniqueId val="{0000000B-9374-49C6-90AC-BB4AA93F79D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35.024000000000001</c:v>
                </c:pt>
                <c:pt idx="1">
                  <c:v>34.527999999999999</c:v>
                </c:pt>
                <c:pt idx="2">
                  <c:v>33.973999999999997</c:v>
                </c:pt>
                <c:pt idx="3">
                  <c:v>34.357999999999997</c:v>
                </c:pt>
                <c:pt idx="4">
                  <c:v>34.218000000000004</c:v>
                </c:pt>
                <c:pt idx="5">
                  <c:v>34.561999999999998</c:v>
                </c:pt>
                <c:pt idx="6">
                  <c:v>33.786000000000001</c:v>
                </c:pt>
                <c:pt idx="7">
                  <c:v>34.433999999999997</c:v>
                </c:pt>
                <c:pt idx="8">
                  <c:v>35.048000000000002</c:v>
                </c:pt>
                <c:pt idx="9">
                  <c:v>35.594000000000001</c:v>
                </c:pt>
                <c:pt idx="10">
                  <c:v>35.445999999999998</c:v>
                </c:pt>
                <c:pt idx="11">
                  <c:v>34.44</c:v>
                </c:pt>
                <c:pt idx="12">
                  <c:v>34.619999999999997</c:v>
                </c:pt>
                <c:pt idx="13">
                  <c:v>33.764000000000003</c:v>
                </c:pt>
                <c:pt idx="14">
                  <c:v>33.921999999999997</c:v>
                </c:pt>
                <c:pt idx="15">
                  <c:v>33.648000000000003</c:v>
                </c:pt>
                <c:pt idx="16">
                  <c:v>33.146000000000001</c:v>
                </c:pt>
                <c:pt idx="17">
                  <c:v>33.85</c:v>
                </c:pt>
                <c:pt idx="18">
                  <c:v>33.585999999999999</c:v>
                </c:pt>
                <c:pt idx="19">
                  <c:v>33.122</c:v>
                </c:pt>
                <c:pt idx="20">
                  <c:v>33.393999999999998</c:v>
                </c:pt>
                <c:pt idx="21">
                  <c:v>33.252000000000002</c:v>
                </c:pt>
                <c:pt idx="22">
                  <c:v>34.049999999999997</c:v>
                </c:pt>
                <c:pt idx="23">
                  <c:v>34.176000000000002</c:v>
                </c:pt>
                <c:pt idx="24">
                  <c:v>34.119999999999997</c:v>
                </c:pt>
                <c:pt idx="25">
                  <c:v>34.198</c:v>
                </c:pt>
                <c:pt idx="26">
                  <c:v>34.756</c:v>
                </c:pt>
                <c:pt idx="27">
                  <c:v>35.22</c:v>
                </c:pt>
                <c:pt idx="28">
                  <c:v>35.252000000000002</c:v>
                </c:pt>
                <c:pt idx="29">
                  <c:v>35.103999999999999</c:v>
                </c:pt>
                <c:pt idx="30">
                  <c:v>35.347999999999999</c:v>
                </c:pt>
                <c:pt idx="31">
                  <c:v>35.866</c:v>
                </c:pt>
                <c:pt idx="32">
                  <c:v>35.911999999999999</c:v>
                </c:pt>
                <c:pt idx="33">
                  <c:v>35.238</c:v>
                </c:pt>
                <c:pt idx="34">
                  <c:v>35.031999999999996</c:v>
                </c:pt>
                <c:pt idx="35">
                  <c:v>36.5</c:v>
                </c:pt>
                <c:pt idx="36">
                  <c:v>36.637999999999998</c:v>
                </c:pt>
                <c:pt idx="37">
                  <c:v>36.659999999999997</c:v>
                </c:pt>
                <c:pt idx="38">
                  <c:v>37.409999999999997</c:v>
                </c:pt>
                <c:pt idx="39">
                  <c:v>36.981999999999999</c:v>
                </c:pt>
                <c:pt idx="40">
                  <c:v>36.72</c:v>
                </c:pt>
                <c:pt idx="41">
                  <c:v>36.932000000000002</c:v>
                </c:pt>
                <c:pt idx="42">
                  <c:v>36.484000000000002</c:v>
                </c:pt>
                <c:pt idx="43">
                  <c:v>36.847999999999999</c:v>
                </c:pt>
                <c:pt idx="44">
                  <c:v>37.764000000000003</c:v>
                </c:pt>
                <c:pt idx="45">
                  <c:v>37.323999999999998</c:v>
                </c:pt>
                <c:pt idx="46">
                  <c:v>37.136000000000003</c:v>
                </c:pt>
                <c:pt idx="47">
                  <c:v>36.835999999999999</c:v>
                </c:pt>
              </c:numCache>
            </c:numRef>
          </c:val>
          <c:smooth val="0"/>
          <c:extLst>
            <c:ext xmlns:c16="http://schemas.microsoft.com/office/drawing/2014/chart" uri="{C3380CC4-5D6E-409C-BE32-E72D297353CC}">
              <c16:uniqueId val="{0000000C-9374-49C6-90AC-BB4AA93F79D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374-49C6-90AC-BB4AA93F79D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374-49C6-90AC-BB4AA93F79D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50.908999999999999</c:v>
                </c:pt>
                <c:pt idx="1">
                  <c:v>51.265000000000001</c:v>
                </c:pt>
                <c:pt idx="2">
                  <c:v>51.918999999999997</c:v>
                </c:pt>
                <c:pt idx="3">
                  <c:v>50.847000000000001</c:v>
                </c:pt>
                <c:pt idx="4">
                  <c:v>51.171999999999997</c:v>
                </c:pt>
                <c:pt idx="5">
                  <c:v>50.96</c:v>
                </c:pt>
                <c:pt idx="6">
                  <c:v>51.463000000000001</c:v>
                </c:pt>
                <c:pt idx="7">
                  <c:v>50.256</c:v>
                </c:pt>
                <c:pt idx="8">
                  <c:v>50.393000000000001</c:v>
                </c:pt>
                <c:pt idx="9">
                  <c:v>50.305</c:v>
                </c:pt>
                <c:pt idx="10">
                  <c:v>50.468000000000004</c:v>
                </c:pt>
                <c:pt idx="11">
                  <c:v>50.4</c:v>
                </c:pt>
                <c:pt idx="12">
                  <c:v>50.070999999999998</c:v>
                </c:pt>
                <c:pt idx="13">
                  <c:v>49.892000000000003</c:v>
                </c:pt>
                <c:pt idx="14">
                  <c:v>49.676000000000002</c:v>
                </c:pt>
                <c:pt idx="15">
                  <c:v>49.734999999999999</c:v>
                </c:pt>
                <c:pt idx="16">
                  <c:v>49.899000000000001</c:v>
                </c:pt>
                <c:pt idx="17">
                  <c:v>49.384999999999998</c:v>
                </c:pt>
                <c:pt idx="18">
                  <c:v>49.109000000000002</c:v>
                </c:pt>
                <c:pt idx="19">
                  <c:v>49.506999999999998</c:v>
                </c:pt>
                <c:pt idx="20">
                  <c:v>49.61</c:v>
                </c:pt>
                <c:pt idx="21">
                  <c:v>49.792000000000002</c:v>
                </c:pt>
                <c:pt idx="22">
                  <c:v>49.584000000000003</c:v>
                </c:pt>
                <c:pt idx="23">
                  <c:v>49.95</c:v>
                </c:pt>
                <c:pt idx="24">
                  <c:v>49.369</c:v>
                </c:pt>
                <c:pt idx="25">
                  <c:v>49.283000000000001</c:v>
                </c:pt>
                <c:pt idx="26">
                  <c:v>49.569000000000003</c:v>
                </c:pt>
                <c:pt idx="27">
                  <c:v>49.582999999999998</c:v>
                </c:pt>
                <c:pt idx="28">
                  <c:v>49.853999999999999</c:v>
                </c:pt>
                <c:pt idx="29">
                  <c:v>49.811999999999998</c:v>
                </c:pt>
                <c:pt idx="30">
                  <c:v>49.58</c:v>
                </c:pt>
                <c:pt idx="31">
                  <c:v>49.524999999999999</c:v>
                </c:pt>
                <c:pt idx="32">
                  <c:v>49.329000000000001</c:v>
                </c:pt>
                <c:pt idx="33">
                  <c:v>49.505000000000003</c:v>
                </c:pt>
                <c:pt idx="34">
                  <c:v>49.832999999999998</c:v>
                </c:pt>
                <c:pt idx="35">
                  <c:v>50.457999999999998</c:v>
                </c:pt>
                <c:pt idx="36">
                  <c:v>50.915999999999997</c:v>
                </c:pt>
                <c:pt idx="37">
                  <c:v>51.578000000000003</c:v>
                </c:pt>
                <c:pt idx="38">
                  <c:v>51.213999999999999</c:v>
                </c:pt>
                <c:pt idx="39">
                  <c:v>51.805</c:v>
                </c:pt>
                <c:pt idx="40">
                  <c:v>51.871000000000002</c:v>
                </c:pt>
                <c:pt idx="41">
                  <c:v>51.857999999999997</c:v>
                </c:pt>
                <c:pt idx="42">
                  <c:v>52.08</c:v>
                </c:pt>
                <c:pt idx="43">
                  <c:v>51.87</c:v>
                </c:pt>
                <c:pt idx="44">
                  <c:v>52.052999999999997</c:v>
                </c:pt>
                <c:pt idx="45">
                  <c:v>51.655000000000001</c:v>
                </c:pt>
                <c:pt idx="46">
                  <c:v>51.683999999999997</c:v>
                </c:pt>
                <c:pt idx="47">
                  <c:v>51.771999999999998</c:v>
                </c:pt>
              </c:numCache>
            </c:numRef>
          </c:val>
          <c:smooth val="0"/>
          <c:extLst>
            <c:ext xmlns:c16="http://schemas.microsoft.com/office/drawing/2014/chart" uri="{C3380CC4-5D6E-409C-BE32-E72D297353CC}">
              <c16:uniqueId val="{0000000F-9374-49C6-90AC-BB4AA93F79D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374-49C6-90AC-BB4AA93F79D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13.9483</c:v>
                </c:pt>
                <c:pt idx="1">
                  <c:v>15.5747</c:v>
                </c:pt>
                <c:pt idx="2">
                  <c:v>16.052499999999998</c:v>
                </c:pt>
                <c:pt idx="3">
                  <c:v>15.8294</c:v>
                </c:pt>
                <c:pt idx="4">
                  <c:v>16.070599999999999</c:v>
                </c:pt>
                <c:pt idx="5">
                  <c:v>15.731199999999999</c:v>
                </c:pt>
                <c:pt idx="6">
                  <c:v>15.823399999999999</c:v>
                </c:pt>
                <c:pt idx="7">
                  <c:v>18.5474</c:v>
                </c:pt>
                <c:pt idx="8">
                  <c:v>17.0245</c:v>
                </c:pt>
                <c:pt idx="9">
                  <c:v>18.9575</c:v>
                </c:pt>
                <c:pt idx="10">
                  <c:v>19.0807</c:v>
                </c:pt>
                <c:pt idx="11">
                  <c:v>15.715299999999999</c:v>
                </c:pt>
                <c:pt idx="12">
                  <c:v>15.537699999999999</c:v>
                </c:pt>
                <c:pt idx="13">
                  <c:v>18.491499999999998</c:v>
                </c:pt>
                <c:pt idx="14">
                  <c:v>17.283200000000001</c:v>
                </c:pt>
                <c:pt idx="15">
                  <c:v>14.0679</c:v>
                </c:pt>
                <c:pt idx="16">
                  <c:v>14.5983</c:v>
                </c:pt>
                <c:pt idx="17">
                  <c:v>14.397600000000001</c:v>
                </c:pt>
                <c:pt idx="18">
                  <c:v>14.473100000000001</c:v>
                </c:pt>
                <c:pt idx="19">
                  <c:v>14.242599999999999</c:v>
                </c:pt>
                <c:pt idx="20">
                  <c:v>14.731299999999999</c:v>
                </c:pt>
                <c:pt idx="21">
                  <c:v>15.089399999999999</c:v>
                </c:pt>
                <c:pt idx="22">
                  <c:v>12.301500000000001</c:v>
                </c:pt>
                <c:pt idx="23">
                  <c:v>15.2456</c:v>
                </c:pt>
                <c:pt idx="24">
                  <c:v>14.980399999999999</c:v>
                </c:pt>
                <c:pt idx="25">
                  <c:v>14.7454</c:v>
                </c:pt>
                <c:pt idx="26">
                  <c:v>14.209899999999999</c:v>
                </c:pt>
                <c:pt idx="27">
                  <c:v>14.533099999999999</c:v>
                </c:pt>
                <c:pt idx="28">
                  <c:v>14.198</c:v>
                </c:pt>
                <c:pt idx="29">
                  <c:v>14.095599999999999</c:v>
                </c:pt>
                <c:pt idx="30">
                  <c:v>14.34</c:v>
                </c:pt>
                <c:pt idx="31">
                  <c:v>13.191700000000001</c:v>
                </c:pt>
                <c:pt idx="32">
                  <c:v>15.6366</c:v>
                </c:pt>
                <c:pt idx="33">
                  <c:v>16.348600000000001</c:v>
                </c:pt>
                <c:pt idx="34">
                  <c:v>16.976700000000001</c:v>
                </c:pt>
                <c:pt idx="35">
                  <c:v>15.919499999999999</c:v>
                </c:pt>
                <c:pt idx="36">
                  <c:v>16.944199999999999</c:v>
                </c:pt>
                <c:pt idx="37">
                  <c:v>11.4262</c:v>
                </c:pt>
                <c:pt idx="38">
                  <c:v>9.8260000000000005</c:v>
                </c:pt>
                <c:pt idx="39">
                  <c:v>11.6541</c:v>
                </c:pt>
                <c:pt idx="40">
                  <c:v>15.3696</c:v>
                </c:pt>
                <c:pt idx="41">
                  <c:v>15.604900000000001</c:v>
                </c:pt>
                <c:pt idx="42">
                  <c:v>15.293799999999999</c:v>
                </c:pt>
                <c:pt idx="43">
                  <c:v>16.026800000000001</c:v>
                </c:pt>
                <c:pt idx="44">
                  <c:v>15.645</c:v>
                </c:pt>
                <c:pt idx="45">
                  <c:v>15.4679</c:v>
                </c:pt>
                <c:pt idx="46">
                  <c:v>15.4993</c:v>
                </c:pt>
                <c:pt idx="47">
                  <c:v>16.720800000000001</c:v>
                </c:pt>
              </c:numCache>
            </c:numRef>
          </c:val>
          <c:smooth val="0"/>
          <c:extLst>
            <c:ext xmlns:c16="http://schemas.microsoft.com/office/drawing/2014/chart" uri="{C3380CC4-5D6E-409C-BE32-E72D297353CC}">
              <c16:uniqueId val="{00000011-9374-49C6-90AC-BB4AA93F79D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374-49C6-90AC-BB4AA93F79D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0.9</c:v>
                </c:pt>
                <c:pt idx="1">
                  <c:v>0.9</c:v>
                </c:pt>
                <c:pt idx="2">
                  <c:v>0.9</c:v>
                </c:pt>
                <c:pt idx="3">
                  <c:v>0.9</c:v>
                </c:pt>
                <c:pt idx="4">
                  <c:v>0.9</c:v>
                </c:pt>
                <c:pt idx="5">
                  <c:v>0.9</c:v>
                </c:pt>
                <c:pt idx="6">
                  <c:v>0.9</c:v>
                </c:pt>
                <c:pt idx="7">
                  <c:v>0.9</c:v>
                </c:pt>
                <c:pt idx="8">
                  <c:v>0.8</c:v>
                </c:pt>
                <c:pt idx="9">
                  <c:v>0.8</c:v>
                </c:pt>
                <c:pt idx="10">
                  <c:v>0.8</c:v>
                </c:pt>
                <c:pt idx="11">
                  <c:v>0.8</c:v>
                </c:pt>
                <c:pt idx="12">
                  <c:v>0.8</c:v>
                </c:pt>
                <c:pt idx="13">
                  <c:v>0.7</c:v>
                </c:pt>
                <c:pt idx="14">
                  <c:v>0.7</c:v>
                </c:pt>
                <c:pt idx="15">
                  <c:v>0.7</c:v>
                </c:pt>
                <c:pt idx="16">
                  <c:v>0.7</c:v>
                </c:pt>
                <c:pt idx="17">
                  <c:v>1.2</c:v>
                </c:pt>
                <c:pt idx="18">
                  <c:v>1.1000000000000001</c:v>
                </c:pt>
                <c:pt idx="19">
                  <c:v>0.9</c:v>
                </c:pt>
                <c:pt idx="20">
                  <c:v>1.1000000000000001</c:v>
                </c:pt>
                <c:pt idx="21">
                  <c:v>2.2999999999999998</c:v>
                </c:pt>
                <c:pt idx="22">
                  <c:v>2.4</c:v>
                </c:pt>
                <c:pt idx="23">
                  <c:v>2.5</c:v>
                </c:pt>
                <c:pt idx="24">
                  <c:v>2.5</c:v>
                </c:pt>
                <c:pt idx="25">
                  <c:v>2.4</c:v>
                </c:pt>
                <c:pt idx="26">
                  <c:v>2.2999999999999998</c:v>
                </c:pt>
                <c:pt idx="27">
                  <c:v>2.4</c:v>
                </c:pt>
                <c:pt idx="28">
                  <c:v>2.4</c:v>
                </c:pt>
                <c:pt idx="29">
                  <c:v>2.4</c:v>
                </c:pt>
                <c:pt idx="30">
                  <c:v>2.4</c:v>
                </c:pt>
                <c:pt idx="31">
                  <c:v>2.4</c:v>
                </c:pt>
                <c:pt idx="32">
                  <c:v>2.9</c:v>
                </c:pt>
                <c:pt idx="33">
                  <c:v>2.9</c:v>
                </c:pt>
                <c:pt idx="34">
                  <c:v>2.9</c:v>
                </c:pt>
                <c:pt idx="35">
                  <c:v>2.9</c:v>
                </c:pt>
                <c:pt idx="36">
                  <c:v>2.9</c:v>
                </c:pt>
                <c:pt idx="37">
                  <c:v>2.9</c:v>
                </c:pt>
                <c:pt idx="38">
                  <c:v>2.9</c:v>
                </c:pt>
                <c:pt idx="39">
                  <c:v>2.9</c:v>
                </c:pt>
                <c:pt idx="40">
                  <c:v>2.7</c:v>
                </c:pt>
                <c:pt idx="41">
                  <c:v>3</c:v>
                </c:pt>
                <c:pt idx="42">
                  <c:v>3.1</c:v>
                </c:pt>
                <c:pt idx="43">
                  <c:v>3.1</c:v>
                </c:pt>
                <c:pt idx="44">
                  <c:v>3.1</c:v>
                </c:pt>
                <c:pt idx="45">
                  <c:v>3.2</c:v>
                </c:pt>
                <c:pt idx="46">
                  <c:v>4</c:v>
                </c:pt>
                <c:pt idx="47">
                  <c:v>4.2</c:v>
                </c:pt>
              </c:numCache>
            </c:numRef>
          </c:val>
          <c:smooth val="0"/>
          <c:extLst>
            <c:ext xmlns:c16="http://schemas.microsoft.com/office/drawing/2014/chart" uri="{C3380CC4-5D6E-409C-BE32-E72D297353CC}">
              <c16:uniqueId val="{00000013-9374-49C6-90AC-BB4AA93F79D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374-49C6-90AC-BB4AA93F79D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138.92144999999999</c:v>
                </c:pt>
                <c:pt idx="1">
                  <c:v>134.65755999999999</c:v>
                </c:pt>
                <c:pt idx="2">
                  <c:v>115.38087</c:v>
                </c:pt>
                <c:pt idx="3">
                  <c:v>116.617</c:v>
                </c:pt>
                <c:pt idx="4">
                  <c:v>140.83637999999999</c:v>
                </c:pt>
                <c:pt idx="5">
                  <c:v>162.59314000000001</c:v>
                </c:pt>
                <c:pt idx="6">
                  <c:v>132.10972000000001</c:v>
                </c:pt>
                <c:pt idx="7">
                  <c:v>112.46701</c:v>
                </c:pt>
                <c:pt idx="8">
                  <c:v>114.01172</c:v>
                </c:pt>
                <c:pt idx="9">
                  <c:v>150.84214</c:v>
                </c:pt>
                <c:pt idx="10">
                  <c:v>84.80641</c:v>
                </c:pt>
                <c:pt idx="11">
                  <c:v>123.3425</c:v>
                </c:pt>
                <c:pt idx="12">
                  <c:v>159.67983000000001</c:v>
                </c:pt>
                <c:pt idx="13">
                  <c:v>142.29688999999999</c:v>
                </c:pt>
                <c:pt idx="14">
                  <c:v>132.58288999999999</c:v>
                </c:pt>
                <c:pt idx="15">
                  <c:v>121.56384</c:v>
                </c:pt>
                <c:pt idx="16">
                  <c:v>83.641729999999995</c:v>
                </c:pt>
                <c:pt idx="17">
                  <c:v>136.35316</c:v>
                </c:pt>
                <c:pt idx="18">
                  <c:v>118.59217</c:v>
                </c:pt>
                <c:pt idx="19">
                  <c:v>53.404130000000002</c:v>
                </c:pt>
                <c:pt idx="20">
                  <c:v>152.82599999999999</c:v>
                </c:pt>
                <c:pt idx="21">
                  <c:v>140.81022999999999</c:v>
                </c:pt>
                <c:pt idx="22">
                  <c:v>77.042079999999999</c:v>
                </c:pt>
                <c:pt idx="23">
                  <c:v>135.38119</c:v>
                </c:pt>
                <c:pt idx="24">
                  <c:v>133.36831000000001</c:v>
                </c:pt>
                <c:pt idx="25">
                  <c:v>82.348590000000002</c:v>
                </c:pt>
                <c:pt idx="26">
                  <c:v>114.34702</c:v>
                </c:pt>
                <c:pt idx="27">
                  <c:v>134.41234</c:v>
                </c:pt>
                <c:pt idx="28">
                  <c:v>107.63294</c:v>
                </c:pt>
                <c:pt idx="29">
                  <c:v>128.50246999999999</c:v>
                </c:pt>
                <c:pt idx="30">
                  <c:v>132.44236000000001</c:v>
                </c:pt>
                <c:pt idx="31">
                  <c:v>121.59269999999999</c:v>
                </c:pt>
                <c:pt idx="32">
                  <c:v>72.512550000000005</c:v>
                </c:pt>
                <c:pt idx="33">
                  <c:v>47.604190000000003</c:v>
                </c:pt>
                <c:pt idx="34">
                  <c:v>47.528280000000002</c:v>
                </c:pt>
                <c:pt idx="35">
                  <c:v>39.234290000000001</c:v>
                </c:pt>
                <c:pt idx="36">
                  <c:v>28.688210000000002</c:v>
                </c:pt>
                <c:pt idx="37">
                  <c:v>27.72597</c:v>
                </c:pt>
                <c:pt idx="38">
                  <c:v>27.029119999999999</c:v>
                </c:pt>
                <c:pt idx="39">
                  <c:v>26.35417</c:v>
                </c:pt>
                <c:pt idx="40">
                  <c:v>24.385580000000001</c:v>
                </c:pt>
                <c:pt idx="41">
                  <c:v>27.106069999999999</c:v>
                </c:pt>
                <c:pt idx="42">
                  <c:v>25.72176</c:v>
                </c:pt>
                <c:pt idx="43">
                  <c:v>35.132260000000002</c:v>
                </c:pt>
                <c:pt idx="44">
                  <c:v>124.49702000000001</c:v>
                </c:pt>
                <c:pt idx="45">
                  <c:v>115.33123999999999</c:v>
                </c:pt>
                <c:pt idx="46">
                  <c:v>110.08134</c:v>
                </c:pt>
                <c:pt idx="47">
                  <c:v>121.06422999999999</c:v>
                </c:pt>
              </c:numCache>
            </c:numRef>
          </c:val>
          <c:smooth val="0"/>
          <c:extLst>
            <c:ext xmlns:c16="http://schemas.microsoft.com/office/drawing/2014/chart" uri="{C3380CC4-5D6E-409C-BE32-E72D297353CC}">
              <c16:uniqueId val="{00000000-3CD2-4483-A1D3-0E69B06680D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CD2-4483-A1D3-0E69B06680D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5.6804699999999997</c:v>
                </c:pt>
                <c:pt idx="1">
                  <c:v>5.1923700000000004</c:v>
                </c:pt>
                <c:pt idx="2">
                  <c:v>5.0574399999999997</c:v>
                </c:pt>
                <c:pt idx="3">
                  <c:v>5.0195499999999997</c:v>
                </c:pt>
                <c:pt idx="4">
                  <c:v>5.0415900000000002</c:v>
                </c:pt>
                <c:pt idx="5">
                  <c:v>5.5662799999999999</c:v>
                </c:pt>
                <c:pt idx="6">
                  <c:v>5.5915400000000002</c:v>
                </c:pt>
                <c:pt idx="7">
                  <c:v>6.0218299999999996</c:v>
                </c:pt>
                <c:pt idx="8">
                  <c:v>6.0030200000000002</c:v>
                </c:pt>
                <c:pt idx="9">
                  <c:v>6.0311599999999999</c:v>
                </c:pt>
                <c:pt idx="10">
                  <c:v>6.0421699999999996</c:v>
                </c:pt>
                <c:pt idx="11">
                  <c:v>6.1438699999999997</c:v>
                </c:pt>
                <c:pt idx="12">
                  <c:v>5.8781999999999996</c:v>
                </c:pt>
                <c:pt idx="13">
                  <c:v>6.2231899999999998</c:v>
                </c:pt>
                <c:pt idx="14">
                  <c:v>5.9238099999999996</c:v>
                </c:pt>
                <c:pt idx="15">
                  <c:v>5.6930199999999997</c:v>
                </c:pt>
                <c:pt idx="16">
                  <c:v>5.5397600000000002</c:v>
                </c:pt>
                <c:pt idx="17">
                  <c:v>6.2243700000000004</c:v>
                </c:pt>
                <c:pt idx="18">
                  <c:v>5.8106799999999996</c:v>
                </c:pt>
                <c:pt idx="19">
                  <c:v>6.0169699999999997</c:v>
                </c:pt>
                <c:pt idx="20">
                  <c:v>6.2979399999999996</c:v>
                </c:pt>
                <c:pt idx="21">
                  <c:v>6.4671000000000003</c:v>
                </c:pt>
                <c:pt idx="22">
                  <c:v>6.44869</c:v>
                </c:pt>
                <c:pt idx="23">
                  <c:v>6.4430199999999997</c:v>
                </c:pt>
                <c:pt idx="24">
                  <c:v>6.5273899999999996</c:v>
                </c:pt>
                <c:pt idx="25">
                  <c:v>5.9758399999999998</c:v>
                </c:pt>
                <c:pt idx="26">
                  <c:v>6.5822500000000002</c:v>
                </c:pt>
                <c:pt idx="27">
                  <c:v>7.3627000000000002</c:v>
                </c:pt>
                <c:pt idx="28">
                  <c:v>7.1921600000000003</c:v>
                </c:pt>
                <c:pt idx="29">
                  <c:v>7.5280699999999996</c:v>
                </c:pt>
                <c:pt idx="30">
                  <c:v>7.3113599999999996</c:v>
                </c:pt>
                <c:pt idx="31">
                  <c:v>7.2322300000000004</c:v>
                </c:pt>
                <c:pt idx="32">
                  <c:v>7.5867100000000001</c:v>
                </c:pt>
                <c:pt idx="33">
                  <c:v>7.8415400000000002</c:v>
                </c:pt>
                <c:pt idx="34">
                  <c:v>7.7159300000000002</c:v>
                </c:pt>
                <c:pt idx="35">
                  <c:v>7.85236</c:v>
                </c:pt>
                <c:pt idx="36">
                  <c:v>7.8557300000000003</c:v>
                </c:pt>
                <c:pt idx="37">
                  <c:v>7.8063599999999997</c:v>
                </c:pt>
                <c:pt idx="38">
                  <c:v>7.9081099999999998</c:v>
                </c:pt>
                <c:pt idx="39">
                  <c:v>7.7557799999999997</c:v>
                </c:pt>
                <c:pt idx="40">
                  <c:v>8.1711500000000008</c:v>
                </c:pt>
                <c:pt idx="41">
                  <c:v>8.1423799999999993</c:v>
                </c:pt>
                <c:pt idx="42">
                  <c:v>8.2636699999999994</c:v>
                </c:pt>
                <c:pt idx="43">
                  <c:v>8.2733399999999993</c:v>
                </c:pt>
                <c:pt idx="44">
                  <c:v>8.0910700000000002</c:v>
                </c:pt>
                <c:pt idx="45">
                  <c:v>7.5359800000000003</c:v>
                </c:pt>
                <c:pt idx="46">
                  <c:v>6.6105299999999998</c:v>
                </c:pt>
                <c:pt idx="47">
                  <c:v>6.8142500000000004</c:v>
                </c:pt>
              </c:numCache>
            </c:numRef>
          </c:val>
          <c:smooth val="0"/>
          <c:extLst>
            <c:ext xmlns:c16="http://schemas.microsoft.com/office/drawing/2014/chart" uri="{C3380CC4-5D6E-409C-BE32-E72D297353CC}">
              <c16:uniqueId val="{00000002-3CD2-4483-A1D3-0E69B06680D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CD2-4483-A1D3-0E69B06680D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CD2-4483-A1D3-0E69B06680D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12.24</c:v>
                </c:pt>
                <c:pt idx="1">
                  <c:v>12.6</c:v>
                </c:pt>
                <c:pt idx="2">
                  <c:v>12.43</c:v>
                </c:pt>
                <c:pt idx="3">
                  <c:v>12.11</c:v>
                </c:pt>
                <c:pt idx="4">
                  <c:v>10.86</c:v>
                </c:pt>
                <c:pt idx="5">
                  <c:v>9.94</c:v>
                </c:pt>
                <c:pt idx="6">
                  <c:v>9.7100000000000009</c:v>
                </c:pt>
                <c:pt idx="7">
                  <c:v>10.19</c:v>
                </c:pt>
                <c:pt idx="8">
                  <c:v>10.65</c:v>
                </c:pt>
                <c:pt idx="9">
                  <c:v>10.77</c:v>
                </c:pt>
                <c:pt idx="10">
                  <c:v>10.64</c:v>
                </c:pt>
                <c:pt idx="11">
                  <c:v>11.36</c:v>
                </c:pt>
                <c:pt idx="12">
                  <c:v>11.48</c:v>
                </c:pt>
                <c:pt idx="13">
                  <c:v>11.51</c:v>
                </c:pt>
                <c:pt idx="14">
                  <c:v>12.32</c:v>
                </c:pt>
                <c:pt idx="15">
                  <c:v>12.31</c:v>
                </c:pt>
                <c:pt idx="16">
                  <c:v>12.09</c:v>
                </c:pt>
                <c:pt idx="17">
                  <c:v>12.37</c:v>
                </c:pt>
                <c:pt idx="18">
                  <c:v>12.22</c:v>
                </c:pt>
                <c:pt idx="19">
                  <c:v>11.89</c:v>
                </c:pt>
                <c:pt idx="20">
                  <c:v>10.54</c:v>
                </c:pt>
                <c:pt idx="21">
                  <c:v>12.11</c:v>
                </c:pt>
                <c:pt idx="22">
                  <c:v>12.87</c:v>
                </c:pt>
                <c:pt idx="23">
                  <c:v>14.34</c:v>
                </c:pt>
                <c:pt idx="24">
                  <c:v>17.14</c:v>
                </c:pt>
                <c:pt idx="25">
                  <c:v>16.98</c:v>
                </c:pt>
                <c:pt idx="26">
                  <c:v>16.64</c:v>
                </c:pt>
                <c:pt idx="27">
                  <c:v>16.66</c:v>
                </c:pt>
                <c:pt idx="28">
                  <c:v>16.39</c:v>
                </c:pt>
                <c:pt idx="29">
                  <c:v>15.62</c:v>
                </c:pt>
                <c:pt idx="30">
                  <c:v>15.22</c:v>
                </c:pt>
                <c:pt idx="31">
                  <c:v>15.17</c:v>
                </c:pt>
                <c:pt idx="32">
                  <c:v>14.78</c:v>
                </c:pt>
                <c:pt idx="33">
                  <c:v>15.08</c:v>
                </c:pt>
                <c:pt idx="34">
                  <c:v>15.02</c:v>
                </c:pt>
                <c:pt idx="35">
                  <c:v>15.55</c:v>
                </c:pt>
                <c:pt idx="36">
                  <c:v>15.67</c:v>
                </c:pt>
                <c:pt idx="37">
                  <c:v>15.03</c:v>
                </c:pt>
                <c:pt idx="38">
                  <c:v>14.91</c:v>
                </c:pt>
                <c:pt idx="39">
                  <c:v>15.53</c:v>
                </c:pt>
                <c:pt idx="40">
                  <c:v>16.690000000000001</c:v>
                </c:pt>
                <c:pt idx="41">
                  <c:v>16.32</c:v>
                </c:pt>
                <c:pt idx="42">
                  <c:v>16.87</c:v>
                </c:pt>
                <c:pt idx="43">
                  <c:v>16.29</c:v>
                </c:pt>
                <c:pt idx="44">
                  <c:v>16.18</c:v>
                </c:pt>
                <c:pt idx="45">
                  <c:v>16.32</c:v>
                </c:pt>
                <c:pt idx="46">
                  <c:v>16.059999999999999</c:v>
                </c:pt>
                <c:pt idx="47">
                  <c:v>15.93</c:v>
                </c:pt>
              </c:numCache>
            </c:numRef>
          </c:val>
          <c:smooth val="0"/>
          <c:extLst>
            <c:ext xmlns:c16="http://schemas.microsoft.com/office/drawing/2014/chart" uri="{C3380CC4-5D6E-409C-BE32-E72D297353CC}">
              <c16:uniqueId val="{00000005-3CD2-4483-A1D3-0E69B06680D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CD2-4483-A1D3-0E69B06680D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4.375</c:v>
                </c:pt>
                <c:pt idx="1">
                  <c:v>4.4950000000000001</c:v>
                </c:pt>
                <c:pt idx="2">
                  <c:v>4.5839999999999996</c:v>
                </c:pt>
                <c:pt idx="3">
                  <c:v>4.5380000000000003</c:v>
                </c:pt>
                <c:pt idx="4">
                  <c:v>4.367</c:v>
                </c:pt>
                <c:pt idx="5">
                  <c:v>4.367</c:v>
                </c:pt>
                <c:pt idx="6">
                  <c:v>4.4269999999999996</c:v>
                </c:pt>
                <c:pt idx="7">
                  <c:v>4.2350000000000003</c:v>
                </c:pt>
                <c:pt idx="8">
                  <c:v>4.2300000000000004</c:v>
                </c:pt>
                <c:pt idx="9">
                  <c:v>4.2430000000000003</c:v>
                </c:pt>
                <c:pt idx="10">
                  <c:v>4.1970000000000001</c:v>
                </c:pt>
                <c:pt idx="11">
                  <c:v>4.1790000000000003</c:v>
                </c:pt>
                <c:pt idx="12">
                  <c:v>4.1459999999999999</c:v>
                </c:pt>
                <c:pt idx="13">
                  <c:v>4.2469999999999999</c:v>
                </c:pt>
                <c:pt idx="14">
                  <c:v>4.3920000000000003</c:v>
                </c:pt>
                <c:pt idx="15">
                  <c:v>4.4530000000000003</c:v>
                </c:pt>
                <c:pt idx="16">
                  <c:v>4.4509999999999996</c:v>
                </c:pt>
                <c:pt idx="17">
                  <c:v>4.4850000000000003</c:v>
                </c:pt>
                <c:pt idx="18">
                  <c:v>4.4080000000000004</c:v>
                </c:pt>
                <c:pt idx="19">
                  <c:v>4.4119999999999999</c:v>
                </c:pt>
                <c:pt idx="20">
                  <c:v>4.4489999999999998</c:v>
                </c:pt>
                <c:pt idx="21">
                  <c:v>4.6120000000000001</c:v>
                </c:pt>
                <c:pt idx="22">
                  <c:v>4.3920000000000003</c:v>
                </c:pt>
                <c:pt idx="23">
                  <c:v>4.524</c:v>
                </c:pt>
                <c:pt idx="24">
                  <c:v>4.7169999999999996</c:v>
                </c:pt>
                <c:pt idx="25">
                  <c:v>4.7409999999999997</c:v>
                </c:pt>
                <c:pt idx="26">
                  <c:v>4.6740000000000004</c:v>
                </c:pt>
                <c:pt idx="27">
                  <c:v>4.4470000000000001</c:v>
                </c:pt>
                <c:pt idx="28">
                  <c:v>4.4580000000000002</c:v>
                </c:pt>
                <c:pt idx="29">
                  <c:v>4.2619999999999996</c:v>
                </c:pt>
                <c:pt idx="30">
                  <c:v>4.2729999999999997</c:v>
                </c:pt>
                <c:pt idx="31">
                  <c:v>4.7679999999999998</c:v>
                </c:pt>
                <c:pt idx="32">
                  <c:v>4.8390000000000004</c:v>
                </c:pt>
                <c:pt idx="33">
                  <c:v>4.7699999999999996</c:v>
                </c:pt>
                <c:pt idx="34">
                  <c:v>4.4210000000000003</c:v>
                </c:pt>
                <c:pt idx="35">
                  <c:v>4.702</c:v>
                </c:pt>
                <c:pt idx="36">
                  <c:v>4.7279999999999998</c:v>
                </c:pt>
                <c:pt idx="37">
                  <c:v>4.5590000000000002</c:v>
                </c:pt>
                <c:pt idx="38">
                  <c:v>4.319</c:v>
                </c:pt>
                <c:pt idx="39">
                  <c:v>4.444</c:v>
                </c:pt>
                <c:pt idx="40">
                  <c:v>4.3330000000000002</c:v>
                </c:pt>
                <c:pt idx="41">
                  <c:v>4.4800000000000004</c:v>
                </c:pt>
                <c:pt idx="42">
                  <c:v>4.6449999999999996</c:v>
                </c:pt>
                <c:pt idx="43">
                  <c:v>4.516</c:v>
                </c:pt>
                <c:pt idx="44">
                  <c:v>4.4560000000000004</c:v>
                </c:pt>
                <c:pt idx="45">
                  <c:v>4.3529999999999998</c:v>
                </c:pt>
                <c:pt idx="46">
                  <c:v>4.4669999999999996</c:v>
                </c:pt>
                <c:pt idx="47">
                  <c:v>0</c:v>
                </c:pt>
              </c:numCache>
            </c:numRef>
          </c:val>
          <c:smooth val="0"/>
          <c:extLst>
            <c:ext xmlns:c16="http://schemas.microsoft.com/office/drawing/2014/chart" uri="{C3380CC4-5D6E-409C-BE32-E72D297353CC}">
              <c16:uniqueId val="{00000007-3CD2-4483-A1D3-0E69B06680D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2.2000000000000002</c:v>
                </c:pt>
                <c:pt idx="1">
                  <c:v>3.6</c:v>
                </c:pt>
                <c:pt idx="2">
                  <c:v>5.5</c:v>
                </c:pt>
                <c:pt idx="3">
                  <c:v>7.2</c:v>
                </c:pt>
                <c:pt idx="4">
                  <c:v>3.6</c:v>
                </c:pt>
                <c:pt idx="5">
                  <c:v>2.2000000000000002</c:v>
                </c:pt>
                <c:pt idx="6">
                  <c:v>3.7</c:v>
                </c:pt>
                <c:pt idx="7">
                  <c:v>4</c:v>
                </c:pt>
                <c:pt idx="8">
                  <c:v>5</c:v>
                </c:pt>
                <c:pt idx="9">
                  <c:v>4.7</c:v>
                </c:pt>
                <c:pt idx="10">
                  <c:v>5</c:v>
                </c:pt>
                <c:pt idx="11">
                  <c:v>4.0999999999999996</c:v>
                </c:pt>
                <c:pt idx="12">
                  <c:v>2.8</c:v>
                </c:pt>
                <c:pt idx="13">
                  <c:v>3.4</c:v>
                </c:pt>
                <c:pt idx="14">
                  <c:v>2.2000000000000002</c:v>
                </c:pt>
                <c:pt idx="15">
                  <c:v>4.3</c:v>
                </c:pt>
                <c:pt idx="16">
                  <c:v>4.8</c:v>
                </c:pt>
                <c:pt idx="17">
                  <c:v>6.1</c:v>
                </c:pt>
                <c:pt idx="18">
                  <c:v>1.7</c:v>
                </c:pt>
                <c:pt idx="19">
                  <c:v>2.2000000000000002</c:v>
                </c:pt>
                <c:pt idx="20">
                  <c:v>1.8</c:v>
                </c:pt>
                <c:pt idx="21">
                  <c:v>2.6</c:v>
                </c:pt>
                <c:pt idx="22">
                  <c:v>3.8</c:v>
                </c:pt>
                <c:pt idx="23">
                  <c:v>6.3</c:v>
                </c:pt>
                <c:pt idx="24">
                  <c:v>6.3</c:v>
                </c:pt>
                <c:pt idx="25">
                  <c:v>2.8</c:v>
                </c:pt>
                <c:pt idx="26">
                  <c:v>3.8</c:v>
                </c:pt>
                <c:pt idx="27">
                  <c:v>3.9</c:v>
                </c:pt>
                <c:pt idx="28">
                  <c:v>2.5</c:v>
                </c:pt>
                <c:pt idx="29">
                  <c:v>5.6</c:v>
                </c:pt>
                <c:pt idx="30">
                  <c:v>5.0999999999999996</c:v>
                </c:pt>
                <c:pt idx="31">
                  <c:v>5.2</c:v>
                </c:pt>
                <c:pt idx="32">
                  <c:v>4.5</c:v>
                </c:pt>
                <c:pt idx="33">
                  <c:v>2.7</c:v>
                </c:pt>
                <c:pt idx="34">
                  <c:v>1.3</c:v>
                </c:pt>
                <c:pt idx="35">
                  <c:v>0.8</c:v>
                </c:pt>
                <c:pt idx="36">
                  <c:v>0.8</c:v>
                </c:pt>
                <c:pt idx="37">
                  <c:v>0.7</c:v>
                </c:pt>
                <c:pt idx="38">
                  <c:v>0.7</c:v>
                </c:pt>
                <c:pt idx="39">
                  <c:v>0.7</c:v>
                </c:pt>
                <c:pt idx="40">
                  <c:v>0.7</c:v>
                </c:pt>
                <c:pt idx="41">
                  <c:v>0.7</c:v>
                </c:pt>
                <c:pt idx="42">
                  <c:v>2.4</c:v>
                </c:pt>
                <c:pt idx="43">
                  <c:v>4.7</c:v>
                </c:pt>
                <c:pt idx="44">
                  <c:v>6.2</c:v>
                </c:pt>
                <c:pt idx="45">
                  <c:v>5.0999999999999996</c:v>
                </c:pt>
                <c:pt idx="46">
                  <c:v>3.8</c:v>
                </c:pt>
                <c:pt idx="47">
                  <c:v>4.9000000000000004</c:v>
                </c:pt>
              </c:numCache>
            </c:numRef>
          </c:val>
          <c:smooth val="0"/>
          <c:extLst>
            <c:ext xmlns:c16="http://schemas.microsoft.com/office/drawing/2014/chart" uri="{C3380CC4-5D6E-409C-BE32-E72D297353CC}">
              <c16:uniqueId val="{00000008-3CD2-4483-A1D3-0E69B06680D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CD2-4483-A1D3-0E69B06680D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3.5379999999999998</c:v>
                </c:pt>
                <c:pt idx="1">
                  <c:v>1.7033</c:v>
                </c:pt>
                <c:pt idx="2">
                  <c:v>3.6573000000000002</c:v>
                </c:pt>
                <c:pt idx="3">
                  <c:v>4.0189000000000004</c:v>
                </c:pt>
                <c:pt idx="4">
                  <c:v>1.5773999999999999</c:v>
                </c:pt>
                <c:pt idx="5">
                  <c:v>2.7805</c:v>
                </c:pt>
                <c:pt idx="6">
                  <c:v>3.0615000000000001</c:v>
                </c:pt>
                <c:pt idx="7">
                  <c:v>4.0622999999999996</c:v>
                </c:pt>
                <c:pt idx="8">
                  <c:v>3.3285999999999998</c:v>
                </c:pt>
                <c:pt idx="9">
                  <c:v>2.2275</c:v>
                </c:pt>
                <c:pt idx="10">
                  <c:v>1.181</c:v>
                </c:pt>
                <c:pt idx="11">
                  <c:v>1.0795999999999999</c:v>
                </c:pt>
                <c:pt idx="12">
                  <c:v>1.1057999999999999</c:v>
                </c:pt>
                <c:pt idx="13">
                  <c:v>2.0844</c:v>
                </c:pt>
                <c:pt idx="14">
                  <c:v>2.8885000000000001</c:v>
                </c:pt>
                <c:pt idx="15">
                  <c:v>3.1368</c:v>
                </c:pt>
                <c:pt idx="16">
                  <c:v>2.7746</c:v>
                </c:pt>
                <c:pt idx="17">
                  <c:v>1.7531000000000001</c:v>
                </c:pt>
                <c:pt idx="18">
                  <c:v>2.2541000000000002</c:v>
                </c:pt>
                <c:pt idx="19">
                  <c:v>2.6311</c:v>
                </c:pt>
                <c:pt idx="20">
                  <c:v>2.9331999999999998</c:v>
                </c:pt>
                <c:pt idx="21">
                  <c:v>1.9520999999999999</c:v>
                </c:pt>
                <c:pt idx="22">
                  <c:v>1.8391</c:v>
                </c:pt>
                <c:pt idx="23">
                  <c:v>1.1895</c:v>
                </c:pt>
                <c:pt idx="24">
                  <c:v>1.1587000000000001</c:v>
                </c:pt>
                <c:pt idx="25">
                  <c:v>1.1782999999999999</c:v>
                </c:pt>
                <c:pt idx="26">
                  <c:v>1.2573000000000001</c:v>
                </c:pt>
                <c:pt idx="27">
                  <c:v>1.1687000000000001</c:v>
                </c:pt>
                <c:pt idx="28">
                  <c:v>1.1258999999999999</c:v>
                </c:pt>
                <c:pt idx="29">
                  <c:v>1.1153999999999999</c:v>
                </c:pt>
                <c:pt idx="30">
                  <c:v>1.0476000000000001</c:v>
                </c:pt>
                <c:pt idx="31">
                  <c:v>1.1704000000000001</c:v>
                </c:pt>
                <c:pt idx="32">
                  <c:v>0.96879999999999999</c:v>
                </c:pt>
                <c:pt idx="33">
                  <c:v>0.97699999999999998</c:v>
                </c:pt>
                <c:pt idx="34">
                  <c:v>0.92159999999999997</c:v>
                </c:pt>
                <c:pt idx="35">
                  <c:v>0.90680000000000005</c:v>
                </c:pt>
                <c:pt idx="36">
                  <c:v>0.997</c:v>
                </c:pt>
                <c:pt idx="37">
                  <c:v>0.92249999999999999</c:v>
                </c:pt>
                <c:pt idx="38">
                  <c:v>0.89090000000000003</c:v>
                </c:pt>
                <c:pt idx="39">
                  <c:v>0.84099999999999997</c:v>
                </c:pt>
                <c:pt idx="40">
                  <c:v>0.97260000000000002</c:v>
                </c:pt>
                <c:pt idx="41">
                  <c:v>0.94110000000000005</c:v>
                </c:pt>
                <c:pt idx="42">
                  <c:v>0.95679999999999998</c:v>
                </c:pt>
                <c:pt idx="43">
                  <c:v>0.8327</c:v>
                </c:pt>
                <c:pt idx="44">
                  <c:v>0.83350000000000002</c:v>
                </c:pt>
                <c:pt idx="45">
                  <c:v>1.0445</c:v>
                </c:pt>
                <c:pt idx="46">
                  <c:v>2.6417000000000002</c:v>
                </c:pt>
                <c:pt idx="47">
                  <c:v>5.2569999999999997</c:v>
                </c:pt>
              </c:numCache>
            </c:numRef>
          </c:val>
          <c:smooth val="0"/>
          <c:extLst>
            <c:ext xmlns:c16="http://schemas.microsoft.com/office/drawing/2014/chart" uri="{C3380CC4-5D6E-409C-BE32-E72D297353CC}">
              <c16:uniqueId val="{0000000A-3CD2-4483-A1D3-0E69B06680D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CD2-4483-A1D3-0E69B06680D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CD2-4483-A1D3-0E69B06680D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CD2-4483-A1D3-0E69B06680D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3CD2-4483-A1D3-0E69B06680D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50.665849999999999</c:v>
                </c:pt>
                <c:pt idx="1">
                  <c:v>48.267609999999998</c:v>
                </c:pt>
                <c:pt idx="2">
                  <c:v>48.654119999999999</c:v>
                </c:pt>
                <c:pt idx="3">
                  <c:v>48.592399999999998</c:v>
                </c:pt>
                <c:pt idx="4">
                  <c:v>49.670389999999998</c:v>
                </c:pt>
                <c:pt idx="5">
                  <c:v>50.072859999999999</c:v>
                </c:pt>
                <c:pt idx="6">
                  <c:v>49.218870000000003</c:v>
                </c:pt>
                <c:pt idx="7">
                  <c:v>49.700150000000001</c:v>
                </c:pt>
                <c:pt idx="8">
                  <c:v>50.329790000000003</c:v>
                </c:pt>
                <c:pt idx="9">
                  <c:v>49.352170000000001</c:v>
                </c:pt>
                <c:pt idx="10">
                  <c:v>49.530250000000002</c:v>
                </c:pt>
                <c:pt idx="11">
                  <c:v>49.792160000000003</c:v>
                </c:pt>
                <c:pt idx="12">
                  <c:v>47.720680000000002</c:v>
                </c:pt>
                <c:pt idx="13">
                  <c:v>45.392290000000003</c:v>
                </c:pt>
                <c:pt idx="14">
                  <c:v>48.77205</c:v>
                </c:pt>
                <c:pt idx="15">
                  <c:v>49.222200000000001</c:v>
                </c:pt>
                <c:pt idx="16">
                  <c:v>48.75855</c:v>
                </c:pt>
                <c:pt idx="17">
                  <c:v>49.512590000000003</c:v>
                </c:pt>
                <c:pt idx="18">
                  <c:v>48.339080000000003</c:v>
                </c:pt>
                <c:pt idx="19">
                  <c:v>48.526739999999997</c:v>
                </c:pt>
                <c:pt idx="20">
                  <c:v>48.898800000000001</c:v>
                </c:pt>
                <c:pt idx="21">
                  <c:v>48.324629999999999</c:v>
                </c:pt>
                <c:pt idx="22">
                  <c:v>48.888260000000002</c:v>
                </c:pt>
                <c:pt idx="23">
                  <c:v>48.91337</c:v>
                </c:pt>
                <c:pt idx="24">
                  <c:v>47.963090000000001</c:v>
                </c:pt>
                <c:pt idx="25">
                  <c:v>47.509950000000003</c:v>
                </c:pt>
                <c:pt idx="26">
                  <c:v>46.0745</c:v>
                </c:pt>
                <c:pt idx="27">
                  <c:v>43.652769999999997</c:v>
                </c:pt>
                <c:pt idx="28">
                  <c:v>43.078049999999998</c:v>
                </c:pt>
                <c:pt idx="29">
                  <c:v>43.249040000000001</c:v>
                </c:pt>
                <c:pt idx="30">
                  <c:v>43.73798</c:v>
                </c:pt>
                <c:pt idx="31">
                  <c:v>43.872450000000001</c:v>
                </c:pt>
                <c:pt idx="32">
                  <c:v>43.837479999999999</c:v>
                </c:pt>
                <c:pt idx="33">
                  <c:v>43.360430000000001</c:v>
                </c:pt>
                <c:pt idx="34">
                  <c:v>43.871009999999998</c:v>
                </c:pt>
                <c:pt idx="35">
                  <c:v>43.453879999999998</c:v>
                </c:pt>
                <c:pt idx="36">
                  <c:v>43.470210000000002</c:v>
                </c:pt>
                <c:pt idx="37">
                  <c:v>38.002389999999998</c:v>
                </c:pt>
                <c:pt idx="38">
                  <c:v>38.145919999999997</c:v>
                </c:pt>
                <c:pt idx="39">
                  <c:v>39.13738</c:v>
                </c:pt>
                <c:pt idx="40">
                  <c:v>39.48545</c:v>
                </c:pt>
                <c:pt idx="41">
                  <c:v>45.795839999999998</c:v>
                </c:pt>
                <c:pt idx="42">
                  <c:v>46.210430000000002</c:v>
                </c:pt>
                <c:pt idx="43">
                  <c:v>46.243259999999999</c:v>
                </c:pt>
                <c:pt idx="44">
                  <c:v>47.199930000000002</c:v>
                </c:pt>
                <c:pt idx="45">
                  <c:v>49.550980000000003</c:v>
                </c:pt>
                <c:pt idx="46">
                  <c:v>51.697989999999997</c:v>
                </c:pt>
                <c:pt idx="47">
                  <c:v>51.76558</c:v>
                </c:pt>
              </c:numCache>
            </c:numRef>
          </c:val>
          <c:smooth val="0"/>
          <c:extLst>
            <c:ext xmlns:c16="http://schemas.microsoft.com/office/drawing/2014/chart" uri="{C3380CC4-5D6E-409C-BE32-E72D297353CC}">
              <c16:uniqueId val="{0000000F-3CD2-4483-A1D3-0E69B06680D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120.35625</c:v>
                </c:pt>
                <c:pt idx="1">
                  <c:v>119.37643</c:v>
                </c:pt>
                <c:pt idx="2">
                  <c:v>118.97739</c:v>
                </c:pt>
                <c:pt idx="3">
                  <c:v>119.23878999999999</c:v>
                </c:pt>
                <c:pt idx="4">
                  <c:v>119.23304</c:v>
                </c:pt>
                <c:pt idx="5">
                  <c:v>118.94694</c:v>
                </c:pt>
                <c:pt idx="6">
                  <c:v>120.02193</c:v>
                </c:pt>
                <c:pt idx="7">
                  <c:v>121.33951</c:v>
                </c:pt>
                <c:pt idx="8">
                  <c:v>121.92153999999999</c:v>
                </c:pt>
                <c:pt idx="9">
                  <c:v>122.40134999999999</c:v>
                </c:pt>
                <c:pt idx="10">
                  <c:v>120.49467</c:v>
                </c:pt>
                <c:pt idx="11">
                  <c:v>126.31536</c:v>
                </c:pt>
                <c:pt idx="12">
                  <c:v>123.49166</c:v>
                </c:pt>
                <c:pt idx="13">
                  <c:v>120.66356</c:v>
                </c:pt>
                <c:pt idx="14">
                  <c:v>123.25449</c:v>
                </c:pt>
                <c:pt idx="15">
                  <c:v>124.78525999999999</c:v>
                </c:pt>
                <c:pt idx="16">
                  <c:v>130.01677000000001</c:v>
                </c:pt>
                <c:pt idx="17">
                  <c:v>129.24952999999999</c:v>
                </c:pt>
                <c:pt idx="18">
                  <c:v>127.58181</c:v>
                </c:pt>
                <c:pt idx="19">
                  <c:v>126.73828</c:v>
                </c:pt>
                <c:pt idx="20">
                  <c:v>123.12692</c:v>
                </c:pt>
                <c:pt idx="21">
                  <c:v>121.21965</c:v>
                </c:pt>
                <c:pt idx="22">
                  <c:v>119.98957</c:v>
                </c:pt>
                <c:pt idx="23">
                  <c:v>120.49475</c:v>
                </c:pt>
                <c:pt idx="24">
                  <c:v>122.51869000000001</c:v>
                </c:pt>
                <c:pt idx="25">
                  <c:v>122.08212</c:v>
                </c:pt>
                <c:pt idx="26">
                  <c:v>119.95683</c:v>
                </c:pt>
                <c:pt idx="27">
                  <c:v>118.6765</c:v>
                </c:pt>
                <c:pt idx="28">
                  <c:v>119.70863</c:v>
                </c:pt>
                <c:pt idx="29">
                  <c:v>117.68198</c:v>
                </c:pt>
                <c:pt idx="30">
                  <c:v>118.12403</c:v>
                </c:pt>
                <c:pt idx="31">
                  <c:v>112.53963</c:v>
                </c:pt>
                <c:pt idx="32">
                  <c:v>120.73505</c:v>
                </c:pt>
                <c:pt idx="33">
                  <c:v>122.03546</c:v>
                </c:pt>
                <c:pt idx="34">
                  <c:v>123.66239</c:v>
                </c:pt>
                <c:pt idx="35">
                  <c:v>126.42088</c:v>
                </c:pt>
                <c:pt idx="36">
                  <c:v>121.47538</c:v>
                </c:pt>
                <c:pt idx="37">
                  <c:v>120.19166</c:v>
                </c:pt>
                <c:pt idx="38">
                  <c:v>122.20959000000001</c:v>
                </c:pt>
                <c:pt idx="39">
                  <c:v>123.12481</c:v>
                </c:pt>
                <c:pt idx="40">
                  <c:v>123.75948</c:v>
                </c:pt>
                <c:pt idx="41">
                  <c:v>120.52696</c:v>
                </c:pt>
                <c:pt idx="42">
                  <c:v>122.54627000000001</c:v>
                </c:pt>
                <c:pt idx="43">
                  <c:v>122.75014</c:v>
                </c:pt>
                <c:pt idx="44">
                  <c:v>122.18362</c:v>
                </c:pt>
                <c:pt idx="45">
                  <c:v>122.0403</c:v>
                </c:pt>
                <c:pt idx="46">
                  <c:v>123.14473</c:v>
                </c:pt>
                <c:pt idx="47">
                  <c:v>121.99495</c:v>
                </c:pt>
              </c:numCache>
            </c:numRef>
          </c:val>
          <c:smooth val="0"/>
          <c:extLst>
            <c:ext xmlns:c16="http://schemas.microsoft.com/office/drawing/2014/chart" uri="{C3380CC4-5D6E-409C-BE32-E72D297353CC}">
              <c16:uniqueId val="{00000010-3CD2-4483-A1D3-0E69B06680D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18.30106</c:v>
                </c:pt>
                <c:pt idx="1">
                  <c:v>18.484439999999999</c:v>
                </c:pt>
                <c:pt idx="2">
                  <c:v>19.25075</c:v>
                </c:pt>
                <c:pt idx="3">
                  <c:v>19.128779999999999</c:v>
                </c:pt>
                <c:pt idx="4">
                  <c:v>19.478570000000001</c:v>
                </c:pt>
                <c:pt idx="5">
                  <c:v>19.84646</c:v>
                </c:pt>
                <c:pt idx="6">
                  <c:v>20.34543</c:v>
                </c:pt>
                <c:pt idx="7">
                  <c:v>20.264790000000001</c:v>
                </c:pt>
                <c:pt idx="8">
                  <c:v>19.862480000000001</c:v>
                </c:pt>
                <c:pt idx="9">
                  <c:v>18.423539999999999</c:v>
                </c:pt>
                <c:pt idx="10">
                  <c:v>17.505859999999998</c:v>
                </c:pt>
                <c:pt idx="11">
                  <c:v>14.22842</c:v>
                </c:pt>
                <c:pt idx="12">
                  <c:v>14.24553</c:v>
                </c:pt>
                <c:pt idx="13">
                  <c:v>14.585050000000001</c:v>
                </c:pt>
                <c:pt idx="14">
                  <c:v>13.993029999999999</c:v>
                </c:pt>
                <c:pt idx="15">
                  <c:v>18.185320000000001</c:v>
                </c:pt>
                <c:pt idx="16">
                  <c:v>19.37452</c:v>
                </c:pt>
                <c:pt idx="17">
                  <c:v>19.477820000000001</c:v>
                </c:pt>
                <c:pt idx="18">
                  <c:v>19.46874</c:v>
                </c:pt>
                <c:pt idx="19">
                  <c:v>20.216100000000001</c:v>
                </c:pt>
                <c:pt idx="20">
                  <c:v>20.360330000000001</c:v>
                </c:pt>
                <c:pt idx="21">
                  <c:v>20.814910000000001</c:v>
                </c:pt>
                <c:pt idx="22">
                  <c:v>21.08418</c:v>
                </c:pt>
                <c:pt idx="23">
                  <c:v>19.578410000000002</c:v>
                </c:pt>
                <c:pt idx="24">
                  <c:v>18.652339999999999</c:v>
                </c:pt>
                <c:pt idx="25">
                  <c:v>18.766690000000001</c:v>
                </c:pt>
                <c:pt idx="26">
                  <c:v>19.82931</c:v>
                </c:pt>
                <c:pt idx="27">
                  <c:v>19.753070000000001</c:v>
                </c:pt>
                <c:pt idx="28">
                  <c:v>20.240749999999998</c:v>
                </c:pt>
                <c:pt idx="29">
                  <c:v>20.76492</c:v>
                </c:pt>
                <c:pt idx="30">
                  <c:v>20.104030000000002</c:v>
                </c:pt>
                <c:pt idx="31">
                  <c:v>19.249860000000002</c:v>
                </c:pt>
                <c:pt idx="32">
                  <c:v>19.86993</c:v>
                </c:pt>
                <c:pt idx="33">
                  <c:v>18.678560000000001</c:v>
                </c:pt>
                <c:pt idx="34">
                  <c:v>18.432079999999999</c:v>
                </c:pt>
                <c:pt idx="35">
                  <c:v>21.746759999999998</c:v>
                </c:pt>
                <c:pt idx="36">
                  <c:v>24.685960000000001</c:v>
                </c:pt>
                <c:pt idx="37">
                  <c:v>25.21838</c:v>
                </c:pt>
                <c:pt idx="38">
                  <c:v>26.500610000000002</c:v>
                </c:pt>
                <c:pt idx="39">
                  <c:v>27.20797</c:v>
                </c:pt>
                <c:pt idx="40">
                  <c:v>26.82741</c:v>
                </c:pt>
                <c:pt idx="41">
                  <c:v>26.985769999999999</c:v>
                </c:pt>
                <c:pt idx="42">
                  <c:v>27.176580000000001</c:v>
                </c:pt>
                <c:pt idx="43">
                  <c:v>27.772089999999999</c:v>
                </c:pt>
                <c:pt idx="44">
                  <c:v>27.915649999999999</c:v>
                </c:pt>
                <c:pt idx="45">
                  <c:v>27.124700000000001</c:v>
                </c:pt>
                <c:pt idx="46">
                  <c:v>27.890609999999999</c:v>
                </c:pt>
                <c:pt idx="47">
                  <c:v>27.816890000000001</c:v>
                </c:pt>
              </c:numCache>
            </c:numRef>
          </c:val>
          <c:smooth val="0"/>
          <c:extLst>
            <c:ext xmlns:c16="http://schemas.microsoft.com/office/drawing/2014/chart" uri="{C3380CC4-5D6E-409C-BE32-E72D297353CC}">
              <c16:uniqueId val="{00000011-3CD2-4483-A1D3-0E69B06680D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CD2-4483-A1D3-0E69B06680D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168.30725000000001</c:v>
                </c:pt>
                <c:pt idx="1">
                  <c:v>169.73758000000001</c:v>
                </c:pt>
                <c:pt idx="2">
                  <c:v>169.78548000000001</c:v>
                </c:pt>
                <c:pt idx="3">
                  <c:v>170.9264</c:v>
                </c:pt>
                <c:pt idx="4">
                  <c:v>169.65027000000001</c:v>
                </c:pt>
                <c:pt idx="5">
                  <c:v>168.04667000000001</c:v>
                </c:pt>
                <c:pt idx="6">
                  <c:v>169.72041999999999</c:v>
                </c:pt>
                <c:pt idx="7">
                  <c:v>170.25801999999999</c:v>
                </c:pt>
                <c:pt idx="8">
                  <c:v>168.11681999999999</c:v>
                </c:pt>
                <c:pt idx="9">
                  <c:v>170.22295</c:v>
                </c:pt>
                <c:pt idx="10">
                  <c:v>172.99772999999999</c:v>
                </c:pt>
                <c:pt idx="11">
                  <c:v>170.05680000000001</c:v>
                </c:pt>
                <c:pt idx="12">
                  <c:v>169.04626999999999</c:v>
                </c:pt>
                <c:pt idx="13">
                  <c:v>167.10285999999999</c:v>
                </c:pt>
                <c:pt idx="14">
                  <c:v>165.39388</c:v>
                </c:pt>
                <c:pt idx="15">
                  <c:v>159.63901999999999</c:v>
                </c:pt>
                <c:pt idx="16">
                  <c:v>167.51222000000001</c:v>
                </c:pt>
                <c:pt idx="17">
                  <c:v>166.66677000000001</c:v>
                </c:pt>
                <c:pt idx="18">
                  <c:v>166.16698</c:v>
                </c:pt>
                <c:pt idx="19">
                  <c:v>160.27612999999999</c:v>
                </c:pt>
                <c:pt idx="20">
                  <c:v>142.40877</c:v>
                </c:pt>
                <c:pt idx="21">
                  <c:v>159.82329999999999</c:v>
                </c:pt>
                <c:pt idx="22">
                  <c:v>162.08136999999999</c:v>
                </c:pt>
                <c:pt idx="23">
                  <c:v>160.42026000000001</c:v>
                </c:pt>
                <c:pt idx="24">
                  <c:v>161.33618999999999</c:v>
                </c:pt>
                <c:pt idx="25">
                  <c:v>164.62081000000001</c:v>
                </c:pt>
                <c:pt idx="26">
                  <c:v>165.33054999999999</c:v>
                </c:pt>
                <c:pt idx="27">
                  <c:v>166.47740999999999</c:v>
                </c:pt>
                <c:pt idx="28">
                  <c:v>166.67842999999999</c:v>
                </c:pt>
                <c:pt idx="29">
                  <c:v>168.43162000000001</c:v>
                </c:pt>
                <c:pt idx="30">
                  <c:v>167.46673000000001</c:v>
                </c:pt>
                <c:pt idx="31">
                  <c:v>167.46186</c:v>
                </c:pt>
                <c:pt idx="32">
                  <c:v>167.16113000000001</c:v>
                </c:pt>
                <c:pt idx="33">
                  <c:v>168.51566</c:v>
                </c:pt>
                <c:pt idx="34">
                  <c:v>166.81110000000001</c:v>
                </c:pt>
                <c:pt idx="35">
                  <c:v>167.85821999999999</c:v>
                </c:pt>
                <c:pt idx="36">
                  <c:v>169.01673</c:v>
                </c:pt>
                <c:pt idx="37">
                  <c:v>167.95835</c:v>
                </c:pt>
                <c:pt idx="38">
                  <c:v>165.40844000000001</c:v>
                </c:pt>
                <c:pt idx="39">
                  <c:v>165.63521</c:v>
                </c:pt>
                <c:pt idx="40">
                  <c:v>164.58664999999999</c:v>
                </c:pt>
                <c:pt idx="41">
                  <c:v>170.95488</c:v>
                </c:pt>
                <c:pt idx="42">
                  <c:v>170.27770000000001</c:v>
                </c:pt>
                <c:pt idx="43">
                  <c:v>172.57952</c:v>
                </c:pt>
                <c:pt idx="44">
                  <c:v>176.07436999999999</c:v>
                </c:pt>
                <c:pt idx="45">
                  <c:v>172.67340999999999</c:v>
                </c:pt>
                <c:pt idx="46">
                  <c:v>175.67066</c:v>
                </c:pt>
                <c:pt idx="47">
                  <c:v>172.80734000000001</c:v>
                </c:pt>
              </c:numCache>
            </c:numRef>
          </c:val>
          <c:smooth val="0"/>
          <c:extLst>
            <c:ext xmlns:c16="http://schemas.microsoft.com/office/drawing/2014/chart" uri="{C3380CC4-5D6E-409C-BE32-E72D297353CC}">
              <c16:uniqueId val="{00000013-3CD2-4483-A1D3-0E69B06680D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CD2-4483-A1D3-0E69B06680D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38.323309999999999</c:v>
                </c:pt>
                <c:pt idx="1">
                  <c:v>37.978769999999997</c:v>
                </c:pt>
                <c:pt idx="2">
                  <c:v>38.59252</c:v>
                </c:pt>
                <c:pt idx="3">
                  <c:v>39.070430000000002</c:v>
                </c:pt>
                <c:pt idx="4">
                  <c:v>38.364579999999997</c:v>
                </c:pt>
                <c:pt idx="5">
                  <c:v>37.38664</c:v>
                </c:pt>
                <c:pt idx="6">
                  <c:v>38.101089999999999</c:v>
                </c:pt>
                <c:pt idx="7">
                  <c:v>38.222830000000002</c:v>
                </c:pt>
                <c:pt idx="8">
                  <c:v>37.642409999999998</c:v>
                </c:pt>
                <c:pt idx="9">
                  <c:v>37.137479999999996</c:v>
                </c:pt>
                <c:pt idx="10">
                  <c:v>35.356029999999997</c:v>
                </c:pt>
                <c:pt idx="11">
                  <c:v>34.590159999999997</c:v>
                </c:pt>
                <c:pt idx="12">
                  <c:v>34.019770000000001</c:v>
                </c:pt>
                <c:pt idx="13">
                  <c:v>31.297699999999999</c:v>
                </c:pt>
                <c:pt idx="14">
                  <c:v>32.283580000000001</c:v>
                </c:pt>
                <c:pt idx="15">
                  <c:v>32.640039999999999</c:v>
                </c:pt>
                <c:pt idx="16">
                  <c:v>33.355719999999998</c:v>
                </c:pt>
                <c:pt idx="17">
                  <c:v>35.013300000000001</c:v>
                </c:pt>
                <c:pt idx="18">
                  <c:v>35.791820000000001</c:v>
                </c:pt>
                <c:pt idx="19">
                  <c:v>36.718290000000003</c:v>
                </c:pt>
                <c:pt idx="20">
                  <c:v>37.736530000000002</c:v>
                </c:pt>
                <c:pt idx="21">
                  <c:v>38.088560000000001</c:v>
                </c:pt>
                <c:pt idx="22">
                  <c:v>36.676549999999999</c:v>
                </c:pt>
                <c:pt idx="23">
                  <c:v>37.18683</c:v>
                </c:pt>
                <c:pt idx="24">
                  <c:v>36.688650000000003</c:v>
                </c:pt>
                <c:pt idx="25">
                  <c:v>36.444870000000002</c:v>
                </c:pt>
                <c:pt idx="26">
                  <c:v>36.625819999999997</c:v>
                </c:pt>
                <c:pt idx="27">
                  <c:v>38.250709999999998</c:v>
                </c:pt>
                <c:pt idx="28">
                  <c:v>38.574199999999998</c:v>
                </c:pt>
                <c:pt idx="29">
                  <c:v>39.514690000000002</c:v>
                </c:pt>
                <c:pt idx="30">
                  <c:v>38.517710000000001</c:v>
                </c:pt>
                <c:pt idx="31">
                  <c:v>38.920479999999998</c:v>
                </c:pt>
                <c:pt idx="32">
                  <c:v>37.573250000000002</c:v>
                </c:pt>
                <c:pt idx="33">
                  <c:v>37.059890000000003</c:v>
                </c:pt>
                <c:pt idx="34">
                  <c:v>35.719230000000003</c:v>
                </c:pt>
                <c:pt idx="35">
                  <c:v>35.771430000000002</c:v>
                </c:pt>
                <c:pt idx="36">
                  <c:v>34.862960000000001</c:v>
                </c:pt>
                <c:pt idx="37">
                  <c:v>32.514029999999998</c:v>
                </c:pt>
                <c:pt idx="38">
                  <c:v>32.43094</c:v>
                </c:pt>
                <c:pt idx="39">
                  <c:v>33.720550000000003</c:v>
                </c:pt>
                <c:pt idx="40">
                  <c:v>34.402009999999997</c:v>
                </c:pt>
                <c:pt idx="41">
                  <c:v>36.129480000000001</c:v>
                </c:pt>
                <c:pt idx="42">
                  <c:v>37.516170000000002</c:v>
                </c:pt>
                <c:pt idx="43">
                  <c:v>37.842880000000001</c:v>
                </c:pt>
                <c:pt idx="44">
                  <c:v>39.182000000000002</c:v>
                </c:pt>
                <c:pt idx="45">
                  <c:v>38.988909999999997</c:v>
                </c:pt>
                <c:pt idx="46">
                  <c:v>39.743459999999999</c:v>
                </c:pt>
                <c:pt idx="47">
                  <c:v>39.292639999999999</c:v>
                </c:pt>
              </c:numCache>
            </c:numRef>
          </c:val>
          <c:smooth val="0"/>
          <c:extLst>
            <c:ext xmlns:c16="http://schemas.microsoft.com/office/drawing/2014/chart" uri="{C3380CC4-5D6E-409C-BE32-E72D297353CC}">
              <c16:uniqueId val="{00000015-3CD2-4483-A1D3-0E69B06680D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31.6995</c:v>
                </c:pt>
                <c:pt idx="1">
                  <c:v>34.371519999999997</c:v>
                </c:pt>
                <c:pt idx="2">
                  <c:v>34.84366</c:v>
                </c:pt>
                <c:pt idx="3">
                  <c:v>34.792679999999997</c:v>
                </c:pt>
                <c:pt idx="4">
                  <c:v>35.133920000000003</c:v>
                </c:pt>
                <c:pt idx="5">
                  <c:v>34.624760000000002</c:v>
                </c:pt>
                <c:pt idx="6">
                  <c:v>34.207140000000003</c:v>
                </c:pt>
                <c:pt idx="7">
                  <c:v>33.529600000000002</c:v>
                </c:pt>
                <c:pt idx="8">
                  <c:v>32.673589999999997</c:v>
                </c:pt>
                <c:pt idx="9">
                  <c:v>32.482190000000003</c:v>
                </c:pt>
                <c:pt idx="10">
                  <c:v>32.17821</c:v>
                </c:pt>
                <c:pt idx="11">
                  <c:v>32.237340000000003</c:v>
                </c:pt>
                <c:pt idx="12">
                  <c:v>32.887369999999997</c:v>
                </c:pt>
                <c:pt idx="13">
                  <c:v>33.430489999999999</c:v>
                </c:pt>
                <c:pt idx="14">
                  <c:v>33.06915</c:v>
                </c:pt>
                <c:pt idx="15">
                  <c:v>33.078180000000003</c:v>
                </c:pt>
                <c:pt idx="16">
                  <c:v>33.445779999999999</c:v>
                </c:pt>
                <c:pt idx="17">
                  <c:v>33.914029999999997</c:v>
                </c:pt>
                <c:pt idx="18">
                  <c:v>34.181759999999997</c:v>
                </c:pt>
                <c:pt idx="19">
                  <c:v>33.638060000000003</c:v>
                </c:pt>
                <c:pt idx="20">
                  <c:v>33.528709999999997</c:v>
                </c:pt>
                <c:pt idx="21">
                  <c:v>34.205620000000003</c:v>
                </c:pt>
                <c:pt idx="22">
                  <c:v>34.411180000000002</c:v>
                </c:pt>
                <c:pt idx="23">
                  <c:v>33.498869999999997</c:v>
                </c:pt>
                <c:pt idx="24">
                  <c:v>32.94173</c:v>
                </c:pt>
                <c:pt idx="25">
                  <c:v>33.594909999999999</c:v>
                </c:pt>
                <c:pt idx="26">
                  <c:v>33.726840000000003</c:v>
                </c:pt>
                <c:pt idx="27">
                  <c:v>33.978250000000003</c:v>
                </c:pt>
                <c:pt idx="28">
                  <c:v>33.836300000000001</c:v>
                </c:pt>
                <c:pt idx="29">
                  <c:v>34.35407</c:v>
                </c:pt>
                <c:pt idx="30">
                  <c:v>33.599769999999999</c:v>
                </c:pt>
                <c:pt idx="31">
                  <c:v>33.832070000000002</c:v>
                </c:pt>
                <c:pt idx="32">
                  <c:v>32.655830000000002</c:v>
                </c:pt>
                <c:pt idx="33">
                  <c:v>32.507779999999997</c:v>
                </c:pt>
                <c:pt idx="34">
                  <c:v>31.45337</c:v>
                </c:pt>
                <c:pt idx="35">
                  <c:v>30.46705</c:v>
                </c:pt>
                <c:pt idx="36">
                  <c:v>27.89725</c:v>
                </c:pt>
                <c:pt idx="37">
                  <c:v>28.479369999999999</c:v>
                </c:pt>
                <c:pt idx="38">
                  <c:v>28.716719999999999</c:v>
                </c:pt>
                <c:pt idx="39">
                  <c:v>28.931989999999999</c:v>
                </c:pt>
                <c:pt idx="40">
                  <c:v>30.945350000000001</c:v>
                </c:pt>
                <c:pt idx="41">
                  <c:v>30.65982</c:v>
                </c:pt>
                <c:pt idx="42">
                  <c:v>30.496120000000001</c:v>
                </c:pt>
                <c:pt idx="43">
                  <c:v>30.319659999999999</c:v>
                </c:pt>
                <c:pt idx="44">
                  <c:v>31.110199999999999</c:v>
                </c:pt>
                <c:pt idx="45">
                  <c:v>31.40399</c:v>
                </c:pt>
                <c:pt idx="46">
                  <c:v>31.186610000000002</c:v>
                </c:pt>
                <c:pt idx="47">
                  <c:v>31.448409999999999</c:v>
                </c:pt>
              </c:numCache>
            </c:numRef>
          </c:val>
          <c:smooth val="0"/>
          <c:extLst>
            <c:ext xmlns:c16="http://schemas.microsoft.com/office/drawing/2014/chart" uri="{C3380CC4-5D6E-409C-BE32-E72D297353CC}">
              <c16:uniqueId val="{00000016-3CD2-4483-A1D3-0E69B06680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8A1-4261-9CF6-9024A5BF8BD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195.63909000000001</c:v>
                </c:pt>
                <c:pt idx="1">
                  <c:v>193.07508999999999</c:v>
                </c:pt>
                <c:pt idx="2">
                  <c:v>195.2114</c:v>
                </c:pt>
                <c:pt idx="3">
                  <c:v>195.06983</c:v>
                </c:pt>
                <c:pt idx="4">
                  <c:v>194.82273000000001</c:v>
                </c:pt>
                <c:pt idx="5">
                  <c:v>194.65987000000001</c:v>
                </c:pt>
                <c:pt idx="6">
                  <c:v>192.61913000000001</c:v>
                </c:pt>
                <c:pt idx="7">
                  <c:v>194.57324</c:v>
                </c:pt>
                <c:pt idx="8">
                  <c:v>193.42863</c:v>
                </c:pt>
                <c:pt idx="9">
                  <c:v>194.43546000000001</c:v>
                </c:pt>
                <c:pt idx="10">
                  <c:v>194.65463</c:v>
                </c:pt>
                <c:pt idx="11">
                  <c:v>195.00533999999999</c:v>
                </c:pt>
                <c:pt idx="12">
                  <c:v>194.74748</c:v>
                </c:pt>
                <c:pt idx="13">
                  <c:v>191.29537999999999</c:v>
                </c:pt>
                <c:pt idx="14">
                  <c:v>191.56342000000001</c:v>
                </c:pt>
                <c:pt idx="15">
                  <c:v>192.28879000000001</c:v>
                </c:pt>
                <c:pt idx="16">
                  <c:v>194.37843000000001</c:v>
                </c:pt>
                <c:pt idx="17">
                  <c:v>194.89042000000001</c:v>
                </c:pt>
                <c:pt idx="18">
                  <c:v>193.86348000000001</c:v>
                </c:pt>
                <c:pt idx="19">
                  <c:v>194.82019</c:v>
                </c:pt>
                <c:pt idx="20">
                  <c:v>194.60925</c:v>
                </c:pt>
                <c:pt idx="21">
                  <c:v>194.10352</c:v>
                </c:pt>
                <c:pt idx="22">
                  <c:v>193.66492</c:v>
                </c:pt>
                <c:pt idx="23">
                  <c:v>193.16155000000001</c:v>
                </c:pt>
                <c:pt idx="24">
                  <c:v>192.72120000000001</c:v>
                </c:pt>
                <c:pt idx="25">
                  <c:v>193.02289999999999</c:v>
                </c:pt>
                <c:pt idx="26">
                  <c:v>193.26482999999999</c:v>
                </c:pt>
                <c:pt idx="27">
                  <c:v>193.42010999999999</c:v>
                </c:pt>
                <c:pt idx="28">
                  <c:v>191.70367999999999</c:v>
                </c:pt>
                <c:pt idx="29">
                  <c:v>191.53437</c:v>
                </c:pt>
                <c:pt idx="30">
                  <c:v>191.67215999999999</c:v>
                </c:pt>
                <c:pt idx="31">
                  <c:v>190.21422000000001</c:v>
                </c:pt>
                <c:pt idx="32">
                  <c:v>159.95500000000001</c:v>
                </c:pt>
                <c:pt idx="33">
                  <c:v>159.94009</c:v>
                </c:pt>
                <c:pt idx="34">
                  <c:v>116.58905</c:v>
                </c:pt>
                <c:pt idx="35">
                  <c:v>93.70214</c:v>
                </c:pt>
                <c:pt idx="36">
                  <c:v>71.757210000000001</c:v>
                </c:pt>
                <c:pt idx="37">
                  <c:v>69.350149999999999</c:v>
                </c:pt>
                <c:pt idx="38">
                  <c:v>68.782970000000006</c:v>
                </c:pt>
                <c:pt idx="39">
                  <c:v>69.646749999999997</c:v>
                </c:pt>
                <c:pt idx="40">
                  <c:v>69.615359999999995</c:v>
                </c:pt>
                <c:pt idx="41">
                  <c:v>69.634990000000002</c:v>
                </c:pt>
                <c:pt idx="42">
                  <c:v>104.86013</c:v>
                </c:pt>
                <c:pt idx="43">
                  <c:v>118.86488</c:v>
                </c:pt>
                <c:pt idx="44">
                  <c:v>187.55842999999999</c:v>
                </c:pt>
                <c:pt idx="45">
                  <c:v>191.44157000000001</c:v>
                </c:pt>
                <c:pt idx="46">
                  <c:v>190.14762999999999</c:v>
                </c:pt>
                <c:pt idx="47">
                  <c:v>191.94745</c:v>
                </c:pt>
              </c:numCache>
            </c:numRef>
          </c:val>
          <c:smooth val="0"/>
          <c:extLst>
            <c:ext xmlns:c16="http://schemas.microsoft.com/office/drawing/2014/chart" uri="{C3380CC4-5D6E-409C-BE32-E72D297353CC}">
              <c16:uniqueId val="{00000001-98A1-4261-9CF6-9024A5BF8BD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36.454300000000003</c:v>
                </c:pt>
                <c:pt idx="1">
                  <c:v>35.914000000000001</c:v>
                </c:pt>
                <c:pt idx="2">
                  <c:v>34.307000000000002</c:v>
                </c:pt>
                <c:pt idx="3">
                  <c:v>35.217599999999997</c:v>
                </c:pt>
                <c:pt idx="4">
                  <c:v>36.6935</c:v>
                </c:pt>
                <c:pt idx="5">
                  <c:v>36.427</c:v>
                </c:pt>
                <c:pt idx="6">
                  <c:v>36.449399999999997</c:v>
                </c:pt>
                <c:pt idx="7">
                  <c:v>36.507199999999997</c:v>
                </c:pt>
                <c:pt idx="8">
                  <c:v>32.246000000000002</c:v>
                </c:pt>
                <c:pt idx="9">
                  <c:v>27.9892</c:v>
                </c:pt>
                <c:pt idx="10">
                  <c:v>27.682200000000002</c:v>
                </c:pt>
                <c:pt idx="11">
                  <c:v>25.948399999999999</c:v>
                </c:pt>
                <c:pt idx="12">
                  <c:v>25.581800000000001</c:v>
                </c:pt>
                <c:pt idx="13">
                  <c:v>24.728999999999999</c:v>
                </c:pt>
                <c:pt idx="14">
                  <c:v>24.978999999999999</c:v>
                </c:pt>
                <c:pt idx="15">
                  <c:v>24.716899999999999</c:v>
                </c:pt>
                <c:pt idx="16">
                  <c:v>25.000900000000001</c:v>
                </c:pt>
                <c:pt idx="17">
                  <c:v>24.952999999999999</c:v>
                </c:pt>
                <c:pt idx="18">
                  <c:v>25.121600000000001</c:v>
                </c:pt>
                <c:pt idx="19">
                  <c:v>26.089700000000001</c:v>
                </c:pt>
                <c:pt idx="20">
                  <c:v>26.7258</c:v>
                </c:pt>
                <c:pt idx="21">
                  <c:v>26.7333</c:v>
                </c:pt>
                <c:pt idx="22">
                  <c:v>25.9678</c:v>
                </c:pt>
                <c:pt idx="23">
                  <c:v>25.919699999999999</c:v>
                </c:pt>
                <c:pt idx="24">
                  <c:v>25.859200000000001</c:v>
                </c:pt>
                <c:pt idx="25">
                  <c:v>26.3232</c:v>
                </c:pt>
                <c:pt idx="26">
                  <c:v>26.327300000000001</c:v>
                </c:pt>
                <c:pt idx="27">
                  <c:v>27.994599999999998</c:v>
                </c:pt>
                <c:pt idx="28">
                  <c:v>30.1617</c:v>
                </c:pt>
                <c:pt idx="29">
                  <c:v>30.453600000000002</c:v>
                </c:pt>
                <c:pt idx="30">
                  <c:v>30.466999999999999</c:v>
                </c:pt>
                <c:pt idx="31">
                  <c:v>30.209700000000002</c:v>
                </c:pt>
                <c:pt idx="32">
                  <c:v>29.9633</c:v>
                </c:pt>
                <c:pt idx="33">
                  <c:v>29.4282</c:v>
                </c:pt>
                <c:pt idx="34">
                  <c:v>29.1751</c:v>
                </c:pt>
                <c:pt idx="35">
                  <c:v>31.740500000000001</c:v>
                </c:pt>
                <c:pt idx="36">
                  <c:v>31.884499999999999</c:v>
                </c:pt>
                <c:pt idx="37">
                  <c:v>32.098300000000002</c:v>
                </c:pt>
                <c:pt idx="38">
                  <c:v>32.075299999999999</c:v>
                </c:pt>
                <c:pt idx="39">
                  <c:v>32.763100000000001</c:v>
                </c:pt>
                <c:pt idx="40">
                  <c:v>32.814500000000002</c:v>
                </c:pt>
                <c:pt idx="41">
                  <c:v>33.234099999999998</c:v>
                </c:pt>
                <c:pt idx="42">
                  <c:v>33.236699999999999</c:v>
                </c:pt>
                <c:pt idx="43">
                  <c:v>33.338000000000001</c:v>
                </c:pt>
                <c:pt idx="44">
                  <c:v>33.584299999999999</c:v>
                </c:pt>
                <c:pt idx="45">
                  <c:v>34.184199999999997</c:v>
                </c:pt>
                <c:pt idx="46">
                  <c:v>34.505600000000001</c:v>
                </c:pt>
                <c:pt idx="47">
                  <c:v>33.740699999999997</c:v>
                </c:pt>
              </c:numCache>
            </c:numRef>
          </c:val>
          <c:smooth val="0"/>
          <c:extLst>
            <c:ext xmlns:c16="http://schemas.microsoft.com/office/drawing/2014/chart" uri="{C3380CC4-5D6E-409C-BE32-E72D297353CC}">
              <c16:uniqueId val="{00000002-98A1-4261-9CF6-9024A5BF8BD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8A1-4261-9CF6-9024A5BF8BD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98A1-4261-9CF6-9024A5BF8BD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8A1-4261-9CF6-9024A5BF8BD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2.2999999999999998</c:v>
                </c:pt>
                <c:pt idx="2">
                  <c:v>2.2999999999999998</c:v>
                </c:pt>
                <c:pt idx="3">
                  <c:v>2.4</c:v>
                </c:pt>
                <c:pt idx="4">
                  <c:v>2.5</c:v>
                </c:pt>
                <c:pt idx="5">
                  <c:v>2.4</c:v>
                </c:pt>
                <c:pt idx="6">
                  <c:v>2.4</c:v>
                </c:pt>
                <c:pt idx="7">
                  <c:v>2.5</c:v>
                </c:pt>
                <c:pt idx="8">
                  <c:v>2.33</c:v>
                </c:pt>
                <c:pt idx="9">
                  <c:v>2.4</c:v>
                </c:pt>
                <c:pt idx="10">
                  <c:v>2.4</c:v>
                </c:pt>
                <c:pt idx="11">
                  <c:v>2.5</c:v>
                </c:pt>
                <c:pt idx="12">
                  <c:v>2.4</c:v>
                </c:pt>
                <c:pt idx="13">
                  <c:v>2.4</c:v>
                </c:pt>
                <c:pt idx="14">
                  <c:v>2.4</c:v>
                </c:pt>
                <c:pt idx="15">
                  <c:v>2.5</c:v>
                </c:pt>
                <c:pt idx="16">
                  <c:v>2.2000000000000002</c:v>
                </c:pt>
                <c:pt idx="17">
                  <c:v>2.4</c:v>
                </c:pt>
                <c:pt idx="18">
                  <c:v>2.4</c:v>
                </c:pt>
                <c:pt idx="19">
                  <c:v>2.4</c:v>
                </c:pt>
                <c:pt idx="20">
                  <c:v>2.2999999999999998</c:v>
                </c:pt>
                <c:pt idx="21">
                  <c:v>2.2999999999999998</c:v>
                </c:pt>
                <c:pt idx="22">
                  <c:v>2.4</c:v>
                </c:pt>
                <c:pt idx="23">
                  <c:v>2.4</c:v>
                </c:pt>
                <c:pt idx="24">
                  <c:v>2.4</c:v>
                </c:pt>
                <c:pt idx="25">
                  <c:v>2.2999999999999998</c:v>
                </c:pt>
                <c:pt idx="26">
                  <c:v>2.2999999999999998</c:v>
                </c:pt>
                <c:pt idx="27">
                  <c:v>2.5</c:v>
                </c:pt>
                <c:pt idx="28">
                  <c:v>2.4</c:v>
                </c:pt>
                <c:pt idx="29">
                  <c:v>2.2999999999999998</c:v>
                </c:pt>
                <c:pt idx="30">
                  <c:v>2.4</c:v>
                </c:pt>
                <c:pt idx="31">
                  <c:v>2.4</c:v>
                </c:pt>
                <c:pt idx="32">
                  <c:v>2.4</c:v>
                </c:pt>
                <c:pt idx="33">
                  <c:v>2.4</c:v>
                </c:pt>
                <c:pt idx="34">
                  <c:v>2.5</c:v>
                </c:pt>
                <c:pt idx="35">
                  <c:v>2.2999999999999998</c:v>
                </c:pt>
                <c:pt idx="36">
                  <c:v>2.5</c:v>
                </c:pt>
                <c:pt idx="37">
                  <c:v>2.4</c:v>
                </c:pt>
                <c:pt idx="38">
                  <c:v>2.4</c:v>
                </c:pt>
                <c:pt idx="39">
                  <c:v>2.4</c:v>
                </c:pt>
                <c:pt idx="40">
                  <c:v>2.4</c:v>
                </c:pt>
                <c:pt idx="41">
                  <c:v>2.4</c:v>
                </c:pt>
                <c:pt idx="42">
                  <c:v>2.5</c:v>
                </c:pt>
                <c:pt idx="43">
                  <c:v>2.6</c:v>
                </c:pt>
                <c:pt idx="44">
                  <c:v>2.4</c:v>
                </c:pt>
                <c:pt idx="45">
                  <c:v>2.5</c:v>
                </c:pt>
                <c:pt idx="46">
                  <c:v>2.5</c:v>
                </c:pt>
                <c:pt idx="47">
                  <c:v>2.5</c:v>
                </c:pt>
              </c:numCache>
            </c:numRef>
          </c:val>
          <c:smooth val="0"/>
          <c:extLst>
            <c:ext xmlns:c16="http://schemas.microsoft.com/office/drawing/2014/chart" uri="{C3380CC4-5D6E-409C-BE32-E72D297353CC}">
              <c16:uniqueId val="{00000006-98A1-4261-9CF6-9024A5BF8BD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8A1-4261-9CF6-9024A5BF8BD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72.636750000000006</c:v>
                </c:pt>
                <c:pt idx="1">
                  <c:v>73.494320000000002</c:v>
                </c:pt>
                <c:pt idx="2">
                  <c:v>72.185320000000004</c:v>
                </c:pt>
                <c:pt idx="3">
                  <c:v>71.153599999999997</c:v>
                </c:pt>
                <c:pt idx="4">
                  <c:v>71.549130000000005</c:v>
                </c:pt>
                <c:pt idx="5">
                  <c:v>71.331360000000004</c:v>
                </c:pt>
                <c:pt idx="6">
                  <c:v>71.236189999999993</c:v>
                </c:pt>
                <c:pt idx="7">
                  <c:v>71.764080000000007</c:v>
                </c:pt>
                <c:pt idx="8">
                  <c:v>71.903940000000006</c:v>
                </c:pt>
                <c:pt idx="9">
                  <c:v>71.845690000000005</c:v>
                </c:pt>
                <c:pt idx="10">
                  <c:v>71.860010000000003</c:v>
                </c:pt>
                <c:pt idx="11">
                  <c:v>71.575199999999995</c:v>
                </c:pt>
                <c:pt idx="12">
                  <c:v>71.327100000000002</c:v>
                </c:pt>
                <c:pt idx="13">
                  <c:v>71.304419999999993</c:v>
                </c:pt>
                <c:pt idx="14">
                  <c:v>71.435140000000004</c:v>
                </c:pt>
                <c:pt idx="15">
                  <c:v>70.780190000000005</c:v>
                </c:pt>
                <c:pt idx="16">
                  <c:v>70.73845</c:v>
                </c:pt>
                <c:pt idx="17">
                  <c:v>70.809640000000002</c:v>
                </c:pt>
                <c:pt idx="18">
                  <c:v>70.317819999999998</c:v>
                </c:pt>
                <c:pt idx="19">
                  <c:v>69.436499999999995</c:v>
                </c:pt>
                <c:pt idx="20">
                  <c:v>69.328749999999999</c:v>
                </c:pt>
                <c:pt idx="21">
                  <c:v>68.431799999999996</c:v>
                </c:pt>
                <c:pt idx="22">
                  <c:v>69.387330000000006</c:v>
                </c:pt>
                <c:pt idx="23">
                  <c:v>69.452460000000002</c:v>
                </c:pt>
                <c:pt idx="24">
                  <c:v>69.802989999999994</c:v>
                </c:pt>
                <c:pt idx="25">
                  <c:v>69.419179999999997</c:v>
                </c:pt>
                <c:pt idx="26">
                  <c:v>69.162850000000006</c:v>
                </c:pt>
                <c:pt idx="27">
                  <c:v>70.277829999999994</c:v>
                </c:pt>
                <c:pt idx="28">
                  <c:v>70.598399999999998</c:v>
                </c:pt>
                <c:pt idx="29">
                  <c:v>70.501270000000005</c:v>
                </c:pt>
                <c:pt idx="30">
                  <c:v>70.593400000000003</c:v>
                </c:pt>
                <c:pt idx="31">
                  <c:v>70.607489999999999</c:v>
                </c:pt>
                <c:pt idx="32">
                  <c:v>70.627610000000004</c:v>
                </c:pt>
                <c:pt idx="33">
                  <c:v>71.452770000000001</c:v>
                </c:pt>
                <c:pt idx="34">
                  <c:v>71.043890000000005</c:v>
                </c:pt>
                <c:pt idx="35">
                  <c:v>61.446249999999999</c:v>
                </c:pt>
                <c:pt idx="36">
                  <c:v>32.680199999999999</c:v>
                </c:pt>
                <c:pt idx="37">
                  <c:v>32.575369999999999</c:v>
                </c:pt>
                <c:pt idx="38">
                  <c:v>32.146180000000001</c:v>
                </c:pt>
                <c:pt idx="39">
                  <c:v>32.709949999999999</c:v>
                </c:pt>
                <c:pt idx="40">
                  <c:v>32.262320000000003</c:v>
                </c:pt>
                <c:pt idx="41">
                  <c:v>32.291229999999999</c:v>
                </c:pt>
                <c:pt idx="42">
                  <c:v>33.62677</c:v>
                </c:pt>
                <c:pt idx="43">
                  <c:v>58.871040000000001</c:v>
                </c:pt>
                <c:pt idx="44">
                  <c:v>71.721699999999998</c:v>
                </c:pt>
                <c:pt idx="45">
                  <c:v>73.739279999999994</c:v>
                </c:pt>
                <c:pt idx="46">
                  <c:v>73.857100000000003</c:v>
                </c:pt>
                <c:pt idx="47">
                  <c:v>73.889610000000005</c:v>
                </c:pt>
              </c:numCache>
            </c:numRef>
          </c:val>
          <c:smooth val="0"/>
          <c:extLst>
            <c:ext xmlns:c16="http://schemas.microsoft.com/office/drawing/2014/chart" uri="{C3380CC4-5D6E-409C-BE32-E72D297353CC}">
              <c16:uniqueId val="{00000008-98A1-4261-9CF6-9024A5BF8BD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8A1-4261-9CF6-9024A5BF8BD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17.100000000000001</c:v>
                </c:pt>
                <c:pt idx="1">
                  <c:v>17.100000000000001</c:v>
                </c:pt>
                <c:pt idx="2">
                  <c:v>17.100000000000001</c:v>
                </c:pt>
                <c:pt idx="3">
                  <c:v>17.100000000000001</c:v>
                </c:pt>
                <c:pt idx="4">
                  <c:v>17.100000000000001</c:v>
                </c:pt>
                <c:pt idx="5">
                  <c:v>17.100000000000001</c:v>
                </c:pt>
                <c:pt idx="6">
                  <c:v>17.100000000000001</c:v>
                </c:pt>
                <c:pt idx="7">
                  <c:v>17.100000000000001</c:v>
                </c:pt>
                <c:pt idx="8">
                  <c:v>17.100000000000001</c:v>
                </c:pt>
                <c:pt idx="9">
                  <c:v>17.100000000000001</c:v>
                </c:pt>
                <c:pt idx="10">
                  <c:v>17.100000000000001</c:v>
                </c:pt>
                <c:pt idx="11">
                  <c:v>17.100000000000001</c:v>
                </c:pt>
                <c:pt idx="12">
                  <c:v>17.100000000000001</c:v>
                </c:pt>
                <c:pt idx="13">
                  <c:v>16.899999999999999</c:v>
                </c:pt>
                <c:pt idx="14">
                  <c:v>16.899999999999999</c:v>
                </c:pt>
                <c:pt idx="15">
                  <c:v>16.899999999999999</c:v>
                </c:pt>
                <c:pt idx="16">
                  <c:v>16.899999999999999</c:v>
                </c:pt>
                <c:pt idx="17">
                  <c:v>16.899999999999999</c:v>
                </c:pt>
                <c:pt idx="18">
                  <c:v>16.899999999999999</c:v>
                </c:pt>
                <c:pt idx="19">
                  <c:v>16.899999999999999</c:v>
                </c:pt>
                <c:pt idx="20">
                  <c:v>16.899999999999999</c:v>
                </c:pt>
                <c:pt idx="21">
                  <c:v>16.899999999999999</c:v>
                </c:pt>
                <c:pt idx="22">
                  <c:v>16.899999999999999</c:v>
                </c:pt>
                <c:pt idx="23">
                  <c:v>16.899999999999999</c:v>
                </c:pt>
                <c:pt idx="24">
                  <c:v>16.899999999999999</c:v>
                </c:pt>
                <c:pt idx="25">
                  <c:v>16.899999999999999</c:v>
                </c:pt>
                <c:pt idx="26">
                  <c:v>16.899999999999999</c:v>
                </c:pt>
                <c:pt idx="27">
                  <c:v>16.899999999999999</c:v>
                </c:pt>
                <c:pt idx="28">
                  <c:v>16.899999999999999</c:v>
                </c:pt>
                <c:pt idx="29">
                  <c:v>18</c:v>
                </c:pt>
                <c:pt idx="30">
                  <c:v>18</c:v>
                </c:pt>
                <c:pt idx="31">
                  <c:v>18</c:v>
                </c:pt>
                <c:pt idx="32">
                  <c:v>18</c:v>
                </c:pt>
                <c:pt idx="33">
                  <c:v>18</c:v>
                </c:pt>
                <c:pt idx="34">
                  <c:v>18</c:v>
                </c:pt>
                <c:pt idx="35">
                  <c:v>18</c:v>
                </c:pt>
                <c:pt idx="36">
                  <c:v>18</c:v>
                </c:pt>
                <c:pt idx="37">
                  <c:v>18</c:v>
                </c:pt>
                <c:pt idx="38">
                  <c:v>18</c:v>
                </c:pt>
                <c:pt idx="39">
                  <c:v>18</c:v>
                </c:pt>
                <c:pt idx="40">
                  <c:v>18</c:v>
                </c:pt>
                <c:pt idx="41">
                  <c:v>18</c:v>
                </c:pt>
                <c:pt idx="42">
                  <c:v>18</c:v>
                </c:pt>
                <c:pt idx="43">
                  <c:v>18</c:v>
                </c:pt>
                <c:pt idx="44">
                  <c:v>18</c:v>
                </c:pt>
                <c:pt idx="45">
                  <c:v>18</c:v>
                </c:pt>
                <c:pt idx="46">
                  <c:v>18</c:v>
                </c:pt>
                <c:pt idx="47">
                  <c:v>18</c:v>
                </c:pt>
              </c:numCache>
            </c:numRef>
          </c:val>
          <c:smooth val="0"/>
          <c:extLst>
            <c:ext xmlns:c16="http://schemas.microsoft.com/office/drawing/2014/chart" uri="{C3380CC4-5D6E-409C-BE32-E72D297353CC}">
              <c16:uniqueId val="{0000000A-98A1-4261-9CF6-9024A5BF8BD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8A1-4261-9CF6-9024A5BF8BD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8A1-4261-9CF6-9024A5BF8BD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8A1-4261-9CF6-9024A5BF8BD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17.846119999999999</c:v>
                </c:pt>
                <c:pt idx="1">
                  <c:v>17.554569999999998</c:v>
                </c:pt>
                <c:pt idx="2">
                  <c:v>17.69613</c:v>
                </c:pt>
                <c:pt idx="3">
                  <c:v>17.80105</c:v>
                </c:pt>
                <c:pt idx="4">
                  <c:v>17.613389999999999</c:v>
                </c:pt>
                <c:pt idx="5">
                  <c:v>17.754930000000002</c:v>
                </c:pt>
                <c:pt idx="6">
                  <c:v>17.53321</c:v>
                </c:pt>
                <c:pt idx="7">
                  <c:v>17.551490000000001</c:v>
                </c:pt>
                <c:pt idx="8">
                  <c:v>17.540970000000002</c:v>
                </c:pt>
                <c:pt idx="9">
                  <c:v>17.685189999999999</c:v>
                </c:pt>
                <c:pt idx="10">
                  <c:v>17.657630000000001</c:v>
                </c:pt>
                <c:pt idx="11">
                  <c:v>17.783300000000001</c:v>
                </c:pt>
                <c:pt idx="12">
                  <c:v>17.742180000000001</c:v>
                </c:pt>
                <c:pt idx="13">
                  <c:v>17.294029999999999</c:v>
                </c:pt>
                <c:pt idx="14">
                  <c:v>17.472010000000001</c:v>
                </c:pt>
                <c:pt idx="15">
                  <c:v>16.894649999999999</c:v>
                </c:pt>
                <c:pt idx="16">
                  <c:v>17.05893</c:v>
                </c:pt>
                <c:pt idx="17">
                  <c:v>16.90729</c:v>
                </c:pt>
                <c:pt idx="18">
                  <c:v>16.745850000000001</c:v>
                </c:pt>
                <c:pt idx="19">
                  <c:v>16.91046</c:v>
                </c:pt>
                <c:pt idx="20">
                  <c:v>17.1694</c:v>
                </c:pt>
                <c:pt idx="21">
                  <c:v>17.275179999999999</c:v>
                </c:pt>
                <c:pt idx="22">
                  <c:v>17.372250000000001</c:v>
                </c:pt>
                <c:pt idx="23">
                  <c:v>17.450099999999999</c:v>
                </c:pt>
                <c:pt idx="24">
                  <c:v>17.418659999999999</c:v>
                </c:pt>
                <c:pt idx="25">
                  <c:v>17.415990000000001</c:v>
                </c:pt>
                <c:pt idx="26">
                  <c:v>17.877420000000001</c:v>
                </c:pt>
                <c:pt idx="27">
                  <c:v>17.658449999999998</c:v>
                </c:pt>
                <c:pt idx="28">
                  <c:v>18.00714</c:v>
                </c:pt>
                <c:pt idx="29">
                  <c:v>17.92944</c:v>
                </c:pt>
                <c:pt idx="30">
                  <c:v>17.943020000000001</c:v>
                </c:pt>
                <c:pt idx="31">
                  <c:v>17.70495</c:v>
                </c:pt>
                <c:pt idx="32">
                  <c:v>17.900580000000001</c:v>
                </c:pt>
                <c:pt idx="33">
                  <c:v>18.00018</c:v>
                </c:pt>
                <c:pt idx="34">
                  <c:v>17.923110000000001</c:v>
                </c:pt>
                <c:pt idx="35">
                  <c:v>18.007629999999999</c:v>
                </c:pt>
                <c:pt idx="36">
                  <c:v>17.934989999999999</c:v>
                </c:pt>
                <c:pt idx="37">
                  <c:v>17.892589999999998</c:v>
                </c:pt>
                <c:pt idx="38">
                  <c:v>17.640820000000001</c:v>
                </c:pt>
                <c:pt idx="39">
                  <c:v>17.911370000000002</c:v>
                </c:pt>
                <c:pt idx="40">
                  <c:v>17.855239999999998</c:v>
                </c:pt>
                <c:pt idx="41">
                  <c:v>17.781980000000001</c:v>
                </c:pt>
                <c:pt idx="42">
                  <c:v>18.09789</c:v>
                </c:pt>
                <c:pt idx="43">
                  <c:v>17.73639</c:v>
                </c:pt>
                <c:pt idx="44">
                  <c:v>15.741709999999999</c:v>
                </c:pt>
                <c:pt idx="45">
                  <c:v>15.88564</c:v>
                </c:pt>
                <c:pt idx="46">
                  <c:v>16.053660000000001</c:v>
                </c:pt>
                <c:pt idx="47">
                  <c:v>16.709669999999999</c:v>
                </c:pt>
              </c:numCache>
            </c:numRef>
          </c:val>
          <c:smooth val="0"/>
          <c:extLst>
            <c:ext xmlns:c16="http://schemas.microsoft.com/office/drawing/2014/chart" uri="{C3380CC4-5D6E-409C-BE32-E72D297353CC}">
              <c16:uniqueId val="{0000000E-98A1-4261-9CF6-9024A5BF8BD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8A1-4261-9CF6-9024A5BF8BD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5.6673900000000001</c:v>
                </c:pt>
                <c:pt idx="1">
                  <c:v>5.5499299999999998</c:v>
                </c:pt>
                <c:pt idx="2">
                  <c:v>5.5276899999999998</c:v>
                </c:pt>
                <c:pt idx="3">
                  <c:v>5.4864600000000001</c:v>
                </c:pt>
                <c:pt idx="4">
                  <c:v>5.5131500000000004</c:v>
                </c:pt>
                <c:pt idx="5">
                  <c:v>5.4122199999999996</c:v>
                </c:pt>
                <c:pt idx="6">
                  <c:v>5.3716999999999997</c:v>
                </c:pt>
                <c:pt idx="7">
                  <c:v>5.3679500000000004</c:v>
                </c:pt>
                <c:pt idx="8">
                  <c:v>5.4400500000000003</c:v>
                </c:pt>
                <c:pt idx="9">
                  <c:v>5.4491399999999999</c:v>
                </c:pt>
                <c:pt idx="10">
                  <c:v>5.3778100000000002</c:v>
                </c:pt>
                <c:pt idx="11">
                  <c:v>5.23813</c:v>
                </c:pt>
                <c:pt idx="12">
                  <c:v>5.0792599999999997</c:v>
                </c:pt>
                <c:pt idx="13">
                  <c:v>5.3556100000000004</c:v>
                </c:pt>
                <c:pt idx="14">
                  <c:v>5.25847</c:v>
                </c:pt>
                <c:pt idx="15">
                  <c:v>5.32986</c:v>
                </c:pt>
                <c:pt idx="16">
                  <c:v>5.4338300000000004</c:v>
                </c:pt>
                <c:pt idx="17">
                  <c:v>5.4772699999999999</c:v>
                </c:pt>
                <c:pt idx="18">
                  <c:v>5.5458600000000002</c:v>
                </c:pt>
                <c:pt idx="19">
                  <c:v>5.5217799999999997</c:v>
                </c:pt>
                <c:pt idx="20">
                  <c:v>5.60487</c:v>
                </c:pt>
                <c:pt idx="21">
                  <c:v>5.4208100000000004</c:v>
                </c:pt>
                <c:pt idx="22">
                  <c:v>5.3528200000000004</c:v>
                </c:pt>
                <c:pt idx="23">
                  <c:v>5.4616199999999999</c:v>
                </c:pt>
                <c:pt idx="24">
                  <c:v>5.4247199999999998</c:v>
                </c:pt>
                <c:pt idx="25">
                  <c:v>5.3905599999999998</c:v>
                </c:pt>
                <c:pt idx="26">
                  <c:v>5.5104800000000003</c:v>
                </c:pt>
                <c:pt idx="27">
                  <c:v>5.6125299999999996</c:v>
                </c:pt>
                <c:pt idx="28">
                  <c:v>5.6865399999999999</c:v>
                </c:pt>
                <c:pt idx="29">
                  <c:v>5.5505800000000001</c:v>
                </c:pt>
                <c:pt idx="30">
                  <c:v>5.5859500000000004</c:v>
                </c:pt>
                <c:pt idx="31">
                  <c:v>5.6401399999999997</c:v>
                </c:pt>
                <c:pt idx="32">
                  <c:v>5.5948399999999996</c:v>
                </c:pt>
                <c:pt idx="33">
                  <c:v>5.5802100000000001</c:v>
                </c:pt>
                <c:pt idx="34">
                  <c:v>5.4506199999999998</c:v>
                </c:pt>
                <c:pt idx="35">
                  <c:v>5.3531199999999997</c:v>
                </c:pt>
                <c:pt idx="36">
                  <c:v>5.3343600000000002</c:v>
                </c:pt>
                <c:pt idx="37">
                  <c:v>5.3037700000000001</c:v>
                </c:pt>
                <c:pt idx="38">
                  <c:v>5.3148400000000002</c:v>
                </c:pt>
                <c:pt idx="39">
                  <c:v>5.2196699999999998</c:v>
                </c:pt>
                <c:pt idx="40">
                  <c:v>5.2234100000000003</c:v>
                </c:pt>
                <c:pt idx="41">
                  <c:v>5.1943799999999998</c:v>
                </c:pt>
                <c:pt idx="42">
                  <c:v>5.3013300000000001</c:v>
                </c:pt>
                <c:pt idx="43">
                  <c:v>5.3889500000000004</c:v>
                </c:pt>
                <c:pt idx="44">
                  <c:v>5.4101800000000004</c:v>
                </c:pt>
                <c:pt idx="45">
                  <c:v>5.5606799999999996</c:v>
                </c:pt>
                <c:pt idx="46">
                  <c:v>5.3933900000000001</c:v>
                </c:pt>
                <c:pt idx="47">
                  <c:v>5.4922199999999997</c:v>
                </c:pt>
              </c:numCache>
            </c:numRef>
          </c:val>
          <c:smooth val="0"/>
          <c:extLst>
            <c:ext xmlns:c16="http://schemas.microsoft.com/office/drawing/2014/chart" uri="{C3380CC4-5D6E-409C-BE32-E72D297353CC}">
              <c16:uniqueId val="{00000010-98A1-4261-9CF6-9024A5BF8BD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8A1-4261-9CF6-9024A5BF8BD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6.2119999999999997</c:v>
                </c:pt>
                <c:pt idx="1">
                  <c:v>6.6321000000000003</c:v>
                </c:pt>
                <c:pt idx="2">
                  <c:v>6.2510000000000003</c:v>
                </c:pt>
                <c:pt idx="3">
                  <c:v>6.6230000000000002</c:v>
                </c:pt>
                <c:pt idx="4">
                  <c:v>6.3209999999999997</c:v>
                </c:pt>
                <c:pt idx="5">
                  <c:v>6.3620999999999999</c:v>
                </c:pt>
                <c:pt idx="6">
                  <c:v>6.452</c:v>
                </c:pt>
                <c:pt idx="7">
                  <c:v>6.3250000000000002</c:v>
                </c:pt>
                <c:pt idx="8">
                  <c:v>6.3259999999999996</c:v>
                </c:pt>
                <c:pt idx="9">
                  <c:v>6.3261000000000003</c:v>
                </c:pt>
                <c:pt idx="10">
                  <c:v>3.21</c:v>
                </c:pt>
                <c:pt idx="11">
                  <c:v>3.3620000000000001</c:v>
                </c:pt>
                <c:pt idx="12">
                  <c:v>3.621</c:v>
                </c:pt>
                <c:pt idx="13">
                  <c:v>3.621</c:v>
                </c:pt>
                <c:pt idx="14">
                  <c:v>3.3210000000000002</c:v>
                </c:pt>
                <c:pt idx="15">
                  <c:v>3.5209999999999999</c:v>
                </c:pt>
                <c:pt idx="16">
                  <c:v>3.3260000000000001</c:v>
                </c:pt>
                <c:pt idx="17">
                  <c:v>3.2610000000000001</c:v>
                </c:pt>
                <c:pt idx="18">
                  <c:v>3.621</c:v>
                </c:pt>
                <c:pt idx="19">
                  <c:v>3.6230000000000002</c:v>
                </c:pt>
                <c:pt idx="20">
                  <c:v>3.6320000000000001</c:v>
                </c:pt>
                <c:pt idx="21">
                  <c:v>3.6520000000000001</c:v>
                </c:pt>
                <c:pt idx="22">
                  <c:v>3.1230000000000002</c:v>
                </c:pt>
                <c:pt idx="23">
                  <c:v>3.4209999999999998</c:v>
                </c:pt>
                <c:pt idx="24">
                  <c:v>3.621</c:v>
                </c:pt>
                <c:pt idx="25">
                  <c:v>3.214</c:v>
                </c:pt>
                <c:pt idx="26">
                  <c:v>4.2130000000000001</c:v>
                </c:pt>
                <c:pt idx="27">
                  <c:v>3.621</c:v>
                </c:pt>
                <c:pt idx="28">
                  <c:v>3.621</c:v>
                </c:pt>
                <c:pt idx="29">
                  <c:v>3.4510000000000001</c:v>
                </c:pt>
                <c:pt idx="30">
                  <c:v>3.2309999999999999</c:v>
                </c:pt>
                <c:pt idx="31">
                  <c:v>3.6520000000000001</c:v>
                </c:pt>
                <c:pt idx="32">
                  <c:v>3.2120000000000002</c:v>
                </c:pt>
                <c:pt idx="33">
                  <c:v>6.3209999999999997</c:v>
                </c:pt>
                <c:pt idx="34">
                  <c:v>6.3209999999999997</c:v>
                </c:pt>
                <c:pt idx="35">
                  <c:v>6.3261000000000003</c:v>
                </c:pt>
                <c:pt idx="36">
                  <c:v>6.3209999999999997</c:v>
                </c:pt>
                <c:pt idx="37">
                  <c:v>6.3209999999999997</c:v>
                </c:pt>
                <c:pt idx="38">
                  <c:v>6.5209999999999999</c:v>
                </c:pt>
                <c:pt idx="39">
                  <c:v>6.3209999999999997</c:v>
                </c:pt>
                <c:pt idx="40">
                  <c:v>6.2309999999999999</c:v>
                </c:pt>
                <c:pt idx="41">
                  <c:v>6.3230000000000004</c:v>
                </c:pt>
                <c:pt idx="42">
                  <c:v>6.3259999999999996</c:v>
                </c:pt>
                <c:pt idx="43">
                  <c:v>6.2140000000000004</c:v>
                </c:pt>
                <c:pt idx="44">
                  <c:v>6.5119999999999996</c:v>
                </c:pt>
                <c:pt idx="45">
                  <c:v>6.5119999999999996</c:v>
                </c:pt>
                <c:pt idx="46">
                  <c:v>6.3209999999999997</c:v>
                </c:pt>
                <c:pt idx="47">
                  <c:v>6.2610000000000001</c:v>
                </c:pt>
              </c:numCache>
            </c:numRef>
          </c:val>
          <c:smooth val="0"/>
          <c:extLst>
            <c:ext xmlns:c16="http://schemas.microsoft.com/office/drawing/2014/chart" uri="{C3380CC4-5D6E-409C-BE32-E72D297353CC}">
              <c16:uniqueId val="{00000012-98A1-4261-9CF6-9024A5BF8BD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52.719000000000001</c:v>
                </c:pt>
                <c:pt idx="1">
                  <c:v>50.435000000000002</c:v>
                </c:pt>
                <c:pt idx="2">
                  <c:v>50.417000000000002</c:v>
                </c:pt>
                <c:pt idx="3">
                  <c:v>50.917000000000002</c:v>
                </c:pt>
                <c:pt idx="4">
                  <c:v>50.911999999999999</c:v>
                </c:pt>
                <c:pt idx="5">
                  <c:v>50.933</c:v>
                </c:pt>
                <c:pt idx="6">
                  <c:v>50.634999999999998</c:v>
                </c:pt>
                <c:pt idx="7">
                  <c:v>50.749000000000002</c:v>
                </c:pt>
                <c:pt idx="8">
                  <c:v>51.301000000000002</c:v>
                </c:pt>
                <c:pt idx="9">
                  <c:v>52.418999999999997</c:v>
                </c:pt>
                <c:pt idx="10">
                  <c:v>53.045000000000002</c:v>
                </c:pt>
                <c:pt idx="11">
                  <c:v>51.073</c:v>
                </c:pt>
                <c:pt idx="12">
                  <c:v>51.779000000000003</c:v>
                </c:pt>
                <c:pt idx="13">
                  <c:v>50.539000000000001</c:v>
                </c:pt>
                <c:pt idx="14">
                  <c:v>49.871000000000002</c:v>
                </c:pt>
                <c:pt idx="15">
                  <c:v>48.469000000000001</c:v>
                </c:pt>
                <c:pt idx="16">
                  <c:v>48.091000000000001</c:v>
                </c:pt>
                <c:pt idx="17">
                  <c:v>46.656999999999996</c:v>
                </c:pt>
                <c:pt idx="18">
                  <c:v>45.722999999999999</c:v>
                </c:pt>
                <c:pt idx="19">
                  <c:v>44.746000000000002</c:v>
                </c:pt>
                <c:pt idx="20">
                  <c:v>39.197000000000003</c:v>
                </c:pt>
                <c:pt idx="21">
                  <c:v>43.750999999999998</c:v>
                </c:pt>
                <c:pt idx="22">
                  <c:v>44.353999999999999</c:v>
                </c:pt>
                <c:pt idx="23">
                  <c:v>44.024000000000001</c:v>
                </c:pt>
                <c:pt idx="24">
                  <c:v>43.613</c:v>
                </c:pt>
                <c:pt idx="25">
                  <c:v>41.222000000000001</c:v>
                </c:pt>
                <c:pt idx="26">
                  <c:v>41.445</c:v>
                </c:pt>
                <c:pt idx="27">
                  <c:v>41.951999999999998</c:v>
                </c:pt>
                <c:pt idx="28">
                  <c:v>44.927</c:v>
                </c:pt>
                <c:pt idx="29">
                  <c:v>46.631</c:v>
                </c:pt>
                <c:pt idx="30">
                  <c:v>44.655999999999999</c:v>
                </c:pt>
                <c:pt idx="31">
                  <c:v>47.406999999999996</c:v>
                </c:pt>
                <c:pt idx="32">
                  <c:v>49.573999999999998</c:v>
                </c:pt>
                <c:pt idx="33">
                  <c:v>51.353999999999999</c:v>
                </c:pt>
                <c:pt idx="34">
                  <c:v>50.838000000000001</c:v>
                </c:pt>
                <c:pt idx="35">
                  <c:v>26.379000000000001</c:v>
                </c:pt>
                <c:pt idx="36">
                  <c:v>3.0979999999999999</c:v>
                </c:pt>
                <c:pt idx="37">
                  <c:v>4.0410000000000004</c:v>
                </c:pt>
                <c:pt idx="38">
                  <c:v>4.0179999999999998</c:v>
                </c:pt>
                <c:pt idx="39">
                  <c:v>4.0369999999999999</c:v>
                </c:pt>
                <c:pt idx="40">
                  <c:v>4.4640000000000004</c:v>
                </c:pt>
                <c:pt idx="41">
                  <c:v>5.2919999999999998</c:v>
                </c:pt>
                <c:pt idx="42">
                  <c:v>5.4080000000000004</c:v>
                </c:pt>
                <c:pt idx="43">
                  <c:v>4.8609999999999998</c:v>
                </c:pt>
                <c:pt idx="44">
                  <c:v>34.542999999999999</c:v>
                </c:pt>
                <c:pt idx="45">
                  <c:v>53.173000000000002</c:v>
                </c:pt>
                <c:pt idx="46">
                  <c:v>52.497999999999998</c:v>
                </c:pt>
                <c:pt idx="47">
                  <c:v>55.222000000000001</c:v>
                </c:pt>
              </c:numCache>
            </c:numRef>
          </c:val>
          <c:smooth val="0"/>
          <c:extLst>
            <c:ext xmlns:c16="http://schemas.microsoft.com/office/drawing/2014/chart" uri="{C3380CC4-5D6E-409C-BE32-E72D297353CC}">
              <c16:uniqueId val="{00000013-98A1-4261-9CF6-9024A5BF8BD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1.56</c:v>
                </c:pt>
                <c:pt idx="1">
                  <c:v>1.56</c:v>
                </c:pt>
                <c:pt idx="2">
                  <c:v>1.56</c:v>
                </c:pt>
                <c:pt idx="3">
                  <c:v>1.45</c:v>
                </c:pt>
                <c:pt idx="4">
                  <c:v>1.58</c:v>
                </c:pt>
                <c:pt idx="5">
                  <c:v>1.66</c:v>
                </c:pt>
                <c:pt idx="6">
                  <c:v>1.62</c:v>
                </c:pt>
                <c:pt idx="7">
                  <c:v>1.49</c:v>
                </c:pt>
                <c:pt idx="8">
                  <c:v>1.47</c:v>
                </c:pt>
                <c:pt idx="9">
                  <c:v>1.65</c:v>
                </c:pt>
                <c:pt idx="10">
                  <c:v>1.69</c:v>
                </c:pt>
                <c:pt idx="11">
                  <c:v>1.55</c:v>
                </c:pt>
                <c:pt idx="12">
                  <c:v>1.59</c:v>
                </c:pt>
                <c:pt idx="13">
                  <c:v>1.1200000000000001</c:v>
                </c:pt>
                <c:pt idx="14">
                  <c:v>1.56</c:v>
                </c:pt>
                <c:pt idx="15">
                  <c:v>1.53</c:v>
                </c:pt>
                <c:pt idx="16">
                  <c:v>1.7</c:v>
                </c:pt>
                <c:pt idx="17">
                  <c:v>1.43</c:v>
                </c:pt>
                <c:pt idx="18">
                  <c:v>1.58</c:v>
                </c:pt>
                <c:pt idx="19">
                  <c:v>1.57</c:v>
                </c:pt>
                <c:pt idx="20">
                  <c:v>1.6</c:v>
                </c:pt>
                <c:pt idx="21">
                  <c:v>1.96</c:v>
                </c:pt>
                <c:pt idx="22">
                  <c:v>2.1</c:v>
                </c:pt>
                <c:pt idx="23">
                  <c:v>1.96</c:v>
                </c:pt>
                <c:pt idx="24">
                  <c:v>2.0299999999999998</c:v>
                </c:pt>
                <c:pt idx="25">
                  <c:v>2.0499999999999998</c:v>
                </c:pt>
                <c:pt idx="26">
                  <c:v>2.0499999999999998</c:v>
                </c:pt>
                <c:pt idx="27">
                  <c:v>2.0499999999999998</c:v>
                </c:pt>
                <c:pt idx="28">
                  <c:v>2</c:v>
                </c:pt>
                <c:pt idx="29">
                  <c:v>2.13</c:v>
                </c:pt>
                <c:pt idx="30">
                  <c:v>2.1</c:v>
                </c:pt>
                <c:pt idx="31">
                  <c:v>2.1800000000000002</c:v>
                </c:pt>
                <c:pt idx="32">
                  <c:v>2.27</c:v>
                </c:pt>
                <c:pt idx="33">
                  <c:v>2.0299999999999998</c:v>
                </c:pt>
                <c:pt idx="34">
                  <c:v>1.96</c:v>
                </c:pt>
                <c:pt idx="35">
                  <c:v>1.91</c:v>
                </c:pt>
                <c:pt idx="36">
                  <c:v>2.06</c:v>
                </c:pt>
                <c:pt idx="37">
                  <c:v>2.08</c:v>
                </c:pt>
                <c:pt idx="38">
                  <c:v>2.08</c:v>
                </c:pt>
                <c:pt idx="39">
                  <c:v>1.91</c:v>
                </c:pt>
                <c:pt idx="40">
                  <c:v>1.83</c:v>
                </c:pt>
                <c:pt idx="41">
                  <c:v>1.89</c:v>
                </c:pt>
                <c:pt idx="42">
                  <c:v>1.97</c:v>
                </c:pt>
                <c:pt idx="43">
                  <c:v>1.5</c:v>
                </c:pt>
                <c:pt idx="44">
                  <c:v>2.08</c:v>
                </c:pt>
                <c:pt idx="45">
                  <c:v>2.25</c:v>
                </c:pt>
                <c:pt idx="46">
                  <c:v>1.98</c:v>
                </c:pt>
                <c:pt idx="47">
                  <c:v>1.95</c:v>
                </c:pt>
              </c:numCache>
            </c:numRef>
          </c:val>
          <c:smooth val="0"/>
          <c:extLst>
            <c:ext xmlns:c16="http://schemas.microsoft.com/office/drawing/2014/chart" uri="{C3380CC4-5D6E-409C-BE32-E72D297353CC}">
              <c16:uniqueId val="{00000014-98A1-4261-9CF6-9024A5BF8BD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140.55042</c:v>
                </c:pt>
                <c:pt idx="1">
                  <c:v>139.0403</c:v>
                </c:pt>
                <c:pt idx="2">
                  <c:v>141.53157999999999</c:v>
                </c:pt>
                <c:pt idx="3">
                  <c:v>138.66532000000001</c:v>
                </c:pt>
                <c:pt idx="4">
                  <c:v>136.53426999999999</c:v>
                </c:pt>
                <c:pt idx="5">
                  <c:v>138.30563000000001</c:v>
                </c:pt>
                <c:pt idx="6">
                  <c:v>138.27175</c:v>
                </c:pt>
                <c:pt idx="7">
                  <c:v>138.12898999999999</c:v>
                </c:pt>
                <c:pt idx="8">
                  <c:v>140.82311999999999</c:v>
                </c:pt>
                <c:pt idx="9">
                  <c:v>141.71555000000001</c:v>
                </c:pt>
                <c:pt idx="10">
                  <c:v>140.08443</c:v>
                </c:pt>
                <c:pt idx="11">
                  <c:v>140.14015000000001</c:v>
                </c:pt>
                <c:pt idx="12">
                  <c:v>141.61765</c:v>
                </c:pt>
                <c:pt idx="13">
                  <c:v>141.26973000000001</c:v>
                </c:pt>
                <c:pt idx="14">
                  <c:v>138.00011000000001</c:v>
                </c:pt>
                <c:pt idx="15">
                  <c:v>136.43235999999999</c:v>
                </c:pt>
                <c:pt idx="16">
                  <c:v>138.45330000000001</c:v>
                </c:pt>
                <c:pt idx="17">
                  <c:v>125.71962000000001</c:v>
                </c:pt>
                <c:pt idx="18">
                  <c:v>114.73283000000001</c:v>
                </c:pt>
                <c:pt idx="19">
                  <c:v>110.34487</c:v>
                </c:pt>
                <c:pt idx="20">
                  <c:v>104.92533</c:v>
                </c:pt>
                <c:pt idx="21">
                  <c:v>97.226380000000006</c:v>
                </c:pt>
                <c:pt idx="22">
                  <c:v>94.659270000000006</c:v>
                </c:pt>
                <c:pt idx="23">
                  <c:v>95.485860000000002</c:v>
                </c:pt>
                <c:pt idx="24">
                  <c:v>92.889349999999993</c:v>
                </c:pt>
                <c:pt idx="25">
                  <c:v>88.426519999999996</c:v>
                </c:pt>
                <c:pt idx="26">
                  <c:v>88.073279999999997</c:v>
                </c:pt>
                <c:pt idx="27">
                  <c:v>89.740819999999999</c:v>
                </c:pt>
                <c:pt idx="28">
                  <c:v>91.060410000000005</c:v>
                </c:pt>
                <c:pt idx="29">
                  <c:v>92.322749999999999</c:v>
                </c:pt>
                <c:pt idx="30">
                  <c:v>88.811580000000006</c:v>
                </c:pt>
                <c:pt idx="31">
                  <c:v>87.160240000000002</c:v>
                </c:pt>
                <c:pt idx="32">
                  <c:v>82.218909999999994</c:v>
                </c:pt>
                <c:pt idx="33">
                  <c:v>82.391940000000005</c:v>
                </c:pt>
                <c:pt idx="34">
                  <c:v>86.455079999999995</c:v>
                </c:pt>
                <c:pt idx="35">
                  <c:v>84.491029999999995</c:v>
                </c:pt>
                <c:pt idx="36">
                  <c:v>85.496089999999995</c:v>
                </c:pt>
                <c:pt idx="37">
                  <c:v>86.177160000000001</c:v>
                </c:pt>
                <c:pt idx="38">
                  <c:v>87.300349999999995</c:v>
                </c:pt>
                <c:pt idx="39">
                  <c:v>84.696160000000006</c:v>
                </c:pt>
                <c:pt idx="40">
                  <c:v>86.741150000000005</c:v>
                </c:pt>
                <c:pt idx="41">
                  <c:v>86.463369999999998</c:v>
                </c:pt>
                <c:pt idx="42">
                  <c:v>90.649929999999998</c:v>
                </c:pt>
                <c:pt idx="43">
                  <c:v>87.531869999999998</c:v>
                </c:pt>
                <c:pt idx="44">
                  <c:v>88.719149999999999</c:v>
                </c:pt>
                <c:pt idx="45">
                  <c:v>85.626149999999996</c:v>
                </c:pt>
                <c:pt idx="46">
                  <c:v>87.069810000000004</c:v>
                </c:pt>
                <c:pt idx="47">
                  <c:v>87.274079999999998</c:v>
                </c:pt>
              </c:numCache>
            </c:numRef>
          </c:val>
          <c:smooth val="0"/>
          <c:extLst>
            <c:ext xmlns:c16="http://schemas.microsoft.com/office/drawing/2014/chart" uri="{C3380CC4-5D6E-409C-BE32-E72D297353CC}">
              <c16:uniqueId val="{00000000-E82F-470A-82D4-5576594224E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82F-470A-82D4-5576594224E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3.8086000000000002</c:v>
                </c:pt>
                <c:pt idx="1">
                  <c:v>3.6457000000000002</c:v>
                </c:pt>
                <c:pt idx="2">
                  <c:v>3.7385000000000002</c:v>
                </c:pt>
                <c:pt idx="3">
                  <c:v>3.7324000000000002</c:v>
                </c:pt>
                <c:pt idx="4">
                  <c:v>3.5962000000000001</c:v>
                </c:pt>
                <c:pt idx="5">
                  <c:v>3.5266999999999999</c:v>
                </c:pt>
                <c:pt idx="6">
                  <c:v>3.6783999999999999</c:v>
                </c:pt>
                <c:pt idx="7">
                  <c:v>3.6810999999999998</c:v>
                </c:pt>
                <c:pt idx="8">
                  <c:v>3.5388999999999999</c:v>
                </c:pt>
                <c:pt idx="9">
                  <c:v>3.6423999999999999</c:v>
                </c:pt>
                <c:pt idx="10">
                  <c:v>3.6667000000000001</c:v>
                </c:pt>
                <c:pt idx="11">
                  <c:v>3.6400999999999999</c:v>
                </c:pt>
                <c:pt idx="12">
                  <c:v>3.6078999999999999</c:v>
                </c:pt>
                <c:pt idx="13">
                  <c:v>3.4887999999999999</c:v>
                </c:pt>
                <c:pt idx="14">
                  <c:v>3.7181999999999999</c:v>
                </c:pt>
                <c:pt idx="15">
                  <c:v>3.6497999999999999</c:v>
                </c:pt>
                <c:pt idx="16">
                  <c:v>3.4933000000000001</c:v>
                </c:pt>
                <c:pt idx="17">
                  <c:v>3.5341</c:v>
                </c:pt>
                <c:pt idx="18">
                  <c:v>3.6429999999999998</c:v>
                </c:pt>
                <c:pt idx="19">
                  <c:v>3.5526</c:v>
                </c:pt>
                <c:pt idx="20">
                  <c:v>3.5413000000000001</c:v>
                </c:pt>
                <c:pt idx="21">
                  <c:v>3.3207</c:v>
                </c:pt>
                <c:pt idx="22">
                  <c:v>3.4382999999999999</c:v>
                </c:pt>
                <c:pt idx="23">
                  <c:v>3.3933</c:v>
                </c:pt>
                <c:pt idx="24">
                  <c:v>3.4929999999999999</c:v>
                </c:pt>
                <c:pt idx="25">
                  <c:v>3.3719999999999999</c:v>
                </c:pt>
                <c:pt idx="26">
                  <c:v>3.4125999999999999</c:v>
                </c:pt>
                <c:pt idx="27">
                  <c:v>3.2538</c:v>
                </c:pt>
                <c:pt idx="28">
                  <c:v>3.7338</c:v>
                </c:pt>
                <c:pt idx="29">
                  <c:v>2.9782000000000002</c:v>
                </c:pt>
                <c:pt idx="30">
                  <c:v>3.5680000000000001</c:v>
                </c:pt>
                <c:pt idx="31">
                  <c:v>3.4500999999999999</c:v>
                </c:pt>
                <c:pt idx="32">
                  <c:v>3.4698000000000002</c:v>
                </c:pt>
                <c:pt idx="33">
                  <c:v>3.4344000000000001</c:v>
                </c:pt>
                <c:pt idx="34">
                  <c:v>3.6385000000000001</c:v>
                </c:pt>
                <c:pt idx="35">
                  <c:v>3.6968000000000001</c:v>
                </c:pt>
                <c:pt idx="36">
                  <c:v>3.6615000000000002</c:v>
                </c:pt>
                <c:pt idx="37">
                  <c:v>3.7549000000000001</c:v>
                </c:pt>
                <c:pt idx="38">
                  <c:v>3.7372000000000001</c:v>
                </c:pt>
                <c:pt idx="39">
                  <c:v>3.7254999999999998</c:v>
                </c:pt>
                <c:pt idx="40">
                  <c:v>3.6332</c:v>
                </c:pt>
                <c:pt idx="41">
                  <c:v>3.7511000000000001</c:v>
                </c:pt>
                <c:pt idx="42">
                  <c:v>3.7370000000000001</c:v>
                </c:pt>
                <c:pt idx="43">
                  <c:v>3.4641999999999999</c:v>
                </c:pt>
                <c:pt idx="44">
                  <c:v>3.3346</c:v>
                </c:pt>
                <c:pt idx="45">
                  <c:v>3.3515999999999999</c:v>
                </c:pt>
                <c:pt idx="46">
                  <c:v>3.3530000000000002</c:v>
                </c:pt>
                <c:pt idx="47">
                  <c:v>3.6356999999999999</c:v>
                </c:pt>
              </c:numCache>
            </c:numRef>
          </c:val>
          <c:smooth val="0"/>
          <c:extLst>
            <c:ext xmlns:c16="http://schemas.microsoft.com/office/drawing/2014/chart" uri="{C3380CC4-5D6E-409C-BE32-E72D297353CC}">
              <c16:uniqueId val="{00000002-E82F-470A-82D4-5576594224E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127.77545000000001</c:v>
                </c:pt>
                <c:pt idx="1">
                  <c:v>126.79755</c:v>
                </c:pt>
                <c:pt idx="2">
                  <c:v>126.93488000000001</c:v>
                </c:pt>
                <c:pt idx="3">
                  <c:v>129.58264</c:v>
                </c:pt>
                <c:pt idx="4">
                  <c:v>128.86564000000001</c:v>
                </c:pt>
                <c:pt idx="5">
                  <c:v>129.50984</c:v>
                </c:pt>
                <c:pt idx="6">
                  <c:v>129.77606</c:v>
                </c:pt>
                <c:pt idx="7">
                  <c:v>130.27891</c:v>
                </c:pt>
                <c:pt idx="8">
                  <c:v>128.96261999999999</c:v>
                </c:pt>
                <c:pt idx="9">
                  <c:v>130.16936000000001</c:v>
                </c:pt>
                <c:pt idx="10">
                  <c:v>130.99377999999999</c:v>
                </c:pt>
                <c:pt idx="11">
                  <c:v>129.92813000000001</c:v>
                </c:pt>
                <c:pt idx="12">
                  <c:v>126.46809</c:v>
                </c:pt>
                <c:pt idx="13">
                  <c:v>121.90273999999999</c:v>
                </c:pt>
                <c:pt idx="14">
                  <c:v>126.28771</c:v>
                </c:pt>
                <c:pt idx="15">
                  <c:v>126.80132999999999</c:v>
                </c:pt>
                <c:pt idx="16">
                  <c:v>126.7694</c:v>
                </c:pt>
                <c:pt idx="17">
                  <c:v>126.15698999999999</c:v>
                </c:pt>
                <c:pt idx="18">
                  <c:v>127.1148</c:v>
                </c:pt>
                <c:pt idx="19">
                  <c:v>124.93093</c:v>
                </c:pt>
                <c:pt idx="20">
                  <c:v>123.74101</c:v>
                </c:pt>
                <c:pt idx="21">
                  <c:v>126.09478</c:v>
                </c:pt>
                <c:pt idx="22">
                  <c:v>125.97753</c:v>
                </c:pt>
                <c:pt idx="23">
                  <c:v>127.94238</c:v>
                </c:pt>
                <c:pt idx="24">
                  <c:v>128.17304999999999</c:v>
                </c:pt>
                <c:pt idx="25">
                  <c:v>127.52298999999999</c:v>
                </c:pt>
                <c:pt idx="26">
                  <c:v>127.05882</c:v>
                </c:pt>
                <c:pt idx="27">
                  <c:v>127.39156</c:v>
                </c:pt>
                <c:pt idx="28">
                  <c:v>124.75062</c:v>
                </c:pt>
                <c:pt idx="29">
                  <c:v>128.22820999999999</c:v>
                </c:pt>
                <c:pt idx="30">
                  <c:v>125.73283000000001</c:v>
                </c:pt>
                <c:pt idx="31">
                  <c:v>127.16152</c:v>
                </c:pt>
                <c:pt idx="32">
                  <c:v>126.10218</c:v>
                </c:pt>
                <c:pt idx="33">
                  <c:v>126.66831999999999</c:v>
                </c:pt>
                <c:pt idx="34">
                  <c:v>129.06152</c:v>
                </c:pt>
                <c:pt idx="35">
                  <c:v>129.21787</c:v>
                </c:pt>
                <c:pt idx="36">
                  <c:v>126.62255999999999</c:v>
                </c:pt>
                <c:pt idx="37">
                  <c:v>122.06308</c:v>
                </c:pt>
                <c:pt idx="38">
                  <c:v>127.36255</c:v>
                </c:pt>
                <c:pt idx="39">
                  <c:v>128.45049</c:v>
                </c:pt>
                <c:pt idx="40">
                  <c:v>126.21491</c:v>
                </c:pt>
                <c:pt idx="41">
                  <c:v>127.39236</c:v>
                </c:pt>
                <c:pt idx="42">
                  <c:v>129.67464000000001</c:v>
                </c:pt>
                <c:pt idx="43">
                  <c:v>128.85307</c:v>
                </c:pt>
                <c:pt idx="44">
                  <c:v>129.42069000000001</c:v>
                </c:pt>
                <c:pt idx="45">
                  <c:v>129.18433999999999</c:v>
                </c:pt>
                <c:pt idx="46">
                  <c:v>127.43876</c:v>
                </c:pt>
                <c:pt idx="47">
                  <c:v>128.77224000000001</c:v>
                </c:pt>
              </c:numCache>
            </c:numRef>
          </c:val>
          <c:smooth val="0"/>
          <c:extLst>
            <c:ext xmlns:c16="http://schemas.microsoft.com/office/drawing/2014/chart" uri="{C3380CC4-5D6E-409C-BE32-E72D297353CC}">
              <c16:uniqueId val="{00000003-E82F-470A-82D4-5576594224E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11.187419999999999</c:v>
                </c:pt>
                <c:pt idx="1">
                  <c:v>12.78942</c:v>
                </c:pt>
                <c:pt idx="2">
                  <c:v>13.109780000000001</c:v>
                </c:pt>
                <c:pt idx="3">
                  <c:v>14.472910000000001</c:v>
                </c:pt>
                <c:pt idx="4">
                  <c:v>14.98542</c:v>
                </c:pt>
                <c:pt idx="5">
                  <c:v>14.660299999999999</c:v>
                </c:pt>
                <c:pt idx="6">
                  <c:v>14.425990000000001</c:v>
                </c:pt>
                <c:pt idx="7">
                  <c:v>14.61096</c:v>
                </c:pt>
                <c:pt idx="8">
                  <c:v>13.687150000000001</c:v>
                </c:pt>
                <c:pt idx="9">
                  <c:v>13.60793</c:v>
                </c:pt>
                <c:pt idx="10">
                  <c:v>13.09389</c:v>
                </c:pt>
                <c:pt idx="11">
                  <c:v>12.367010000000001</c:v>
                </c:pt>
                <c:pt idx="12">
                  <c:v>12.01038</c:v>
                </c:pt>
                <c:pt idx="13">
                  <c:v>10.63345</c:v>
                </c:pt>
                <c:pt idx="14">
                  <c:v>9.8068399999999993</c:v>
                </c:pt>
                <c:pt idx="15">
                  <c:v>10.15197</c:v>
                </c:pt>
                <c:pt idx="16">
                  <c:v>9.5090000000000003</c:v>
                </c:pt>
                <c:pt idx="17">
                  <c:v>6.9695</c:v>
                </c:pt>
                <c:pt idx="18">
                  <c:v>8.3346300000000006</c:v>
                </c:pt>
                <c:pt idx="19">
                  <c:v>11.602790000000001</c:v>
                </c:pt>
                <c:pt idx="20">
                  <c:v>11.816000000000001</c:v>
                </c:pt>
                <c:pt idx="21">
                  <c:v>11.588939999999999</c:v>
                </c:pt>
                <c:pt idx="22">
                  <c:v>11.76923</c:v>
                </c:pt>
                <c:pt idx="23">
                  <c:v>11.36928</c:v>
                </c:pt>
                <c:pt idx="24">
                  <c:v>12.22336</c:v>
                </c:pt>
                <c:pt idx="25">
                  <c:v>11.41723</c:v>
                </c:pt>
                <c:pt idx="26">
                  <c:v>12.143090000000001</c:v>
                </c:pt>
                <c:pt idx="27">
                  <c:v>12.39494</c:v>
                </c:pt>
                <c:pt idx="28">
                  <c:v>12.41893</c:v>
                </c:pt>
                <c:pt idx="29">
                  <c:v>12.835710000000001</c:v>
                </c:pt>
                <c:pt idx="30">
                  <c:v>10.569940000000001</c:v>
                </c:pt>
                <c:pt idx="31">
                  <c:v>10.310919999999999</c:v>
                </c:pt>
                <c:pt idx="32">
                  <c:v>11.45933</c:v>
                </c:pt>
                <c:pt idx="33">
                  <c:v>12.341620000000001</c:v>
                </c:pt>
                <c:pt idx="34">
                  <c:v>12.92501</c:v>
                </c:pt>
                <c:pt idx="35">
                  <c:v>13.46011</c:v>
                </c:pt>
                <c:pt idx="36">
                  <c:v>12.361510000000001</c:v>
                </c:pt>
                <c:pt idx="37">
                  <c:v>11.19148</c:v>
                </c:pt>
                <c:pt idx="38">
                  <c:v>10.777089999999999</c:v>
                </c:pt>
                <c:pt idx="39">
                  <c:v>10.88752</c:v>
                </c:pt>
                <c:pt idx="40">
                  <c:v>12.26187</c:v>
                </c:pt>
                <c:pt idx="41">
                  <c:v>12.254580000000001</c:v>
                </c:pt>
                <c:pt idx="42">
                  <c:v>12.52267</c:v>
                </c:pt>
                <c:pt idx="43">
                  <c:v>12.72396</c:v>
                </c:pt>
                <c:pt idx="44">
                  <c:v>13.189819999999999</c:v>
                </c:pt>
                <c:pt idx="45">
                  <c:v>12.914020000000001</c:v>
                </c:pt>
                <c:pt idx="46">
                  <c:v>13.407019999999999</c:v>
                </c:pt>
                <c:pt idx="47">
                  <c:v>13.15286</c:v>
                </c:pt>
              </c:numCache>
            </c:numRef>
          </c:val>
          <c:smooth val="0"/>
          <c:extLst>
            <c:ext xmlns:c16="http://schemas.microsoft.com/office/drawing/2014/chart" uri="{C3380CC4-5D6E-409C-BE32-E72D297353CC}">
              <c16:uniqueId val="{00000004-E82F-470A-82D4-5576594224E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82F-470A-82D4-5576594224E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36.431199999999997</c:v>
                </c:pt>
                <c:pt idx="1">
                  <c:v>37.248399999999997</c:v>
                </c:pt>
                <c:pt idx="2">
                  <c:v>38.045200000000001</c:v>
                </c:pt>
                <c:pt idx="3">
                  <c:v>35.769300000000001</c:v>
                </c:pt>
                <c:pt idx="4">
                  <c:v>36.047800000000002</c:v>
                </c:pt>
                <c:pt idx="5">
                  <c:v>35.162999999999997</c:v>
                </c:pt>
                <c:pt idx="6">
                  <c:v>36.493400000000001</c:v>
                </c:pt>
                <c:pt idx="7">
                  <c:v>36.898200000000003</c:v>
                </c:pt>
                <c:pt idx="8">
                  <c:v>37.004800000000003</c:v>
                </c:pt>
                <c:pt idx="9">
                  <c:v>36.515000000000001</c:v>
                </c:pt>
                <c:pt idx="10">
                  <c:v>36.402700000000003</c:v>
                </c:pt>
                <c:pt idx="11">
                  <c:v>35.8718</c:v>
                </c:pt>
                <c:pt idx="12">
                  <c:v>34.389800000000001</c:v>
                </c:pt>
                <c:pt idx="13">
                  <c:v>31.902000000000001</c:v>
                </c:pt>
                <c:pt idx="14">
                  <c:v>31.126799999999999</c:v>
                </c:pt>
                <c:pt idx="15">
                  <c:v>31.9405</c:v>
                </c:pt>
                <c:pt idx="16">
                  <c:v>33.714399999999998</c:v>
                </c:pt>
                <c:pt idx="17">
                  <c:v>35.218200000000003</c:v>
                </c:pt>
                <c:pt idx="18">
                  <c:v>37.091299999999997</c:v>
                </c:pt>
                <c:pt idx="19">
                  <c:v>35.697400000000002</c:v>
                </c:pt>
                <c:pt idx="20">
                  <c:v>34.420099999999998</c:v>
                </c:pt>
                <c:pt idx="21">
                  <c:v>34.570900000000002</c:v>
                </c:pt>
                <c:pt idx="22">
                  <c:v>35.587899999999998</c:v>
                </c:pt>
                <c:pt idx="23">
                  <c:v>34.391800000000003</c:v>
                </c:pt>
                <c:pt idx="24">
                  <c:v>34.078400000000002</c:v>
                </c:pt>
                <c:pt idx="25">
                  <c:v>33.933300000000003</c:v>
                </c:pt>
                <c:pt idx="26">
                  <c:v>34.858800000000002</c:v>
                </c:pt>
                <c:pt idx="27">
                  <c:v>35.520099999999999</c:v>
                </c:pt>
                <c:pt idx="28">
                  <c:v>36.312199999999997</c:v>
                </c:pt>
                <c:pt idx="29">
                  <c:v>37.191400000000002</c:v>
                </c:pt>
                <c:pt idx="30">
                  <c:v>37.247199999999999</c:v>
                </c:pt>
                <c:pt idx="31">
                  <c:v>37.514600000000002</c:v>
                </c:pt>
                <c:pt idx="32">
                  <c:v>37.124499999999998</c:v>
                </c:pt>
                <c:pt idx="33">
                  <c:v>36.350200000000001</c:v>
                </c:pt>
                <c:pt idx="34">
                  <c:v>36.098100000000002</c:v>
                </c:pt>
                <c:pt idx="35">
                  <c:v>35.327199999999998</c:v>
                </c:pt>
                <c:pt idx="36">
                  <c:v>32.439100000000003</c:v>
                </c:pt>
                <c:pt idx="37">
                  <c:v>32.074800000000003</c:v>
                </c:pt>
                <c:pt idx="38">
                  <c:v>32.0199</c:v>
                </c:pt>
                <c:pt idx="39">
                  <c:v>32.423299999999998</c:v>
                </c:pt>
                <c:pt idx="40">
                  <c:v>34.228200000000001</c:v>
                </c:pt>
                <c:pt idx="41">
                  <c:v>36.075099999999999</c:v>
                </c:pt>
                <c:pt idx="42">
                  <c:v>36.8782</c:v>
                </c:pt>
                <c:pt idx="43">
                  <c:v>38.900199999999998</c:v>
                </c:pt>
                <c:pt idx="44">
                  <c:v>38.849899999999998</c:v>
                </c:pt>
                <c:pt idx="45">
                  <c:v>39.465299999999999</c:v>
                </c:pt>
                <c:pt idx="46">
                  <c:v>36.704300000000003</c:v>
                </c:pt>
                <c:pt idx="47">
                  <c:v>36.4726</c:v>
                </c:pt>
              </c:numCache>
            </c:numRef>
          </c:val>
          <c:smooth val="0"/>
          <c:extLst>
            <c:ext xmlns:c16="http://schemas.microsoft.com/office/drawing/2014/chart" uri="{C3380CC4-5D6E-409C-BE32-E72D297353CC}">
              <c16:uniqueId val="{00000006-E82F-470A-82D4-5576594224E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82F-470A-82D4-5576594224E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82F-470A-82D4-5576594224E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82F-470A-82D4-5576594224E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92.016959999999997</c:v>
                </c:pt>
                <c:pt idx="1">
                  <c:v>91.011009999999999</c:v>
                </c:pt>
                <c:pt idx="2">
                  <c:v>90.757750000000001</c:v>
                </c:pt>
                <c:pt idx="3">
                  <c:v>89.882170000000002</c:v>
                </c:pt>
                <c:pt idx="4">
                  <c:v>91.19838</c:v>
                </c:pt>
                <c:pt idx="5">
                  <c:v>89.952330000000003</c:v>
                </c:pt>
                <c:pt idx="6">
                  <c:v>91.107709999999997</c:v>
                </c:pt>
                <c:pt idx="7">
                  <c:v>88.438230000000004</c:v>
                </c:pt>
                <c:pt idx="8">
                  <c:v>90.216669999999993</c:v>
                </c:pt>
                <c:pt idx="9">
                  <c:v>89.55865</c:v>
                </c:pt>
                <c:pt idx="10">
                  <c:v>90.136279999999999</c:v>
                </c:pt>
                <c:pt idx="11">
                  <c:v>89.798630000000003</c:v>
                </c:pt>
                <c:pt idx="12">
                  <c:v>90.601119999999995</c:v>
                </c:pt>
                <c:pt idx="13">
                  <c:v>90.416589999999999</c:v>
                </c:pt>
                <c:pt idx="14">
                  <c:v>89.912790000000001</c:v>
                </c:pt>
                <c:pt idx="15">
                  <c:v>89.3703</c:v>
                </c:pt>
                <c:pt idx="16">
                  <c:v>89.600759999999994</c:v>
                </c:pt>
                <c:pt idx="17">
                  <c:v>89.055980000000005</c:v>
                </c:pt>
                <c:pt idx="18">
                  <c:v>89.233050000000006</c:v>
                </c:pt>
                <c:pt idx="19">
                  <c:v>92.814509999999999</c:v>
                </c:pt>
                <c:pt idx="20">
                  <c:v>91.380089999999996</c:v>
                </c:pt>
                <c:pt idx="21">
                  <c:v>91.917159999999996</c:v>
                </c:pt>
                <c:pt idx="22">
                  <c:v>93.220039999999997</c:v>
                </c:pt>
                <c:pt idx="23">
                  <c:v>93.065340000000006</c:v>
                </c:pt>
                <c:pt idx="24">
                  <c:v>93.863100000000003</c:v>
                </c:pt>
                <c:pt idx="25">
                  <c:v>92.530630000000002</c:v>
                </c:pt>
                <c:pt idx="26">
                  <c:v>93.021600000000007</c:v>
                </c:pt>
                <c:pt idx="27">
                  <c:v>92.348470000000006</c:v>
                </c:pt>
                <c:pt idx="28">
                  <c:v>87.489069999999998</c:v>
                </c:pt>
                <c:pt idx="29">
                  <c:v>88.015420000000006</c:v>
                </c:pt>
                <c:pt idx="30">
                  <c:v>86.641350000000003</c:v>
                </c:pt>
                <c:pt idx="31">
                  <c:v>88.715739999999997</c:v>
                </c:pt>
                <c:pt idx="32">
                  <c:v>89.057500000000005</c:v>
                </c:pt>
                <c:pt idx="33">
                  <c:v>89.274730000000005</c:v>
                </c:pt>
                <c:pt idx="34">
                  <c:v>89.260909999999996</c:v>
                </c:pt>
                <c:pt idx="35">
                  <c:v>89.163290000000003</c:v>
                </c:pt>
                <c:pt idx="36">
                  <c:v>92.023920000000004</c:v>
                </c:pt>
                <c:pt idx="37">
                  <c:v>92.669309999999996</c:v>
                </c:pt>
                <c:pt idx="38">
                  <c:v>91.421120000000002</c:v>
                </c:pt>
                <c:pt idx="39">
                  <c:v>91.801649999999995</c:v>
                </c:pt>
                <c:pt idx="40">
                  <c:v>92.273849999999996</c:v>
                </c:pt>
                <c:pt idx="41">
                  <c:v>91.391090000000005</c:v>
                </c:pt>
                <c:pt idx="42">
                  <c:v>90.58323</c:v>
                </c:pt>
                <c:pt idx="43">
                  <c:v>89.579459999999997</c:v>
                </c:pt>
                <c:pt idx="44">
                  <c:v>89.455370000000002</c:v>
                </c:pt>
                <c:pt idx="45">
                  <c:v>87.822479999999999</c:v>
                </c:pt>
                <c:pt idx="46">
                  <c:v>90.336410000000001</c:v>
                </c:pt>
                <c:pt idx="47">
                  <c:v>91.398049999999998</c:v>
                </c:pt>
              </c:numCache>
            </c:numRef>
          </c:val>
          <c:smooth val="0"/>
          <c:extLst>
            <c:ext xmlns:c16="http://schemas.microsoft.com/office/drawing/2014/chart" uri="{C3380CC4-5D6E-409C-BE32-E72D297353CC}">
              <c16:uniqueId val="{0000000A-E82F-470A-82D4-5576594224E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6.6599599999999999</c:v>
                </c:pt>
                <c:pt idx="1">
                  <c:v>19.225100000000001</c:v>
                </c:pt>
                <c:pt idx="2">
                  <c:v>19.437819999999999</c:v>
                </c:pt>
                <c:pt idx="3">
                  <c:v>20.621110000000002</c:v>
                </c:pt>
                <c:pt idx="4">
                  <c:v>24.74202</c:v>
                </c:pt>
                <c:pt idx="5">
                  <c:v>24.81353</c:v>
                </c:pt>
                <c:pt idx="6">
                  <c:v>24.809360000000002</c:v>
                </c:pt>
                <c:pt idx="7">
                  <c:v>24.804659999999998</c:v>
                </c:pt>
                <c:pt idx="8">
                  <c:v>25.069179999999999</c:v>
                </c:pt>
                <c:pt idx="9">
                  <c:v>25.073530000000002</c:v>
                </c:pt>
                <c:pt idx="10">
                  <c:v>25.082239999999999</c:v>
                </c:pt>
                <c:pt idx="11">
                  <c:v>25.077269999999999</c:v>
                </c:pt>
                <c:pt idx="12">
                  <c:v>25.072009999999999</c:v>
                </c:pt>
                <c:pt idx="13">
                  <c:v>25.117799999999999</c:v>
                </c:pt>
                <c:pt idx="14">
                  <c:v>25.091940000000001</c:v>
                </c:pt>
                <c:pt idx="15">
                  <c:v>25.145320000000002</c:v>
                </c:pt>
                <c:pt idx="16">
                  <c:v>25.196940000000001</c:v>
                </c:pt>
                <c:pt idx="17">
                  <c:v>25.192319999999999</c:v>
                </c:pt>
                <c:pt idx="18">
                  <c:v>25.20232</c:v>
                </c:pt>
                <c:pt idx="19">
                  <c:v>25.18394</c:v>
                </c:pt>
                <c:pt idx="20">
                  <c:v>25.200009999999999</c:v>
                </c:pt>
                <c:pt idx="21">
                  <c:v>25.1599</c:v>
                </c:pt>
                <c:pt idx="22">
                  <c:v>25.13044</c:v>
                </c:pt>
                <c:pt idx="23">
                  <c:v>25.23902</c:v>
                </c:pt>
                <c:pt idx="24">
                  <c:v>25.255749999999999</c:v>
                </c:pt>
                <c:pt idx="25">
                  <c:v>25.262899999999998</c:v>
                </c:pt>
                <c:pt idx="26">
                  <c:v>25.28661</c:v>
                </c:pt>
                <c:pt idx="27">
                  <c:v>25.290890000000001</c:v>
                </c:pt>
                <c:pt idx="28">
                  <c:v>25.2898</c:v>
                </c:pt>
                <c:pt idx="29">
                  <c:v>25.34064</c:v>
                </c:pt>
                <c:pt idx="30">
                  <c:v>25.327369999999998</c:v>
                </c:pt>
                <c:pt idx="31">
                  <c:v>25.354649999999999</c:v>
                </c:pt>
                <c:pt idx="32">
                  <c:v>25.369260000000001</c:v>
                </c:pt>
                <c:pt idx="33">
                  <c:v>25.36412</c:v>
                </c:pt>
                <c:pt idx="34">
                  <c:v>25.29635</c:v>
                </c:pt>
                <c:pt idx="35">
                  <c:v>3.8729499999999999</c:v>
                </c:pt>
                <c:pt idx="36">
                  <c:v>3.0491299999999999</c:v>
                </c:pt>
                <c:pt idx="37">
                  <c:v>3.0567299999999999</c:v>
                </c:pt>
                <c:pt idx="38">
                  <c:v>3.0399699999999998</c:v>
                </c:pt>
                <c:pt idx="39">
                  <c:v>3.0508299999999999</c:v>
                </c:pt>
                <c:pt idx="40">
                  <c:v>3.4446400000000001</c:v>
                </c:pt>
                <c:pt idx="41">
                  <c:v>6.2143800000000002</c:v>
                </c:pt>
                <c:pt idx="42">
                  <c:v>24.756419999999999</c:v>
                </c:pt>
                <c:pt idx="43">
                  <c:v>24.912700000000001</c:v>
                </c:pt>
                <c:pt idx="44">
                  <c:v>24.980419999999999</c:v>
                </c:pt>
                <c:pt idx="45">
                  <c:v>24.93216</c:v>
                </c:pt>
                <c:pt idx="46">
                  <c:v>24.886340000000001</c:v>
                </c:pt>
                <c:pt idx="47">
                  <c:v>24.932089999999999</c:v>
                </c:pt>
              </c:numCache>
            </c:numRef>
          </c:val>
          <c:smooth val="0"/>
          <c:extLst>
            <c:ext xmlns:c16="http://schemas.microsoft.com/office/drawing/2014/chart" uri="{C3380CC4-5D6E-409C-BE32-E72D297353CC}">
              <c16:uniqueId val="{0000000B-E82F-470A-82D4-5576594224E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E82F-470A-82D4-5576594224E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0.66400000000000003</c:v>
                </c:pt>
                <c:pt idx="1">
                  <c:v>0.67200000000000004</c:v>
                </c:pt>
                <c:pt idx="2">
                  <c:v>0.65500000000000003</c:v>
                </c:pt>
                <c:pt idx="3">
                  <c:v>0.69</c:v>
                </c:pt>
                <c:pt idx="4">
                  <c:v>0.65</c:v>
                </c:pt>
                <c:pt idx="5">
                  <c:v>0.68400000000000005</c:v>
                </c:pt>
                <c:pt idx="6">
                  <c:v>0.64700000000000002</c:v>
                </c:pt>
                <c:pt idx="7">
                  <c:v>0.66600000000000004</c:v>
                </c:pt>
                <c:pt idx="8">
                  <c:v>0.65400000000000003</c:v>
                </c:pt>
                <c:pt idx="9">
                  <c:v>0.65600000000000003</c:v>
                </c:pt>
                <c:pt idx="10">
                  <c:v>0.61399999999999999</c:v>
                </c:pt>
                <c:pt idx="11">
                  <c:v>0.69799999999999995</c:v>
                </c:pt>
                <c:pt idx="12">
                  <c:v>0.65300000000000002</c:v>
                </c:pt>
                <c:pt idx="13">
                  <c:v>0.66400000000000003</c:v>
                </c:pt>
                <c:pt idx="14">
                  <c:v>0.63900000000000001</c:v>
                </c:pt>
                <c:pt idx="15">
                  <c:v>0.63300000000000001</c:v>
                </c:pt>
                <c:pt idx="16">
                  <c:v>0.60299999999999998</c:v>
                </c:pt>
                <c:pt idx="17">
                  <c:v>0.69199999999999995</c:v>
                </c:pt>
                <c:pt idx="18">
                  <c:v>0.69199999999999995</c:v>
                </c:pt>
                <c:pt idx="19">
                  <c:v>0.67500000000000004</c:v>
                </c:pt>
                <c:pt idx="20">
                  <c:v>0.61899999999999999</c:v>
                </c:pt>
                <c:pt idx="21">
                  <c:v>0.64600000000000002</c:v>
                </c:pt>
                <c:pt idx="22">
                  <c:v>0.63300000000000001</c:v>
                </c:pt>
                <c:pt idx="23">
                  <c:v>0.61799999999999999</c:v>
                </c:pt>
                <c:pt idx="24">
                  <c:v>0.66</c:v>
                </c:pt>
                <c:pt idx="25">
                  <c:v>0.61699999999999999</c:v>
                </c:pt>
                <c:pt idx="26">
                  <c:v>0.64800000000000002</c:v>
                </c:pt>
                <c:pt idx="27">
                  <c:v>0.60499999999999998</c:v>
                </c:pt>
                <c:pt idx="28">
                  <c:v>0.61899999999999999</c:v>
                </c:pt>
                <c:pt idx="29">
                  <c:v>0.60299999999999998</c:v>
                </c:pt>
                <c:pt idx="30">
                  <c:v>0.60499999999999998</c:v>
                </c:pt>
                <c:pt idx="31">
                  <c:v>0.60299999999999998</c:v>
                </c:pt>
                <c:pt idx="32">
                  <c:v>0.63</c:v>
                </c:pt>
                <c:pt idx="33">
                  <c:v>0.61799999999999999</c:v>
                </c:pt>
                <c:pt idx="34">
                  <c:v>0.66600000000000004</c:v>
                </c:pt>
                <c:pt idx="35">
                  <c:v>0.60799999999999998</c:v>
                </c:pt>
                <c:pt idx="36">
                  <c:v>0.72199999999999998</c:v>
                </c:pt>
                <c:pt idx="37">
                  <c:v>0.70599999999999996</c:v>
                </c:pt>
                <c:pt idx="38">
                  <c:v>0.754</c:v>
                </c:pt>
                <c:pt idx="39">
                  <c:v>0.73799999999999999</c:v>
                </c:pt>
                <c:pt idx="40">
                  <c:v>0.748</c:v>
                </c:pt>
                <c:pt idx="41">
                  <c:v>0.72199999999999998</c:v>
                </c:pt>
                <c:pt idx="42">
                  <c:v>0.751</c:v>
                </c:pt>
                <c:pt idx="43">
                  <c:v>0.73499999999999999</c:v>
                </c:pt>
                <c:pt idx="44">
                  <c:v>0.752</c:v>
                </c:pt>
                <c:pt idx="45">
                  <c:v>0.69799999999999995</c:v>
                </c:pt>
                <c:pt idx="46">
                  <c:v>0.67100000000000004</c:v>
                </c:pt>
                <c:pt idx="47">
                  <c:v>0.57399999999999995</c:v>
                </c:pt>
              </c:numCache>
            </c:numRef>
          </c:val>
          <c:smooth val="0"/>
          <c:extLst>
            <c:ext xmlns:c16="http://schemas.microsoft.com/office/drawing/2014/chart" uri="{C3380CC4-5D6E-409C-BE32-E72D297353CC}">
              <c16:uniqueId val="{0000000D-E82F-470A-82D4-5576594224E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25.84515</c:v>
                </c:pt>
                <c:pt idx="1">
                  <c:v>25.492100000000001</c:v>
                </c:pt>
                <c:pt idx="2">
                  <c:v>25.645869999999999</c:v>
                </c:pt>
                <c:pt idx="3">
                  <c:v>25.46547</c:v>
                </c:pt>
                <c:pt idx="4">
                  <c:v>24.950299999999999</c:v>
                </c:pt>
                <c:pt idx="5">
                  <c:v>25.801169999999999</c:v>
                </c:pt>
                <c:pt idx="6">
                  <c:v>24.814710000000002</c:v>
                </c:pt>
                <c:pt idx="7">
                  <c:v>25.378119999999999</c:v>
                </c:pt>
                <c:pt idx="8">
                  <c:v>25.667670000000001</c:v>
                </c:pt>
                <c:pt idx="9">
                  <c:v>25.19689</c:v>
                </c:pt>
                <c:pt idx="10">
                  <c:v>24.391770000000001</c:v>
                </c:pt>
                <c:pt idx="11">
                  <c:v>22.781939999999999</c:v>
                </c:pt>
                <c:pt idx="12">
                  <c:v>22.075880000000002</c:v>
                </c:pt>
                <c:pt idx="13">
                  <c:v>21.1723</c:v>
                </c:pt>
                <c:pt idx="14">
                  <c:v>21.920210000000001</c:v>
                </c:pt>
                <c:pt idx="15">
                  <c:v>22.20241</c:v>
                </c:pt>
                <c:pt idx="16">
                  <c:v>20.461349999999999</c:v>
                </c:pt>
                <c:pt idx="17">
                  <c:v>21.250589999999999</c:v>
                </c:pt>
                <c:pt idx="18">
                  <c:v>23.738330000000001</c:v>
                </c:pt>
                <c:pt idx="19">
                  <c:v>23.259060000000002</c:v>
                </c:pt>
                <c:pt idx="20">
                  <c:v>24.498460000000001</c:v>
                </c:pt>
                <c:pt idx="21">
                  <c:v>25.632400000000001</c:v>
                </c:pt>
                <c:pt idx="22">
                  <c:v>26.77347</c:v>
                </c:pt>
                <c:pt idx="23">
                  <c:v>25.866679999999999</c:v>
                </c:pt>
                <c:pt idx="24">
                  <c:v>24.947500000000002</c:v>
                </c:pt>
                <c:pt idx="25">
                  <c:v>24.377829999999999</c:v>
                </c:pt>
                <c:pt idx="26">
                  <c:v>24.458829999999999</c:v>
                </c:pt>
                <c:pt idx="27">
                  <c:v>24.979759999999999</c:v>
                </c:pt>
                <c:pt idx="28">
                  <c:v>25.659749999999999</c:v>
                </c:pt>
                <c:pt idx="29">
                  <c:v>26.44154</c:v>
                </c:pt>
                <c:pt idx="30">
                  <c:v>26.479949999999999</c:v>
                </c:pt>
                <c:pt idx="31">
                  <c:v>26.452349999999999</c:v>
                </c:pt>
                <c:pt idx="32">
                  <c:v>26.302790000000002</c:v>
                </c:pt>
                <c:pt idx="33">
                  <c:v>26.12556</c:v>
                </c:pt>
                <c:pt idx="34">
                  <c:v>24.896100000000001</c:v>
                </c:pt>
                <c:pt idx="35">
                  <c:v>22.337510000000002</c:v>
                </c:pt>
                <c:pt idx="36">
                  <c:v>22.308060000000001</c:v>
                </c:pt>
                <c:pt idx="37">
                  <c:v>22.524560000000001</c:v>
                </c:pt>
                <c:pt idx="38">
                  <c:v>20.908370000000001</c:v>
                </c:pt>
                <c:pt idx="39">
                  <c:v>21.246670000000002</c:v>
                </c:pt>
                <c:pt idx="40">
                  <c:v>22.533480000000001</c:v>
                </c:pt>
                <c:pt idx="41">
                  <c:v>23.230740000000001</c:v>
                </c:pt>
                <c:pt idx="42">
                  <c:v>24.102720000000001</c:v>
                </c:pt>
                <c:pt idx="43">
                  <c:v>25.783339999999999</c:v>
                </c:pt>
                <c:pt idx="44">
                  <c:v>25.139389999999999</c:v>
                </c:pt>
                <c:pt idx="45">
                  <c:v>26.17953</c:v>
                </c:pt>
                <c:pt idx="46">
                  <c:v>26.046679999999999</c:v>
                </c:pt>
                <c:pt idx="47">
                  <c:v>25.87818</c:v>
                </c:pt>
              </c:numCache>
            </c:numRef>
          </c:val>
          <c:smooth val="0"/>
          <c:extLst>
            <c:ext xmlns:c16="http://schemas.microsoft.com/office/drawing/2014/chart" uri="{C3380CC4-5D6E-409C-BE32-E72D297353CC}">
              <c16:uniqueId val="{0000000E-E82F-470A-82D4-5576594224E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182.12323000000001</c:v>
                </c:pt>
                <c:pt idx="1">
                  <c:v>183.54381000000001</c:v>
                </c:pt>
                <c:pt idx="2">
                  <c:v>183.73984999999999</c:v>
                </c:pt>
                <c:pt idx="3">
                  <c:v>185.79855000000001</c:v>
                </c:pt>
                <c:pt idx="4">
                  <c:v>183.04085000000001</c:v>
                </c:pt>
                <c:pt idx="5">
                  <c:v>186.08007000000001</c:v>
                </c:pt>
                <c:pt idx="6">
                  <c:v>182.87372999999999</c:v>
                </c:pt>
                <c:pt idx="7">
                  <c:v>184.18633</c:v>
                </c:pt>
                <c:pt idx="8">
                  <c:v>184.04249999999999</c:v>
                </c:pt>
                <c:pt idx="9">
                  <c:v>184.38091</c:v>
                </c:pt>
                <c:pt idx="10">
                  <c:v>184.45982000000001</c:v>
                </c:pt>
                <c:pt idx="11">
                  <c:v>183.21439000000001</c:v>
                </c:pt>
                <c:pt idx="12">
                  <c:v>179.7594</c:v>
                </c:pt>
                <c:pt idx="13">
                  <c:v>177.29915</c:v>
                </c:pt>
                <c:pt idx="14">
                  <c:v>176.68575000000001</c:v>
                </c:pt>
                <c:pt idx="15">
                  <c:v>181.01044999999999</c:v>
                </c:pt>
                <c:pt idx="16">
                  <c:v>164.97281000000001</c:v>
                </c:pt>
                <c:pt idx="17">
                  <c:v>180.37441999999999</c:v>
                </c:pt>
                <c:pt idx="18">
                  <c:v>176.34687</c:v>
                </c:pt>
                <c:pt idx="19">
                  <c:v>182.08725000000001</c:v>
                </c:pt>
                <c:pt idx="20">
                  <c:v>184.08257</c:v>
                </c:pt>
                <c:pt idx="21">
                  <c:v>183.09452999999999</c:v>
                </c:pt>
                <c:pt idx="22">
                  <c:v>183.78470999999999</c:v>
                </c:pt>
                <c:pt idx="23">
                  <c:v>168.55321000000001</c:v>
                </c:pt>
                <c:pt idx="24">
                  <c:v>161.90527</c:v>
                </c:pt>
                <c:pt idx="25">
                  <c:v>158.92748</c:v>
                </c:pt>
                <c:pt idx="26">
                  <c:v>151.78117</c:v>
                </c:pt>
                <c:pt idx="27">
                  <c:v>171.08035000000001</c:v>
                </c:pt>
                <c:pt idx="28">
                  <c:v>176.57730000000001</c:v>
                </c:pt>
                <c:pt idx="29">
                  <c:v>181.18943999999999</c:v>
                </c:pt>
                <c:pt idx="30">
                  <c:v>180.43709999999999</c:v>
                </c:pt>
                <c:pt idx="31">
                  <c:v>170.69252</c:v>
                </c:pt>
                <c:pt idx="32">
                  <c:v>169.70436000000001</c:v>
                </c:pt>
                <c:pt idx="33">
                  <c:v>157.63097999999999</c:v>
                </c:pt>
                <c:pt idx="34">
                  <c:v>172.04751999999999</c:v>
                </c:pt>
                <c:pt idx="35">
                  <c:v>170.06849</c:v>
                </c:pt>
                <c:pt idx="36">
                  <c:v>175.23267000000001</c:v>
                </c:pt>
                <c:pt idx="37">
                  <c:v>174.91184999999999</c:v>
                </c:pt>
                <c:pt idx="38">
                  <c:v>175.03259</c:v>
                </c:pt>
                <c:pt idx="39">
                  <c:v>178.30652000000001</c:v>
                </c:pt>
                <c:pt idx="40">
                  <c:v>178.48957999999999</c:v>
                </c:pt>
                <c:pt idx="41">
                  <c:v>175.26528999999999</c:v>
                </c:pt>
                <c:pt idx="42">
                  <c:v>169.12716</c:v>
                </c:pt>
                <c:pt idx="43">
                  <c:v>171.77436</c:v>
                </c:pt>
                <c:pt idx="44">
                  <c:v>169.80081999999999</c:v>
                </c:pt>
                <c:pt idx="45">
                  <c:v>171.18315000000001</c:v>
                </c:pt>
                <c:pt idx="46">
                  <c:v>171.86306999999999</c:v>
                </c:pt>
                <c:pt idx="47">
                  <c:v>169.56384</c:v>
                </c:pt>
              </c:numCache>
            </c:numRef>
          </c:val>
          <c:smooth val="0"/>
          <c:extLst>
            <c:ext xmlns:c16="http://schemas.microsoft.com/office/drawing/2014/chart" uri="{C3380CC4-5D6E-409C-BE32-E72D297353CC}">
              <c16:uniqueId val="{0000000F-E82F-470A-82D4-5576594224E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82F-470A-82D4-5576594224E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155.02859000000001</c:v>
                </c:pt>
                <c:pt idx="1">
                  <c:v>147.61275000000001</c:v>
                </c:pt>
                <c:pt idx="2">
                  <c:v>153.92132000000001</c:v>
                </c:pt>
                <c:pt idx="3">
                  <c:v>152.65479999999999</c:v>
                </c:pt>
                <c:pt idx="4">
                  <c:v>154.41405</c:v>
                </c:pt>
                <c:pt idx="5">
                  <c:v>156.31644</c:v>
                </c:pt>
                <c:pt idx="6">
                  <c:v>151.49360999999999</c:v>
                </c:pt>
                <c:pt idx="7">
                  <c:v>155.72179</c:v>
                </c:pt>
                <c:pt idx="8">
                  <c:v>152.25137000000001</c:v>
                </c:pt>
                <c:pt idx="9">
                  <c:v>154.74581000000001</c:v>
                </c:pt>
                <c:pt idx="10">
                  <c:v>154.04633999999999</c:v>
                </c:pt>
                <c:pt idx="11">
                  <c:v>152.27081000000001</c:v>
                </c:pt>
                <c:pt idx="12">
                  <c:v>147.35091</c:v>
                </c:pt>
                <c:pt idx="13">
                  <c:v>151.02585999999999</c:v>
                </c:pt>
                <c:pt idx="14">
                  <c:v>139.57069000000001</c:v>
                </c:pt>
                <c:pt idx="15">
                  <c:v>150.23256000000001</c:v>
                </c:pt>
                <c:pt idx="16">
                  <c:v>152.44335000000001</c:v>
                </c:pt>
                <c:pt idx="17">
                  <c:v>155.46504999999999</c:v>
                </c:pt>
                <c:pt idx="18">
                  <c:v>137.18359000000001</c:v>
                </c:pt>
                <c:pt idx="19">
                  <c:v>150.68678</c:v>
                </c:pt>
                <c:pt idx="20">
                  <c:v>152.00317000000001</c:v>
                </c:pt>
                <c:pt idx="21">
                  <c:v>152.60562999999999</c:v>
                </c:pt>
                <c:pt idx="22">
                  <c:v>155.41443000000001</c:v>
                </c:pt>
                <c:pt idx="23">
                  <c:v>153.31985</c:v>
                </c:pt>
                <c:pt idx="24">
                  <c:v>152.05849000000001</c:v>
                </c:pt>
                <c:pt idx="25">
                  <c:v>156.71914000000001</c:v>
                </c:pt>
                <c:pt idx="26">
                  <c:v>153.43809999999999</c:v>
                </c:pt>
                <c:pt idx="27">
                  <c:v>147.91119</c:v>
                </c:pt>
                <c:pt idx="28">
                  <c:v>150.62276</c:v>
                </c:pt>
                <c:pt idx="29">
                  <c:v>146.98669000000001</c:v>
                </c:pt>
                <c:pt idx="30">
                  <c:v>150.95463000000001</c:v>
                </c:pt>
                <c:pt idx="31">
                  <c:v>152.21847</c:v>
                </c:pt>
                <c:pt idx="32">
                  <c:v>138.80341000000001</c:v>
                </c:pt>
                <c:pt idx="33">
                  <c:v>150.79712000000001</c:v>
                </c:pt>
                <c:pt idx="34">
                  <c:v>149.23851999999999</c:v>
                </c:pt>
                <c:pt idx="35">
                  <c:v>155.61179000000001</c:v>
                </c:pt>
                <c:pt idx="36">
                  <c:v>151.71859000000001</c:v>
                </c:pt>
                <c:pt idx="37">
                  <c:v>151.74119999999999</c:v>
                </c:pt>
                <c:pt idx="38">
                  <c:v>151.89976999999999</c:v>
                </c:pt>
                <c:pt idx="39">
                  <c:v>151.90407999999999</c:v>
                </c:pt>
                <c:pt idx="40">
                  <c:v>152.84183999999999</c:v>
                </c:pt>
                <c:pt idx="41">
                  <c:v>151.31467000000001</c:v>
                </c:pt>
                <c:pt idx="42">
                  <c:v>156.38002</c:v>
                </c:pt>
                <c:pt idx="43">
                  <c:v>148.8683</c:v>
                </c:pt>
                <c:pt idx="44">
                  <c:v>146.14976999999999</c:v>
                </c:pt>
                <c:pt idx="45">
                  <c:v>153.41285999999999</c:v>
                </c:pt>
                <c:pt idx="46">
                  <c:v>146.93051</c:v>
                </c:pt>
                <c:pt idx="47">
                  <c:v>149.99553</c:v>
                </c:pt>
              </c:numCache>
            </c:numRef>
          </c:val>
          <c:smooth val="0"/>
          <c:extLst>
            <c:ext xmlns:c16="http://schemas.microsoft.com/office/drawing/2014/chart" uri="{C3380CC4-5D6E-409C-BE32-E72D297353CC}">
              <c16:uniqueId val="{00000011-E82F-470A-82D4-5576594224E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17.554130000000001</c:v>
                </c:pt>
                <c:pt idx="1">
                  <c:v>17.552140000000001</c:v>
                </c:pt>
                <c:pt idx="2">
                  <c:v>17.593920000000001</c:v>
                </c:pt>
                <c:pt idx="3">
                  <c:v>17.806370000000001</c:v>
                </c:pt>
                <c:pt idx="4">
                  <c:v>17.35201</c:v>
                </c:pt>
                <c:pt idx="5">
                  <c:v>17.717510000000001</c:v>
                </c:pt>
                <c:pt idx="6">
                  <c:v>17.697510000000001</c:v>
                </c:pt>
                <c:pt idx="7">
                  <c:v>17.343900000000001</c:v>
                </c:pt>
                <c:pt idx="8">
                  <c:v>17.056889999999999</c:v>
                </c:pt>
                <c:pt idx="9">
                  <c:v>17.700880000000002</c:v>
                </c:pt>
                <c:pt idx="10">
                  <c:v>17.764659999999999</c:v>
                </c:pt>
                <c:pt idx="11">
                  <c:v>17.9422</c:v>
                </c:pt>
                <c:pt idx="12">
                  <c:v>17.410679999999999</c:v>
                </c:pt>
                <c:pt idx="13">
                  <c:v>16.845420000000001</c:v>
                </c:pt>
                <c:pt idx="14">
                  <c:v>17.020340000000001</c:v>
                </c:pt>
                <c:pt idx="15">
                  <c:v>17.373139999999999</c:v>
                </c:pt>
                <c:pt idx="16">
                  <c:v>17.391970000000001</c:v>
                </c:pt>
                <c:pt idx="17">
                  <c:v>16.890499999999999</c:v>
                </c:pt>
                <c:pt idx="18">
                  <c:v>17.310580000000002</c:v>
                </c:pt>
                <c:pt idx="19">
                  <c:v>17.244990000000001</c:v>
                </c:pt>
                <c:pt idx="20">
                  <c:v>17.491230000000002</c:v>
                </c:pt>
                <c:pt idx="21">
                  <c:v>17.871870000000001</c:v>
                </c:pt>
                <c:pt idx="22">
                  <c:v>17.677379999999999</c:v>
                </c:pt>
                <c:pt idx="23">
                  <c:v>17.529219999999999</c:v>
                </c:pt>
                <c:pt idx="24">
                  <c:v>17.124500000000001</c:v>
                </c:pt>
                <c:pt idx="25">
                  <c:v>17.2607</c:v>
                </c:pt>
                <c:pt idx="26">
                  <c:v>17.21546</c:v>
                </c:pt>
                <c:pt idx="27">
                  <c:v>16.85003</c:v>
                </c:pt>
                <c:pt idx="28">
                  <c:v>16.881060000000002</c:v>
                </c:pt>
                <c:pt idx="29">
                  <c:v>16.891369999999998</c:v>
                </c:pt>
                <c:pt idx="30">
                  <c:v>16.613790000000002</c:v>
                </c:pt>
                <c:pt idx="31">
                  <c:v>16.688580000000002</c:v>
                </c:pt>
                <c:pt idx="32">
                  <c:v>17.582709999999999</c:v>
                </c:pt>
                <c:pt idx="33">
                  <c:v>17.466670000000001</c:v>
                </c:pt>
                <c:pt idx="34">
                  <c:v>17.274460000000001</c:v>
                </c:pt>
                <c:pt idx="35">
                  <c:v>17.587959999999999</c:v>
                </c:pt>
                <c:pt idx="36">
                  <c:v>17.379670000000001</c:v>
                </c:pt>
                <c:pt idx="37">
                  <c:v>17.240169999999999</c:v>
                </c:pt>
                <c:pt idx="38">
                  <c:v>17.396139999999999</c:v>
                </c:pt>
                <c:pt idx="39">
                  <c:v>17.791509999999999</c:v>
                </c:pt>
                <c:pt idx="40">
                  <c:v>17.585540000000002</c:v>
                </c:pt>
                <c:pt idx="41">
                  <c:v>17.60108</c:v>
                </c:pt>
                <c:pt idx="42">
                  <c:v>17.75686</c:v>
                </c:pt>
                <c:pt idx="43">
                  <c:v>17.115189999999998</c:v>
                </c:pt>
                <c:pt idx="44">
                  <c:v>17.099450000000001</c:v>
                </c:pt>
                <c:pt idx="45">
                  <c:v>17.192779999999999</c:v>
                </c:pt>
                <c:pt idx="46">
                  <c:v>17.192879999999999</c:v>
                </c:pt>
                <c:pt idx="47">
                  <c:v>17.545470000000002</c:v>
                </c:pt>
              </c:numCache>
            </c:numRef>
          </c:val>
          <c:smooth val="0"/>
          <c:extLst>
            <c:ext xmlns:c16="http://schemas.microsoft.com/office/drawing/2014/chart" uri="{C3380CC4-5D6E-409C-BE32-E72D297353CC}">
              <c16:uniqueId val="{00000012-E82F-470A-82D4-5576594224E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82F-470A-82D4-5576594224E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82F-470A-82D4-5576594224E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17.2578</c:v>
                </c:pt>
                <c:pt idx="1">
                  <c:v>17.115500000000001</c:v>
                </c:pt>
                <c:pt idx="2">
                  <c:v>16.6648</c:v>
                </c:pt>
                <c:pt idx="3">
                  <c:v>16.397200000000002</c:v>
                </c:pt>
                <c:pt idx="4">
                  <c:v>16.634599999999999</c:v>
                </c:pt>
                <c:pt idx="5">
                  <c:v>16.964700000000001</c:v>
                </c:pt>
                <c:pt idx="6">
                  <c:v>17.517299999999999</c:v>
                </c:pt>
                <c:pt idx="7">
                  <c:v>17.790800000000001</c:v>
                </c:pt>
                <c:pt idx="8">
                  <c:v>17.328099999999999</c:v>
                </c:pt>
                <c:pt idx="9">
                  <c:v>17.0397</c:v>
                </c:pt>
                <c:pt idx="10">
                  <c:v>16.8216</c:v>
                </c:pt>
                <c:pt idx="11">
                  <c:v>15.738099999999999</c:v>
                </c:pt>
                <c:pt idx="12">
                  <c:v>15.081099999999999</c:v>
                </c:pt>
                <c:pt idx="13">
                  <c:v>14.818199999999999</c:v>
                </c:pt>
                <c:pt idx="14">
                  <c:v>15.1974</c:v>
                </c:pt>
                <c:pt idx="15">
                  <c:v>15.788</c:v>
                </c:pt>
                <c:pt idx="16">
                  <c:v>14.913</c:v>
                </c:pt>
                <c:pt idx="17">
                  <c:v>15.230399999999999</c:v>
                </c:pt>
                <c:pt idx="18">
                  <c:v>15.0007</c:v>
                </c:pt>
                <c:pt idx="19">
                  <c:v>16.157900000000001</c:v>
                </c:pt>
                <c:pt idx="20">
                  <c:v>16.7606</c:v>
                </c:pt>
                <c:pt idx="21">
                  <c:v>17.166899999999998</c:v>
                </c:pt>
                <c:pt idx="22">
                  <c:v>16.602</c:v>
                </c:pt>
                <c:pt idx="23">
                  <c:v>17.372399999999999</c:v>
                </c:pt>
                <c:pt idx="24">
                  <c:v>17.100100000000001</c:v>
                </c:pt>
                <c:pt idx="25">
                  <c:v>16.5425</c:v>
                </c:pt>
                <c:pt idx="26">
                  <c:v>16.450600000000001</c:v>
                </c:pt>
                <c:pt idx="27">
                  <c:v>16.827400000000001</c:v>
                </c:pt>
                <c:pt idx="28">
                  <c:v>17.573799999999999</c:v>
                </c:pt>
                <c:pt idx="29">
                  <c:v>18.232399999999998</c:v>
                </c:pt>
                <c:pt idx="30">
                  <c:v>17.520700000000001</c:v>
                </c:pt>
                <c:pt idx="31">
                  <c:v>16.935300000000002</c:v>
                </c:pt>
                <c:pt idx="32">
                  <c:v>18.537199999999999</c:v>
                </c:pt>
                <c:pt idx="33">
                  <c:v>18.6889</c:v>
                </c:pt>
                <c:pt idx="34">
                  <c:v>18.9193</c:v>
                </c:pt>
                <c:pt idx="35">
                  <c:v>19.1053</c:v>
                </c:pt>
                <c:pt idx="36">
                  <c:v>18.5486</c:v>
                </c:pt>
                <c:pt idx="37">
                  <c:v>17.9861</c:v>
                </c:pt>
                <c:pt idx="38">
                  <c:v>17.829799999999999</c:v>
                </c:pt>
                <c:pt idx="39">
                  <c:v>18.6662</c:v>
                </c:pt>
                <c:pt idx="40">
                  <c:v>18.684799999999999</c:v>
                </c:pt>
                <c:pt idx="41">
                  <c:v>18.0077</c:v>
                </c:pt>
                <c:pt idx="42">
                  <c:v>17.688199999999998</c:v>
                </c:pt>
                <c:pt idx="43">
                  <c:v>18.553699999999999</c:v>
                </c:pt>
                <c:pt idx="44">
                  <c:v>18.275700000000001</c:v>
                </c:pt>
                <c:pt idx="45">
                  <c:v>18.784099999999999</c:v>
                </c:pt>
                <c:pt idx="46">
                  <c:v>19.573399999999999</c:v>
                </c:pt>
                <c:pt idx="47">
                  <c:v>19.181699999999999</c:v>
                </c:pt>
              </c:numCache>
            </c:numRef>
          </c:val>
          <c:smooth val="0"/>
          <c:extLst>
            <c:ext xmlns:c16="http://schemas.microsoft.com/office/drawing/2014/chart" uri="{C3380CC4-5D6E-409C-BE32-E72D297353CC}">
              <c16:uniqueId val="{00000015-E82F-470A-82D4-5576594224E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4.8620000000000001</c:v>
                </c:pt>
                <c:pt idx="1">
                  <c:v>4.8419499999999998</c:v>
                </c:pt>
                <c:pt idx="2">
                  <c:v>4.8609099999999996</c:v>
                </c:pt>
                <c:pt idx="3">
                  <c:v>4.8585900000000004</c:v>
                </c:pt>
                <c:pt idx="4">
                  <c:v>4.5072000000000001</c:v>
                </c:pt>
                <c:pt idx="5">
                  <c:v>4.4968700000000004</c:v>
                </c:pt>
                <c:pt idx="6">
                  <c:v>4.6920900000000003</c:v>
                </c:pt>
                <c:pt idx="7">
                  <c:v>4.5519299999999996</c:v>
                </c:pt>
                <c:pt idx="8">
                  <c:v>4.5866600000000002</c:v>
                </c:pt>
                <c:pt idx="9">
                  <c:v>4.8740500000000004</c:v>
                </c:pt>
                <c:pt idx="10">
                  <c:v>4.6311200000000001</c:v>
                </c:pt>
                <c:pt idx="11">
                  <c:v>4.79223</c:v>
                </c:pt>
                <c:pt idx="12">
                  <c:v>4.7657499999999997</c:v>
                </c:pt>
                <c:pt idx="13">
                  <c:v>4.4170100000000003</c:v>
                </c:pt>
                <c:pt idx="14">
                  <c:v>4.41031</c:v>
                </c:pt>
                <c:pt idx="15">
                  <c:v>4.4351700000000003</c:v>
                </c:pt>
                <c:pt idx="16">
                  <c:v>4.7236099999999999</c:v>
                </c:pt>
                <c:pt idx="17">
                  <c:v>4.7903200000000004</c:v>
                </c:pt>
                <c:pt idx="18">
                  <c:v>4.5735200000000003</c:v>
                </c:pt>
                <c:pt idx="19">
                  <c:v>4.79108</c:v>
                </c:pt>
                <c:pt idx="20">
                  <c:v>4.8510999999999997</c:v>
                </c:pt>
                <c:pt idx="21">
                  <c:v>4.85276</c:v>
                </c:pt>
                <c:pt idx="22">
                  <c:v>4.7746000000000004</c:v>
                </c:pt>
                <c:pt idx="23">
                  <c:v>4.4381300000000001</c:v>
                </c:pt>
                <c:pt idx="24">
                  <c:v>4.4258800000000003</c:v>
                </c:pt>
                <c:pt idx="25">
                  <c:v>4.4945899999999996</c:v>
                </c:pt>
                <c:pt idx="26">
                  <c:v>4.5248100000000004</c:v>
                </c:pt>
                <c:pt idx="27">
                  <c:v>4.5525399999999996</c:v>
                </c:pt>
                <c:pt idx="28">
                  <c:v>4.80457</c:v>
                </c:pt>
                <c:pt idx="29">
                  <c:v>4.7954699999999999</c:v>
                </c:pt>
                <c:pt idx="30">
                  <c:v>4.7639800000000001</c:v>
                </c:pt>
                <c:pt idx="31">
                  <c:v>4.7750700000000004</c:v>
                </c:pt>
                <c:pt idx="32">
                  <c:v>4.7213599999999998</c:v>
                </c:pt>
                <c:pt idx="33">
                  <c:v>4.5856599999999998</c:v>
                </c:pt>
                <c:pt idx="34">
                  <c:v>4.5657800000000002</c:v>
                </c:pt>
                <c:pt idx="35">
                  <c:v>4.7957700000000001</c:v>
                </c:pt>
                <c:pt idx="36">
                  <c:v>4.5023499999999999</c:v>
                </c:pt>
                <c:pt idx="37">
                  <c:v>4.4691599999999996</c:v>
                </c:pt>
                <c:pt idx="38">
                  <c:v>4.4713599999999998</c:v>
                </c:pt>
                <c:pt idx="39">
                  <c:v>4.4582800000000002</c:v>
                </c:pt>
                <c:pt idx="40">
                  <c:v>4.4689500000000004</c:v>
                </c:pt>
                <c:pt idx="41">
                  <c:v>4.5775499999999996</c:v>
                </c:pt>
                <c:pt idx="42">
                  <c:v>4.8146000000000004</c:v>
                </c:pt>
                <c:pt idx="43">
                  <c:v>4.7480000000000002</c:v>
                </c:pt>
                <c:pt idx="44">
                  <c:v>4.7873099999999997</c:v>
                </c:pt>
                <c:pt idx="45">
                  <c:v>4.8021700000000003</c:v>
                </c:pt>
                <c:pt idx="46">
                  <c:v>4.7597500000000004</c:v>
                </c:pt>
                <c:pt idx="47">
                  <c:v>4.9131</c:v>
                </c:pt>
              </c:numCache>
            </c:numRef>
          </c:val>
          <c:smooth val="0"/>
          <c:extLst>
            <c:ext xmlns:c16="http://schemas.microsoft.com/office/drawing/2014/chart" uri="{C3380CC4-5D6E-409C-BE32-E72D297353CC}">
              <c16:uniqueId val="{00000016-E82F-470A-82D4-5576594224E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82F-470A-82D4-5576594224E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82F-470A-82D4-5576594224E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16.335080000000001</c:v>
                </c:pt>
                <c:pt idx="1">
                  <c:v>16.16208</c:v>
                </c:pt>
                <c:pt idx="2">
                  <c:v>13.122</c:v>
                </c:pt>
                <c:pt idx="3">
                  <c:v>11.19295</c:v>
                </c:pt>
                <c:pt idx="4">
                  <c:v>14.02576</c:v>
                </c:pt>
                <c:pt idx="5">
                  <c:v>16.451460000000001</c:v>
                </c:pt>
                <c:pt idx="6">
                  <c:v>16.83653</c:v>
                </c:pt>
                <c:pt idx="7">
                  <c:v>16.86131</c:v>
                </c:pt>
                <c:pt idx="8">
                  <c:v>17.208490000000001</c:v>
                </c:pt>
                <c:pt idx="9">
                  <c:v>16.51934</c:v>
                </c:pt>
                <c:pt idx="10">
                  <c:v>14.435320000000001</c:v>
                </c:pt>
                <c:pt idx="11">
                  <c:v>13.55714</c:v>
                </c:pt>
                <c:pt idx="12">
                  <c:v>13.187519999999999</c:v>
                </c:pt>
                <c:pt idx="13">
                  <c:v>12.55951</c:v>
                </c:pt>
                <c:pt idx="14">
                  <c:v>12.54696</c:v>
                </c:pt>
                <c:pt idx="15">
                  <c:v>12.7501</c:v>
                </c:pt>
                <c:pt idx="16">
                  <c:v>13.45304</c:v>
                </c:pt>
                <c:pt idx="17">
                  <c:v>13.513719999999999</c:v>
                </c:pt>
                <c:pt idx="18">
                  <c:v>13.852080000000001</c:v>
                </c:pt>
                <c:pt idx="19">
                  <c:v>13.73685</c:v>
                </c:pt>
                <c:pt idx="20">
                  <c:v>15.38959</c:v>
                </c:pt>
                <c:pt idx="21">
                  <c:v>15.382999999999999</c:v>
                </c:pt>
                <c:pt idx="22">
                  <c:v>15.54766</c:v>
                </c:pt>
                <c:pt idx="23">
                  <c:v>15.43506</c:v>
                </c:pt>
                <c:pt idx="24">
                  <c:v>15.00615</c:v>
                </c:pt>
                <c:pt idx="25">
                  <c:v>14.244730000000001</c:v>
                </c:pt>
                <c:pt idx="26">
                  <c:v>16.320779999999999</c:v>
                </c:pt>
                <c:pt idx="27">
                  <c:v>16.464279999999999</c:v>
                </c:pt>
                <c:pt idx="28">
                  <c:v>16.142389999999999</c:v>
                </c:pt>
                <c:pt idx="29">
                  <c:v>16.959240000000001</c:v>
                </c:pt>
                <c:pt idx="30">
                  <c:v>16.88691</c:v>
                </c:pt>
                <c:pt idx="31">
                  <c:v>16.807030000000001</c:v>
                </c:pt>
                <c:pt idx="32">
                  <c:v>16.78229</c:v>
                </c:pt>
                <c:pt idx="33">
                  <c:v>16.451319999999999</c:v>
                </c:pt>
                <c:pt idx="34">
                  <c:v>15.283160000000001</c:v>
                </c:pt>
                <c:pt idx="35">
                  <c:v>14.2257</c:v>
                </c:pt>
                <c:pt idx="36">
                  <c:v>13.3005</c:v>
                </c:pt>
                <c:pt idx="37">
                  <c:v>12.61988</c:v>
                </c:pt>
                <c:pt idx="38">
                  <c:v>13.683210000000001</c:v>
                </c:pt>
                <c:pt idx="39">
                  <c:v>14.641159999999999</c:v>
                </c:pt>
                <c:pt idx="40">
                  <c:v>15.024480000000001</c:v>
                </c:pt>
                <c:pt idx="41">
                  <c:v>15.10671</c:v>
                </c:pt>
                <c:pt idx="42">
                  <c:v>14.54025</c:v>
                </c:pt>
                <c:pt idx="43">
                  <c:v>14.87237</c:v>
                </c:pt>
                <c:pt idx="44">
                  <c:v>15.238630000000001</c:v>
                </c:pt>
                <c:pt idx="45">
                  <c:v>16.456910000000001</c:v>
                </c:pt>
                <c:pt idx="46">
                  <c:v>16.652380000000001</c:v>
                </c:pt>
                <c:pt idx="47">
                  <c:v>16.749320000000001</c:v>
                </c:pt>
              </c:numCache>
            </c:numRef>
          </c:val>
          <c:smooth val="0"/>
          <c:extLst>
            <c:ext xmlns:c16="http://schemas.microsoft.com/office/drawing/2014/chart" uri="{C3380CC4-5D6E-409C-BE32-E72D297353CC}">
              <c16:uniqueId val="{00000019-E82F-470A-82D4-5576594224E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291.58</c:v>
                </c:pt>
                <c:pt idx="1">
                  <c:v>292.60000000000002</c:v>
                </c:pt>
                <c:pt idx="2">
                  <c:v>291.52</c:v>
                </c:pt>
                <c:pt idx="3">
                  <c:v>280.8</c:v>
                </c:pt>
                <c:pt idx="4">
                  <c:v>272.27</c:v>
                </c:pt>
                <c:pt idx="5">
                  <c:v>279.51</c:v>
                </c:pt>
                <c:pt idx="6">
                  <c:v>270.77999999999997</c:v>
                </c:pt>
                <c:pt idx="7">
                  <c:v>278.73</c:v>
                </c:pt>
                <c:pt idx="8">
                  <c:v>288.18</c:v>
                </c:pt>
                <c:pt idx="9">
                  <c:v>287.12</c:v>
                </c:pt>
                <c:pt idx="10">
                  <c:v>286.79000000000002</c:v>
                </c:pt>
                <c:pt idx="11">
                  <c:v>289.49</c:v>
                </c:pt>
                <c:pt idx="12">
                  <c:v>287.02</c:v>
                </c:pt>
                <c:pt idx="13">
                  <c:v>278.98</c:v>
                </c:pt>
                <c:pt idx="14">
                  <c:v>271.20999999999998</c:v>
                </c:pt>
                <c:pt idx="15">
                  <c:v>261.83</c:v>
                </c:pt>
                <c:pt idx="16">
                  <c:v>263.23</c:v>
                </c:pt>
                <c:pt idx="17">
                  <c:v>269.58</c:v>
                </c:pt>
                <c:pt idx="18">
                  <c:v>267.41000000000003</c:v>
                </c:pt>
                <c:pt idx="19">
                  <c:v>255.45</c:v>
                </c:pt>
                <c:pt idx="20">
                  <c:v>245.49</c:v>
                </c:pt>
                <c:pt idx="21">
                  <c:v>257.54000000000002</c:v>
                </c:pt>
                <c:pt idx="22">
                  <c:v>255.64</c:v>
                </c:pt>
                <c:pt idx="23">
                  <c:v>253.52</c:v>
                </c:pt>
                <c:pt idx="24">
                  <c:v>254.55</c:v>
                </c:pt>
                <c:pt idx="25">
                  <c:v>255.98</c:v>
                </c:pt>
                <c:pt idx="26">
                  <c:v>248.38</c:v>
                </c:pt>
                <c:pt idx="27">
                  <c:v>257.83</c:v>
                </c:pt>
                <c:pt idx="28">
                  <c:v>250.49</c:v>
                </c:pt>
                <c:pt idx="29">
                  <c:v>253.45</c:v>
                </c:pt>
                <c:pt idx="30">
                  <c:v>251.29</c:v>
                </c:pt>
                <c:pt idx="31">
                  <c:v>259.99</c:v>
                </c:pt>
                <c:pt idx="32">
                  <c:v>264.57</c:v>
                </c:pt>
                <c:pt idx="33">
                  <c:v>260.64999999999998</c:v>
                </c:pt>
                <c:pt idx="34">
                  <c:v>269.39</c:v>
                </c:pt>
                <c:pt idx="35">
                  <c:v>275.5</c:v>
                </c:pt>
                <c:pt idx="36">
                  <c:v>276.95</c:v>
                </c:pt>
                <c:pt idx="37">
                  <c:v>273.95</c:v>
                </c:pt>
                <c:pt idx="38">
                  <c:v>264.20999999999998</c:v>
                </c:pt>
                <c:pt idx="39">
                  <c:v>261.89</c:v>
                </c:pt>
                <c:pt idx="40">
                  <c:v>269.20999999999998</c:v>
                </c:pt>
                <c:pt idx="41">
                  <c:v>284.02999999999997</c:v>
                </c:pt>
                <c:pt idx="42">
                  <c:v>283.83999999999997</c:v>
                </c:pt>
                <c:pt idx="43">
                  <c:v>281.87</c:v>
                </c:pt>
                <c:pt idx="44">
                  <c:v>283.05</c:v>
                </c:pt>
                <c:pt idx="45">
                  <c:v>280.48</c:v>
                </c:pt>
                <c:pt idx="46">
                  <c:v>281.63</c:v>
                </c:pt>
                <c:pt idx="47">
                  <c:v>284.72000000000003</c:v>
                </c:pt>
              </c:numCache>
            </c:numRef>
          </c:val>
          <c:smooth val="0"/>
          <c:extLst>
            <c:ext xmlns:c16="http://schemas.microsoft.com/office/drawing/2014/chart" uri="{C3380CC4-5D6E-409C-BE32-E72D297353CC}">
              <c16:uniqueId val="{0000001A-E82F-470A-82D4-5576594224E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82F-470A-82D4-5576594224E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33.572000000000003</c:v>
                </c:pt>
                <c:pt idx="1">
                  <c:v>33.503</c:v>
                </c:pt>
                <c:pt idx="2">
                  <c:v>34.353000000000002</c:v>
                </c:pt>
                <c:pt idx="3">
                  <c:v>34.491</c:v>
                </c:pt>
                <c:pt idx="4">
                  <c:v>34.198999999999998</c:v>
                </c:pt>
                <c:pt idx="5">
                  <c:v>34.46</c:v>
                </c:pt>
                <c:pt idx="6">
                  <c:v>33.222000000000001</c:v>
                </c:pt>
                <c:pt idx="7">
                  <c:v>33.046999999999997</c:v>
                </c:pt>
                <c:pt idx="8">
                  <c:v>33.406999999999996</c:v>
                </c:pt>
                <c:pt idx="9">
                  <c:v>33.817999999999998</c:v>
                </c:pt>
                <c:pt idx="10">
                  <c:v>36.642000000000003</c:v>
                </c:pt>
                <c:pt idx="11">
                  <c:v>40.682000000000002</c:v>
                </c:pt>
                <c:pt idx="12">
                  <c:v>39.811999999999998</c:v>
                </c:pt>
                <c:pt idx="13">
                  <c:v>39.645000000000003</c:v>
                </c:pt>
                <c:pt idx="14">
                  <c:v>39.408999999999999</c:v>
                </c:pt>
                <c:pt idx="15">
                  <c:v>39.671999999999997</c:v>
                </c:pt>
                <c:pt idx="16">
                  <c:v>40.023000000000003</c:v>
                </c:pt>
                <c:pt idx="17">
                  <c:v>40.472999999999999</c:v>
                </c:pt>
                <c:pt idx="18">
                  <c:v>38.540999999999997</c:v>
                </c:pt>
                <c:pt idx="19">
                  <c:v>38.146000000000001</c:v>
                </c:pt>
                <c:pt idx="20">
                  <c:v>35.567999999999998</c:v>
                </c:pt>
                <c:pt idx="21">
                  <c:v>34.569000000000003</c:v>
                </c:pt>
                <c:pt idx="22">
                  <c:v>35.701000000000001</c:v>
                </c:pt>
                <c:pt idx="23">
                  <c:v>36.156999999999996</c:v>
                </c:pt>
                <c:pt idx="24">
                  <c:v>36.289000000000001</c:v>
                </c:pt>
                <c:pt idx="25">
                  <c:v>36.384</c:v>
                </c:pt>
                <c:pt idx="26">
                  <c:v>35.411999999999999</c:v>
                </c:pt>
                <c:pt idx="27">
                  <c:v>35.034999999999997</c:v>
                </c:pt>
                <c:pt idx="28">
                  <c:v>34.082000000000001</c:v>
                </c:pt>
                <c:pt idx="29">
                  <c:v>34.674999999999997</c:v>
                </c:pt>
                <c:pt idx="30">
                  <c:v>34.255000000000003</c:v>
                </c:pt>
                <c:pt idx="31">
                  <c:v>34.624000000000002</c:v>
                </c:pt>
                <c:pt idx="32">
                  <c:v>34.19</c:v>
                </c:pt>
                <c:pt idx="33">
                  <c:v>36.167000000000002</c:v>
                </c:pt>
                <c:pt idx="34">
                  <c:v>39.616</c:v>
                </c:pt>
                <c:pt idx="35">
                  <c:v>39.119999999999997</c:v>
                </c:pt>
                <c:pt idx="36">
                  <c:v>39.020000000000003</c:v>
                </c:pt>
                <c:pt idx="37">
                  <c:v>38.968000000000004</c:v>
                </c:pt>
                <c:pt idx="38">
                  <c:v>38.86</c:v>
                </c:pt>
                <c:pt idx="39">
                  <c:v>38.945</c:v>
                </c:pt>
                <c:pt idx="40">
                  <c:v>39.256999999999998</c:v>
                </c:pt>
                <c:pt idx="41">
                  <c:v>39.795000000000002</c:v>
                </c:pt>
                <c:pt idx="42">
                  <c:v>39.496000000000002</c:v>
                </c:pt>
                <c:pt idx="43">
                  <c:v>39.485999999999997</c:v>
                </c:pt>
                <c:pt idx="44">
                  <c:v>38.975999999999999</c:v>
                </c:pt>
                <c:pt idx="45">
                  <c:v>38.529000000000003</c:v>
                </c:pt>
                <c:pt idx="46">
                  <c:v>38.951999999999998</c:v>
                </c:pt>
                <c:pt idx="47">
                  <c:v>38.756</c:v>
                </c:pt>
              </c:numCache>
            </c:numRef>
          </c:val>
          <c:smooth val="0"/>
          <c:extLst>
            <c:ext xmlns:c16="http://schemas.microsoft.com/office/drawing/2014/chart" uri="{C3380CC4-5D6E-409C-BE32-E72D297353CC}">
              <c16:uniqueId val="{0000001C-E82F-470A-82D4-5576594224E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82F-470A-82D4-5576594224E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30.437999999999999</c:v>
                </c:pt>
                <c:pt idx="1">
                  <c:v>32.381</c:v>
                </c:pt>
                <c:pt idx="2">
                  <c:v>32.49</c:v>
                </c:pt>
                <c:pt idx="3">
                  <c:v>32.859000000000002</c:v>
                </c:pt>
                <c:pt idx="4">
                  <c:v>34.789000000000001</c:v>
                </c:pt>
                <c:pt idx="5">
                  <c:v>36.348999999999997</c:v>
                </c:pt>
                <c:pt idx="6">
                  <c:v>36.518000000000001</c:v>
                </c:pt>
                <c:pt idx="7">
                  <c:v>36.427999999999997</c:v>
                </c:pt>
                <c:pt idx="8">
                  <c:v>36.627000000000002</c:v>
                </c:pt>
                <c:pt idx="9">
                  <c:v>36.701999999999998</c:v>
                </c:pt>
                <c:pt idx="10">
                  <c:v>36.548999999999999</c:v>
                </c:pt>
                <c:pt idx="11">
                  <c:v>35.256999999999998</c:v>
                </c:pt>
                <c:pt idx="12">
                  <c:v>33.107999999999997</c:v>
                </c:pt>
                <c:pt idx="13">
                  <c:v>29.584</c:v>
                </c:pt>
                <c:pt idx="14">
                  <c:v>22.591000000000001</c:v>
                </c:pt>
                <c:pt idx="15">
                  <c:v>18.722000000000001</c:v>
                </c:pt>
                <c:pt idx="16">
                  <c:v>17.456</c:v>
                </c:pt>
                <c:pt idx="17">
                  <c:v>16.542999999999999</c:v>
                </c:pt>
                <c:pt idx="18">
                  <c:v>12.965999999999999</c:v>
                </c:pt>
                <c:pt idx="19">
                  <c:v>8.5830000000000002</c:v>
                </c:pt>
                <c:pt idx="20">
                  <c:v>10.196999999999999</c:v>
                </c:pt>
                <c:pt idx="21">
                  <c:v>10.762</c:v>
                </c:pt>
                <c:pt idx="22">
                  <c:v>7.0890000000000004</c:v>
                </c:pt>
                <c:pt idx="23">
                  <c:v>11.406000000000001</c:v>
                </c:pt>
                <c:pt idx="24">
                  <c:v>9.8559999999999999</c:v>
                </c:pt>
                <c:pt idx="25">
                  <c:v>8.5120000000000005</c:v>
                </c:pt>
                <c:pt idx="26">
                  <c:v>12.782999999999999</c:v>
                </c:pt>
                <c:pt idx="27">
                  <c:v>11.586</c:v>
                </c:pt>
                <c:pt idx="28">
                  <c:v>15.798999999999999</c:v>
                </c:pt>
                <c:pt idx="29">
                  <c:v>19.215</c:v>
                </c:pt>
                <c:pt idx="30">
                  <c:v>18.96</c:v>
                </c:pt>
                <c:pt idx="31">
                  <c:v>18.344999999999999</c:v>
                </c:pt>
                <c:pt idx="32">
                  <c:v>23.183</c:v>
                </c:pt>
                <c:pt idx="33">
                  <c:v>27.867000000000001</c:v>
                </c:pt>
                <c:pt idx="34">
                  <c:v>29.853999999999999</c:v>
                </c:pt>
                <c:pt idx="35">
                  <c:v>26.954999999999998</c:v>
                </c:pt>
                <c:pt idx="36">
                  <c:v>23.585999999999999</c:v>
                </c:pt>
                <c:pt idx="37">
                  <c:v>23.614000000000001</c:v>
                </c:pt>
                <c:pt idx="38">
                  <c:v>23.72</c:v>
                </c:pt>
                <c:pt idx="39">
                  <c:v>23.712</c:v>
                </c:pt>
                <c:pt idx="40">
                  <c:v>23.966000000000001</c:v>
                </c:pt>
                <c:pt idx="41">
                  <c:v>24.056999999999999</c:v>
                </c:pt>
                <c:pt idx="42">
                  <c:v>24.202999999999999</c:v>
                </c:pt>
                <c:pt idx="43">
                  <c:v>24.363</c:v>
                </c:pt>
                <c:pt idx="44">
                  <c:v>24.373999999999999</c:v>
                </c:pt>
                <c:pt idx="45">
                  <c:v>24.175999999999998</c:v>
                </c:pt>
                <c:pt idx="46">
                  <c:v>24.027999999999999</c:v>
                </c:pt>
                <c:pt idx="47">
                  <c:v>24.449000000000002</c:v>
                </c:pt>
              </c:numCache>
            </c:numRef>
          </c:val>
          <c:smooth val="0"/>
          <c:extLst>
            <c:ext xmlns:c16="http://schemas.microsoft.com/office/drawing/2014/chart" uri="{C3380CC4-5D6E-409C-BE32-E72D297353CC}">
              <c16:uniqueId val="{0000001E-E82F-470A-82D4-5576594224E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1104.0999999999999</c:v>
                </c:pt>
                <c:pt idx="1">
                  <c:v>1090.3</c:v>
                </c:pt>
                <c:pt idx="2">
                  <c:v>1107</c:v>
                </c:pt>
                <c:pt idx="3">
                  <c:v>1105.4000000000001</c:v>
                </c:pt>
                <c:pt idx="4">
                  <c:v>1102.2</c:v>
                </c:pt>
                <c:pt idx="5">
                  <c:v>1101.2</c:v>
                </c:pt>
                <c:pt idx="6">
                  <c:v>1093.0999999999999</c:v>
                </c:pt>
                <c:pt idx="7">
                  <c:v>1108.0999999999999</c:v>
                </c:pt>
                <c:pt idx="8">
                  <c:v>1098.2</c:v>
                </c:pt>
                <c:pt idx="9">
                  <c:v>1106.3</c:v>
                </c:pt>
                <c:pt idx="10">
                  <c:v>1111.0999999999999</c:v>
                </c:pt>
                <c:pt idx="11">
                  <c:v>1139</c:v>
                </c:pt>
                <c:pt idx="12">
                  <c:v>1115.9000000000001</c:v>
                </c:pt>
                <c:pt idx="13">
                  <c:v>1122.2</c:v>
                </c:pt>
                <c:pt idx="14">
                  <c:v>1130.4000000000001</c:v>
                </c:pt>
                <c:pt idx="15">
                  <c:v>1127.8</c:v>
                </c:pt>
                <c:pt idx="16">
                  <c:v>1127.0999999999999</c:v>
                </c:pt>
                <c:pt idx="17">
                  <c:v>1125.2</c:v>
                </c:pt>
                <c:pt idx="18">
                  <c:v>1130.9000000000001</c:v>
                </c:pt>
                <c:pt idx="19">
                  <c:v>1130.5</c:v>
                </c:pt>
                <c:pt idx="20">
                  <c:v>1113.0999999999999</c:v>
                </c:pt>
                <c:pt idx="21">
                  <c:v>1122.4000000000001</c:v>
                </c:pt>
                <c:pt idx="22">
                  <c:v>1122.5</c:v>
                </c:pt>
                <c:pt idx="23">
                  <c:v>1109.7</c:v>
                </c:pt>
                <c:pt idx="24">
                  <c:v>1133.5999999999999</c:v>
                </c:pt>
                <c:pt idx="25">
                  <c:v>1121.3</c:v>
                </c:pt>
                <c:pt idx="26">
                  <c:v>1117.7</c:v>
                </c:pt>
                <c:pt idx="27">
                  <c:v>1106.2</c:v>
                </c:pt>
                <c:pt idx="28">
                  <c:v>1087.0999999999999</c:v>
                </c:pt>
                <c:pt idx="29">
                  <c:v>1078.3</c:v>
                </c:pt>
                <c:pt idx="30">
                  <c:v>1116.9000000000001</c:v>
                </c:pt>
                <c:pt idx="31">
                  <c:v>1077.4000000000001</c:v>
                </c:pt>
                <c:pt idx="32">
                  <c:v>1097.7</c:v>
                </c:pt>
                <c:pt idx="33">
                  <c:v>1095.8</c:v>
                </c:pt>
                <c:pt idx="34">
                  <c:v>1105.5999999999999</c:v>
                </c:pt>
                <c:pt idx="35">
                  <c:v>1107.9000000000001</c:v>
                </c:pt>
                <c:pt idx="36">
                  <c:v>1107.5</c:v>
                </c:pt>
                <c:pt idx="37">
                  <c:v>1111.3</c:v>
                </c:pt>
                <c:pt idx="38">
                  <c:v>1109.4000000000001</c:v>
                </c:pt>
                <c:pt idx="39">
                  <c:v>1113.9000000000001</c:v>
                </c:pt>
                <c:pt idx="40">
                  <c:v>1120.9000000000001</c:v>
                </c:pt>
                <c:pt idx="41">
                  <c:v>1115.8</c:v>
                </c:pt>
                <c:pt idx="42">
                  <c:v>1108</c:v>
                </c:pt>
                <c:pt idx="43">
                  <c:v>1102.2</c:v>
                </c:pt>
                <c:pt idx="44">
                  <c:v>1101</c:v>
                </c:pt>
                <c:pt idx="45">
                  <c:v>1112.9000000000001</c:v>
                </c:pt>
                <c:pt idx="46">
                  <c:v>1104</c:v>
                </c:pt>
                <c:pt idx="47">
                  <c:v>1095.5</c:v>
                </c:pt>
              </c:numCache>
            </c:numRef>
          </c:val>
          <c:extLst>
            <c:ext xmlns:c16="http://schemas.microsoft.com/office/drawing/2014/chart" uri="{C3380CC4-5D6E-409C-BE32-E72D297353CC}">
              <c16:uniqueId val="{00000000-30D1-4A0D-AE7C-77FAD16C243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2497.4</c:v>
                </c:pt>
                <c:pt idx="1">
                  <c:v>2437.6999999999998</c:v>
                </c:pt>
                <c:pt idx="2">
                  <c:v>2423.4</c:v>
                </c:pt>
                <c:pt idx="3">
                  <c:v>2419.1</c:v>
                </c:pt>
                <c:pt idx="4">
                  <c:v>2375.5</c:v>
                </c:pt>
                <c:pt idx="5">
                  <c:v>2411.3000000000002</c:v>
                </c:pt>
                <c:pt idx="6">
                  <c:v>2278.1999999999998</c:v>
                </c:pt>
                <c:pt idx="7">
                  <c:v>2331.1</c:v>
                </c:pt>
                <c:pt idx="8">
                  <c:v>2288.1999999999998</c:v>
                </c:pt>
                <c:pt idx="9">
                  <c:v>2277</c:v>
                </c:pt>
                <c:pt idx="10">
                  <c:v>2367.1999999999998</c:v>
                </c:pt>
                <c:pt idx="11">
                  <c:v>2289.4</c:v>
                </c:pt>
                <c:pt idx="12">
                  <c:v>2130.6999999999998</c:v>
                </c:pt>
                <c:pt idx="13">
                  <c:v>2179.5</c:v>
                </c:pt>
                <c:pt idx="14">
                  <c:v>2183</c:v>
                </c:pt>
                <c:pt idx="15">
                  <c:v>2283.5</c:v>
                </c:pt>
                <c:pt idx="16">
                  <c:v>2381.6999999999998</c:v>
                </c:pt>
                <c:pt idx="17">
                  <c:v>2410.4</c:v>
                </c:pt>
                <c:pt idx="18">
                  <c:v>2566.1999999999998</c:v>
                </c:pt>
                <c:pt idx="19">
                  <c:v>2513.5</c:v>
                </c:pt>
                <c:pt idx="20">
                  <c:v>2659.6</c:v>
                </c:pt>
                <c:pt idx="21">
                  <c:v>2692</c:v>
                </c:pt>
                <c:pt idx="22">
                  <c:v>2812.8</c:v>
                </c:pt>
                <c:pt idx="23">
                  <c:v>2684.1</c:v>
                </c:pt>
                <c:pt idx="24">
                  <c:v>2782</c:v>
                </c:pt>
                <c:pt idx="25">
                  <c:v>2733.1</c:v>
                </c:pt>
                <c:pt idx="26">
                  <c:v>2676</c:v>
                </c:pt>
                <c:pt idx="27">
                  <c:v>2705.3</c:v>
                </c:pt>
                <c:pt idx="28">
                  <c:v>2781.4</c:v>
                </c:pt>
                <c:pt idx="29">
                  <c:v>2921.7</c:v>
                </c:pt>
                <c:pt idx="30">
                  <c:v>2916.4</c:v>
                </c:pt>
                <c:pt idx="31">
                  <c:v>2798.8</c:v>
                </c:pt>
                <c:pt idx="32">
                  <c:v>2889.8</c:v>
                </c:pt>
                <c:pt idx="33">
                  <c:v>2857.5</c:v>
                </c:pt>
                <c:pt idx="34">
                  <c:v>2880.2</c:v>
                </c:pt>
                <c:pt idx="35">
                  <c:v>2846.4</c:v>
                </c:pt>
                <c:pt idx="36">
                  <c:v>2819.9</c:v>
                </c:pt>
                <c:pt idx="37">
                  <c:v>3001.2</c:v>
                </c:pt>
                <c:pt idx="38">
                  <c:v>2990.3</c:v>
                </c:pt>
                <c:pt idx="39">
                  <c:v>3019.9</c:v>
                </c:pt>
                <c:pt idx="40">
                  <c:v>3076.5</c:v>
                </c:pt>
                <c:pt idx="41">
                  <c:v>3121.4</c:v>
                </c:pt>
                <c:pt idx="42">
                  <c:v>3137.7</c:v>
                </c:pt>
                <c:pt idx="43">
                  <c:v>3058.5</c:v>
                </c:pt>
                <c:pt idx="44">
                  <c:v>3048.1</c:v>
                </c:pt>
                <c:pt idx="45">
                  <c:v>2788.5</c:v>
                </c:pt>
                <c:pt idx="46">
                  <c:v>2661.1</c:v>
                </c:pt>
                <c:pt idx="47">
                  <c:v>2565.3000000000002</c:v>
                </c:pt>
              </c:numCache>
            </c:numRef>
          </c:val>
          <c:extLst>
            <c:ext xmlns:c16="http://schemas.microsoft.com/office/drawing/2014/chart" uri="{C3380CC4-5D6E-409C-BE32-E72D297353CC}">
              <c16:uniqueId val="{00000001-30D1-4A0D-AE7C-77FAD16C243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2075.1</c:v>
                </c:pt>
                <c:pt idx="1">
                  <c:v>1998.5</c:v>
                </c:pt>
                <c:pt idx="2">
                  <c:v>1962</c:v>
                </c:pt>
                <c:pt idx="3">
                  <c:v>1898.8</c:v>
                </c:pt>
                <c:pt idx="4">
                  <c:v>1837.5</c:v>
                </c:pt>
                <c:pt idx="5">
                  <c:v>1863.4</c:v>
                </c:pt>
                <c:pt idx="6">
                  <c:v>1880</c:v>
                </c:pt>
                <c:pt idx="7">
                  <c:v>1965</c:v>
                </c:pt>
                <c:pt idx="8">
                  <c:v>1937.9</c:v>
                </c:pt>
                <c:pt idx="9">
                  <c:v>2119</c:v>
                </c:pt>
                <c:pt idx="10">
                  <c:v>2134.5</c:v>
                </c:pt>
                <c:pt idx="11">
                  <c:v>2012.2</c:v>
                </c:pt>
                <c:pt idx="12">
                  <c:v>2080.8000000000002</c:v>
                </c:pt>
                <c:pt idx="13">
                  <c:v>2137</c:v>
                </c:pt>
                <c:pt idx="14">
                  <c:v>2114</c:v>
                </c:pt>
                <c:pt idx="15">
                  <c:v>2128.5</c:v>
                </c:pt>
                <c:pt idx="16">
                  <c:v>2239.1</c:v>
                </c:pt>
                <c:pt idx="17">
                  <c:v>2274</c:v>
                </c:pt>
                <c:pt idx="18">
                  <c:v>2216</c:v>
                </c:pt>
                <c:pt idx="19">
                  <c:v>2191.6999999999998</c:v>
                </c:pt>
                <c:pt idx="20">
                  <c:v>2299.6999999999998</c:v>
                </c:pt>
                <c:pt idx="21">
                  <c:v>2357.3000000000002</c:v>
                </c:pt>
                <c:pt idx="22">
                  <c:v>2308.3000000000002</c:v>
                </c:pt>
                <c:pt idx="23">
                  <c:v>2276.5</c:v>
                </c:pt>
                <c:pt idx="24">
                  <c:v>2203.1999999999998</c:v>
                </c:pt>
                <c:pt idx="25">
                  <c:v>2234.4</c:v>
                </c:pt>
                <c:pt idx="26">
                  <c:v>2110</c:v>
                </c:pt>
                <c:pt idx="27">
                  <c:v>2312.1</c:v>
                </c:pt>
                <c:pt idx="28">
                  <c:v>2334.3000000000002</c:v>
                </c:pt>
                <c:pt idx="29">
                  <c:v>2202</c:v>
                </c:pt>
                <c:pt idx="30">
                  <c:v>2237.3000000000002</c:v>
                </c:pt>
                <c:pt idx="31">
                  <c:v>2345.9</c:v>
                </c:pt>
                <c:pt idx="32">
                  <c:v>2306.1</c:v>
                </c:pt>
                <c:pt idx="33">
                  <c:v>2281</c:v>
                </c:pt>
                <c:pt idx="34">
                  <c:v>2338.5</c:v>
                </c:pt>
                <c:pt idx="35">
                  <c:v>2169</c:v>
                </c:pt>
                <c:pt idx="36">
                  <c:v>2381.8000000000002</c:v>
                </c:pt>
                <c:pt idx="37">
                  <c:v>2304.1</c:v>
                </c:pt>
                <c:pt idx="38">
                  <c:v>2313.8000000000002</c:v>
                </c:pt>
                <c:pt idx="39">
                  <c:v>2303.4</c:v>
                </c:pt>
                <c:pt idx="40">
                  <c:v>2322.6999999999998</c:v>
                </c:pt>
                <c:pt idx="41">
                  <c:v>2301.1999999999998</c:v>
                </c:pt>
                <c:pt idx="42">
                  <c:v>2287.6999999999998</c:v>
                </c:pt>
                <c:pt idx="43">
                  <c:v>2259</c:v>
                </c:pt>
                <c:pt idx="44">
                  <c:v>2238</c:v>
                </c:pt>
                <c:pt idx="45">
                  <c:v>2234.1999999999998</c:v>
                </c:pt>
                <c:pt idx="46">
                  <c:v>2167.3000000000002</c:v>
                </c:pt>
                <c:pt idx="47">
                  <c:v>2126.3000000000002</c:v>
                </c:pt>
              </c:numCache>
            </c:numRef>
          </c:val>
          <c:extLst>
            <c:ext xmlns:c16="http://schemas.microsoft.com/office/drawing/2014/chart" uri="{C3380CC4-5D6E-409C-BE32-E72D297353CC}">
              <c16:uniqueId val="{00000002-30D1-4A0D-AE7C-77FAD16C243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48.3</c:v>
                </c:pt>
                <c:pt idx="1">
                  <c:v>48.5</c:v>
                </c:pt>
                <c:pt idx="2">
                  <c:v>48.5</c:v>
                </c:pt>
                <c:pt idx="3">
                  <c:v>48.5</c:v>
                </c:pt>
                <c:pt idx="4">
                  <c:v>48.7</c:v>
                </c:pt>
                <c:pt idx="5">
                  <c:v>48.6</c:v>
                </c:pt>
                <c:pt idx="6">
                  <c:v>48.4</c:v>
                </c:pt>
                <c:pt idx="7">
                  <c:v>48.3</c:v>
                </c:pt>
                <c:pt idx="8">
                  <c:v>48.2</c:v>
                </c:pt>
                <c:pt idx="9">
                  <c:v>48.5</c:v>
                </c:pt>
                <c:pt idx="10">
                  <c:v>48.5</c:v>
                </c:pt>
                <c:pt idx="11">
                  <c:v>48.4</c:v>
                </c:pt>
                <c:pt idx="12">
                  <c:v>48.1</c:v>
                </c:pt>
                <c:pt idx="13">
                  <c:v>47.2</c:v>
                </c:pt>
                <c:pt idx="14">
                  <c:v>47.3</c:v>
                </c:pt>
                <c:pt idx="15">
                  <c:v>47.7</c:v>
                </c:pt>
                <c:pt idx="16">
                  <c:v>47.4</c:v>
                </c:pt>
                <c:pt idx="17">
                  <c:v>47.6</c:v>
                </c:pt>
                <c:pt idx="18">
                  <c:v>47</c:v>
                </c:pt>
                <c:pt idx="19">
                  <c:v>46.8</c:v>
                </c:pt>
                <c:pt idx="20">
                  <c:v>46.3</c:v>
                </c:pt>
                <c:pt idx="21">
                  <c:v>45.8</c:v>
                </c:pt>
                <c:pt idx="22">
                  <c:v>45.7</c:v>
                </c:pt>
                <c:pt idx="23">
                  <c:v>45.9</c:v>
                </c:pt>
                <c:pt idx="24">
                  <c:v>46.2</c:v>
                </c:pt>
                <c:pt idx="25">
                  <c:v>46.5</c:v>
                </c:pt>
                <c:pt idx="26">
                  <c:v>46.3</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30D1-4A0D-AE7C-77FAD16C2436}"/>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1.8</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44.6</c:v>
                </c:pt>
                <c:pt idx="36">
                  <c:v>174.4</c:v>
                </c:pt>
                <c:pt idx="37">
                  <c:v>174.3</c:v>
                </c:pt>
                <c:pt idx="38">
                  <c:v>173.6</c:v>
                </c:pt>
                <c:pt idx="39">
                  <c:v>174.7</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30D1-4A0D-AE7C-77FAD16C2436}"/>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50.8</c:v>
                </c:pt>
                <c:pt idx="1">
                  <c:v>53.8</c:v>
                </c:pt>
                <c:pt idx="2">
                  <c:v>54.1</c:v>
                </c:pt>
                <c:pt idx="3">
                  <c:v>53.2</c:v>
                </c:pt>
                <c:pt idx="4">
                  <c:v>54.1</c:v>
                </c:pt>
                <c:pt idx="5">
                  <c:v>55.3</c:v>
                </c:pt>
                <c:pt idx="6">
                  <c:v>54.5</c:v>
                </c:pt>
                <c:pt idx="7">
                  <c:v>54.1</c:v>
                </c:pt>
                <c:pt idx="8">
                  <c:v>52.7</c:v>
                </c:pt>
                <c:pt idx="9">
                  <c:v>52.6</c:v>
                </c:pt>
                <c:pt idx="10">
                  <c:v>54.2</c:v>
                </c:pt>
                <c:pt idx="11">
                  <c:v>54.7</c:v>
                </c:pt>
                <c:pt idx="12">
                  <c:v>55.2</c:v>
                </c:pt>
                <c:pt idx="13">
                  <c:v>49.9</c:v>
                </c:pt>
                <c:pt idx="14">
                  <c:v>54.3</c:v>
                </c:pt>
                <c:pt idx="15">
                  <c:v>52.3</c:v>
                </c:pt>
                <c:pt idx="16">
                  <c:v>53.4</c:v>
                </c:pt>
                <c:pt idx="17">
                  <c:v>50.7</c:v>
                </c:pt>
                <c:pt idx="18">
                  <c:v>52.2</c:v>
                </c:pt>
                <c:pt idx="19">
                  <c:v>52.5</c:v>
                </c:pt>
                <c:pt idx="20">
                  <c:v>36.799999999999997</c:v>
                </c:pt>
                <c:pt idx="21">
                  <c:v>34.700000000000003</c:v>
                </c:pt>
                <c:pt idx="22">
                  <c:v>36.4</c:v>
                </c:pt>
                <c:pt idx="23">
                  <c:v>44.1</c:v>
                </c:pt>
                <c:pt idx="24">
                  <c:v>51.6</c:v>
                </c:pt>
                <c:pt idx="25">
                  <c:v>56.3</c:v>
                </c:pt>
                <c:pt idx="26">
                  <c:v>57.3</c:v>
                </c:pt>
                <c:pt idx="27">
                  <c:v>56.9</c:v>
                </c:pt>
                <c:pt idx="28">
                  <c:v>56.9</c:v>
                </c:pt>
                <c:pt idx="29">
                  <c:v>59.5</c:v>
                </c:pt>
                <c:pt idx="30">
                  <c:v>58.9</c:v>
                </c:pt>
                <c:pt idx="31">
                  <c:v>57.7</c:v>
                </c:pt>
                <c:pt idx="32">
                  <c:v>57.9</c:v>
                </c:pt>
                <c:pt idx="33">
                  <c:v>59</c:v>
                </c:pt>
                <c:pt idx="34">
                  <c:v>57.2</c:v>
                </c:pt>
                <c:pt idx="35">
                  <c:v>59.9</c:v>
                </c:pt>
                <c:pt idx="36">
                  <c:v>58.9</c:v>
                </c:pt>
                <c:pt idx="37">
                  <c:v>57</c:v>
                </c:pt>
                <c:pt idx="38">
                  <c:v>58.4</c:v>
                </c:pt>
                <c:pt idx="39">
                  <c:v>60.2</c:v>
                </c:pt>
                <c:pt idx="40">
                  <c:v>58.5</c:v>
                </c:pt>
                <c:pt idx="41">
                  <c:v>59.7</c:v>
                </c:pt>
                <c:pt idx="42">
                  <c:v>61.5</c:v>
                </c:pt>
                <c:pt idx="43">
                  <c:v>42.4</c:v>
                </c:pt>
                <c:pt idx="44">
                  <c:v>40.799999999999997</c:v>
                </c:pt>
                <c:pt idx="45">
                  <c:v>43.1</c:v>
                </c:pt>
                <c:pt idx="46">
                  <c:v>40.799999999999997</c:v>
                </c:pt>
                <c:pt idx="47">
                  <c:v>41.6</c:v>
                </c:pt>
              </c:numCache>
            </c:numRef>
          </c:val>
          <c:extLst>
            <c:ext xmlns:c16="http://schemas.microsoft.com/office/drawing/2014/chart" uri="{C3380CC4-5D6E-409C-BE32-E72D297353CC}">
              <c16:uniqueId val="{00000005-30D1-4A0D-AE7C-77FAD16C2436}"/>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3.9</c:v>
                </c:pt>
                <c:pt idx="1">
                  <c:v>3.9</c:v>
                </c:pt>
                <c:pt idx="2">
                  <c:v>3.9</c:v>
                </c:pt>
                <c:pt idx="3">
                  <c:v>3.9</c:v>
                </c:pt>
                <c:pt idx="4">
                  <c:v>3.9</c:v>
                </c:pt>
                <c:pt idx="5">
                  <c:v>3.9</c:v>
                </c:pt>
                <c:pt idx="6">
                  <c:v>3.9</c:v>
                </c:pt>
                <c:pt idx="7">
                  <c:v>3.9</c:v>
                </c:pt>
                <c:pt idx="8">
                  <c:v>3.7</c:v>
                </c:pt>
                <c:pt idx="9">
                  <c:v>2.4</c:v>
                </c:pt>
                <c:pt idx="10">
                  <c:v>2.4</c:v>
                </c:pt>
                <c:pt idx="11">
                  <c:v>2.4</c:v>
                </c:pt>
                <c:pt idx="12">
                  <c:v>2.4</c:v>
                </c:pt>
                <c:pt idx="13">
                  <c:v>2.4</c:v>
                </c:pt>
                <c:pt idx="14">
                  <c:v>3.1</c:v>
                </c:pt>
                <c:pt idx="15">
                  <c:v>3.8</c:v>
                </c:pt>
                <c:pt idx="16">
                  <c:v>3.8</c:v>
                </c:pt>
                <c:pt idx="17">
                  <c:v>3.8</c:v>
                </c:pt>
                <c:pt idx="18">
                  <c:v>3.8</c:v>
                </c:pt>
                <c:pt idx="19">
                  <c:v>3.6</c:v>
                </c:pt>
                <c:pt idx="20">
                  <c:v>3.6</c:v>
                </c:pt>
                <c:pt idx="21">
                  <c:v>3.6</c:v>
                </c:pt>
                <c:pt idx="22">
                  <c:v>3.6</c:v>
                </c:pt>
                <c:pt idx="23">
                  <c:v>3.6</c:v>
                </c:pt>
                <c:pt idx="24">
                  <c:v>3.6</c:v>
                </c:pt>
                <c:pt idx="25">
                  <c:v>3.6</c:v>
                </c:pt>
                <c:pt idx="26">
                  <c:v>3.6</c:v>
                </c:pt>
                <c:pt idx="27">
                  <c:v>3.6</c:v>
                </c:pt>
                <c:pt idx="28">
                  <c:v>3.6</c:v>
                </c:pt>
                <c:pt idx="29">
                  <c:v>3.6</c:v>
                </c:pt>
                <c:pt idx="30">
                  <c:v>3.6</c:v>
                </c:pt>
                <c:pt idx="31">
                  <c:v>3.6</c:v>
                </c:pt>
                <c:pt idx="32">
                  <c:v>3.6</c:v>
                </c:pt>
                <c:pt idx="33">
                  <c:v>3.6</c:v>
                </c:pt>
                <c:pt idx="34">
                  <c:v>3.8</c:v>
                </c:pt>
                <c:pt idx="35">
                  <c:v>4.0999999999999996</c:v>
                </c:pt>
                <c:pt idx="36">
                  <c:v>3.8</c:v>
                </c:pt>
                <c:pt idx="37">
                  <c:v>3.9</c:v>
                </c:pt>
                <c:pt idx="38">
                  <c:v>3.9</c:v>
                </c:pt>
                <c:pt idx="39">
                  <c:v>3.9</c:v>
                </c:pt>
                <c:pt idx="40">
                  <c:v>3.9</c:v>
                </c:pt>
                <c:pt idx="41">
                  <c:v>3.9</c:v>
                </c:pt>
                <c:pt idx="42">
                  <c:v>3.9</c:v>
                </c:pt>
                <c:pt idx="43">
                  <c:v>3.9</c:v>
                </c:pt>
                <c:pt idx="44">
                  <c:v>3.9</c:v>
                </c:pt>
                <c:pt idx="45">
                  <c:v>3.9</c:v>
                </c:pt>
                <c:pt idx="46">
                  <c:v>3.9</c:v>
                </c:pt>
                <c:pt idx="47">
                  <c:v>3.9</c:v>
                </c:pt>
              </c:numCache>
            </c:numRef>
          </c:val>
          <c:extLst>
            <c:ext xmlns:c16="http://schemas.microsoft.com/office/drawing/2014/chart" uri="{C3380CC4-5D6E-409C-BE32-E72D297353CC}">
              <c16:uniqueId val="{00000006-30D1-4A0D-AE7C-77FAD16C2436}"/>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0.1</c:v>
                </c:pt>
                <c:pt idx="10">
                  <c:v>16.8</c:v>
                </c:pt>
                <c:pt idx="11">
                  <c:v>115.4</c:v>
                </c:pt>
                <c:pt idx="12">
                  <c:v>251.1</c:v>
                </c:pt>
                <c:pt idx="13">
                  <c:v>257.39999999999998</c:v>
                </c:pt>
                <c:pt idx="14">
                  <c:v>347.8</c:v>
                </c:pt>
                <c:pt idx="15">
                  <c:v>445.2</c:v>
                </c:pt>
                <c:pt idx="16">
                  <c:v>444.5</c:v>
                </c:pt>
                <c:pt idx="17">
                  <c:v>449.4</c:v>
                </c:pt>
                <c:pt idx="18">
                  <c:v>442.7</c:v>
                </c:pt>
                <c:pt idx="19">
                  <c:v>463.7</c:v>
                </c:pt>
                <c:pt idx="20">
                  <c:v>471.2</c:v>
                </c:pt>
                <c:pt idx="21">
                  <c:v>461.9</c:v>
                </c:pt>
                <c:pt idx="22">
                  <c:v>448.1</c:v>
                </c:pt>
                <c:pt idx="23">
                  <c:v>453.2</c:v>
                </c:pt>
                <c:pt idx="24">
                  <c:v>430.9</c:v>
                </c:pt>
                <c:pt idx="25">
                  <c:v>414.4</c:v>
                </c:pt>
                <c:pt idx="26">
                  <c:v>457.7</c:v>
                </c:pt>
                <c:pt idx="27">
                  <c:v>420.5</c:v>
                </c:pt>
                <c:pt idx="28">
                  <c:v>455.3</c:v>
                </c:pt>
                <c:pt idx="29">
                  <c:v>375.1</c:v>
                </c:pt>
                <c:pt idx="30">
                  <c:v>376.2</c:v>
                </c:pt>
                <c:pt idx="31">
                  <c:v>308.39999999999998</c:v>
                </c:pt>
                <c:pt idx="32">
                  <c:v>151.4</c:v>
                </c:pt>
                <c:pt idx="33">
                  <c:v>117.7</c:v>
                </c:pt>
                <c:pt idx="34">
                  <c:v>16.5</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0D1-4A0D-AE7C-77FAD16C243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26645.800000000007</c:v>
                </c:pt>
                <c:pt idx="1">
                  <c:v>63484.749999999993</c:v>
                </c:pt>
                <c:pt idx="2">
                  <c:v>52310.05</c:v>
                </c:pt>
                <c:pt idx="3">
                  <c:v>641.6</c:v>
                </c:pt>
                <c:pt idx="4">
                  <c:v>371.70000000000005</c:v>
                </c:pt>
                <c:pt idx="5">
                  <c:v>0</c:v>
                </c:pt>
                <c:pt idx="6">
                  <c:v>1499.2650000000001</c:v>
                </c:pt>
                <c:pt idx="7">
                  <c:v>0</c:v>
                </c:pt>
                <c:pt idx="8">
                  <c:v>1264.3000000000002</c:v>
                </c:pt>
                <c:pt idx="9">
                  <c:v>86.899999999999977</c:v>
                </c:pt>
                <c:pt idx="10">
                  <c:v>4296.3999999999996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B1F-432F-8381-151AF3B325C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5"/>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C.H. CHANCAY</c:v>
                </c:pt>
                <c:pt idx="62">
                  <c:v>C.H. POECHOS2</c:v>
                </c:pt>
                <c:pt idx="64">
                  <c:v>C.H. ANASHIRONI</c:v>
                </c:pt>
              </c:strCache>
            </c:strRef>
          </c:cat>
          <c:val>
            <c:numRef>
              <c:f>'GENERACION RER'!$C$56:$BO$56</c:f>
              <c:numCache>
                <c:formatCode>#,##0.00</c:formatCode>
                <c:ptCount val="65"/>
                <c:pt idx="0">
                  <c:v>342.3</c:v>
                </c:pt>
                <c:pt idx="1">
                  <c:v>386.35</c:v>
                </c:pt>
                <c:pt idx="2">
                  <c:v>70.95</c:v>
                </c:pt>
                <c:pt idx="3">
                  <c:v>261.35000000000002</c:v>
                </c:pt>
                <c:pt idx="4">
                  <c:v>373.4</c:v>
                </c:pt>
                <c:pt idx="5">
                  <c:v>57.1</c:v>
                </c:pt>
                <c:pt idx="6">
                  <c:v>0</c:v>
                </c:pt>
                <c:pt idx="7">
                  <c:v>203.35</c:v>
                </c:pt>
                <c:pt idx="8">
                  <c:v>6.75</c:v>
                </c:pt>
                <c:pt idx="9">
                  <c:v>281.55</c:v>
                </c:pt>
                <c:pt idx="10">
                  <c:v>0</c:v>
                </c:pt>
                <c:pt idx="11">
                  <c:v>225.5</c:v>
                </c:pt>
                <c:pt idx="12">
                  <c:v>355.55</c:v>
                </c:pt>
                <c:pt idx="13">
                  <c:v>174.35</c:v>
                </c:pt>
                <c:pt idx="14">
                  <c:v>77.25</c:v>
                </c:pt>
                <c:pt idx="15">
                  <c:v>68.7</c:v>
                </c:pt>
                <c:pt idx="16">
                  <c:v>372.15</c:v>
                </c:pt>
                <c:pt idx="17">
                  <c:v>0</c:v>
                </c:pt>
                <c:pt idx="18">
                  <c:v>480</c:v>
                </c:pt>
                <c:pt idx="19">
                  <c:v>451.35</c:v>
                </c:pt>
                <c:pt idx="20">
                  <c:v>389.35</c:v>
                </c:pt>
                <c:pt idx="21">
                  <c:v>1370.75</c:v>
                </c:pt>
                <c:pt idx="22">
                  <c:v>2469.25</c:v>
                </c:pt>
                <c:pt idx="23">
                  <c:v>915.95</c:v>
                </c:pt>
                <c:pt idx="24">
                  <c:v>2000.05</c:v>
                </c:pt>
                <c:pt idx="25">
                  <c:v>309.55</c:v>
                </c:pt>
                <c:pt idx="26">
                  <c:v>77.45</c:v>
                </c:pt>
                <c:pt idx="27">
                  <c:v>181.45</c:v>
                </c:pt>
                <c:pt idx="28">
                  <c:v>492.5</c:v>
                </c:pt>
                <c:pt idx="29">
                  <c:v>181.9</c:v>
                </c:pt>
                <c:pt idx="30">
                  <c:v>479.85</c:v>
                </c:pt>
                <c:pt idx="31">
                  <c:v>486.95</c:v>
                </c:pt>
                <c:pt idx="32">
                  <c:v>478.4</c:v>
                </c:pt>
                <c:pt idx="33">
                  <c:v>175.5</c:v>
                </c:pt>
                <c:pt idx="34">
                  <c:v>755</c:v>
                </c:pt>
                <c:pt idx="35">
                  <c:v>29.2</c:v>
                </c:pt>
                <c:pt idx="36">
                  <c:v>21.35</c:v>
                </c:pt>
                <c:pt idx="37">
                  <c:v>81.75</c:v>
                </c:pt>
                <c:pt idx="38">
                  <c:v>446.4</c:v>
                </c:pt>
                <c:pt idx="39">
                  <c:v>0</c:v>
                </c:pt>
                <c:pt idx="40">
                  <c:v>2.9</c:v>
                </c:pt>
                <c:pt idx="41">
                  <c:v>70.650000000000006</c:v>
                </c:pt>
                <c:pt idx="42">
                  <c:v>130.85</c:v>
                </c:pt>
                <c:pt idx="43">
                  <c:v>139.44999999999999</c:v>
                </c:pt>
                <c:pt idx="44">
                  <c:v>2.35</c:v>
                </c:pt>
                <c:pt idx="45">
                  <c:v>0</c:v>
                </c:pt>
                <c:pt idx="46">
                  <c:v>2393.15</c:v>
                </c:pt>
                <c:pt idx="47">
                  <c:v>1431.4</c:v>
                </c:pt>
                <c:pt idx="48">
                  <c:v>1974.8</c:v>
                </c:pt>
                <c:pt idx="49">
                  <c:v>1061.8</c:v>
                </c:pt>
                <c:pt idx="50">
                  <c:v>14.4</c:v>
                </c:pt>
                <c:pt idx="51">
                  <c:v>172.9</c:v>
                </c:pt>
                <c:pt idx="52">
                  <c:v>712.2</c:v>
                </c:pt>
                <c:pt idx="53">
                  <c:v>1987.9</c:v>
                </c:pt>
                <c:pt idx="54">
                  <c:v>478.3</c:v>
                </c:pt>
                <c:pt idx="55">
                  <c:v>23.95</c:v>
                </c:pt>
                <c:pt idx="56">
                  <c:v>22.5</c:v>
                </c:pt>
                <c:pt idx="57">
                  <c:v>0</c:v>
                </c:pt>
                <c:pt idx="58">
                  <c:v>40.450000000000003</c:v>
                </c:pt>
                <c:pt idx="59">
                  <c:v>125.25</c:v>
                </c:pt>
                <c:pt idx="60">
                  <c:v>26.75</c:v>
                </c:pt>
                <c:pt idx="61">
                  <c:v>446.75</c:v>
                </c:pt>
                <c:pt idx="62">
                  <c:v>150.25</c:v>
                </c:pt>
                <c:pt idx="63">
                  <c:v>160.55000000000001</c:v>
                </c:pt>
                <c:pt idx="64">
                  <c:v>496.65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55E-4D68-9E7F-8E0726D684F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27596.70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1351.2</c:v>
                </c:pt>
                <c:pt idx="1">
                  <c:v>4296.3999999999996</c:v>
                </c:pt>
                <c:pt idx="2">
                  <c:v>7426.25</c:v>
                </c:pt>
                <c:pt idx="3">
                  <c:v>14522.85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D13-406F-B6E6-5CEA9AF24C3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15</c:v>
                </c:pt>
                <c:pt idx="2">
                  <c:v>15</c:v>
                </c:pt>
                <c:pt idx="3">
                  <c:v>15</c:v>
                </c:pt>
                <c:pt idx="4">
                  <c:v>15.3</c:v>
                </c:pt>
                <c:pt idx="5">
                  <c:v>16</c:v>
                </c:pt>
                <c:pt idx="6">
                  <c:v>16</c:v>
                </c:pt>
                <c:pt idx="7">
                  <c:v>15.6</c:v>
                </c:pt>
                <c:pt idx="8">
                  <c:v>15.8</c:v>
                </c:pt>
                <c:pt idx="9">
                  <c:v>16</c:v>
                </c:pt>
                <c:pt idx="10">
                  <c:v>16</c:v>
                </c:pt>
                <c:pt idx="11">
                  <c:v>16.100000000000001</c:v>
                </c:pt>
                <c:pt idx="12">
                  <c:v>16</c:v>
                </c:pt>
                <c:pt idx="13">
                  <c:v>16</c:v>
                </c:pt>
                <c:pt idx="14">
                  <c:v>15.5</c:v>
                </c:pt>
                <c:pt idx="15">
                  <c:v>15.6</c:v>
                </c:pt>
                <c:pt idx="16">
                  <c:v>15</c:v>
                </c:pt>
                <c:pt idx="17">
                  <c:v>15</c:v>
                </c:pt>
                <c:pt idx="18">
                  <c:v>15.2</c:v>
                </c:pt>
                <c:pt idx="19">
                  <c:v>15.2</c:v>
                </c:pt>
                <c:pt idx="23">
                  <c:v>7</c:v>
                </c:pt>
                <c:pt idx="24">
                  <c:v>15</c:v>
                </c:pt>
                <c:pt idx="25">
                  <c:v>15</c:v>
                </c:pt>
                <c:pt idx="26">
                  <c:v>16</c:v>
                </c:pt>
                <c:pt idx="27">
                  <c:v>15.9</c:v>
                </c:pt>
                <c:pt idx="28">
                  <c:v>15.6</c:v>
                </c:pt>
                <c:pt idx="29">
                  <c:v>16.100000000000001</c:v>
                </c:pt>
                <c:pt idx="30">
                  <c:v>15.6</c:v>
                </c:pt>
                <c:pt idx="31">
                  <c:v>15.7</c:v>
                </c:pt>
                <c:pt idx="32">
                  <c:v>15.3</c:v>
                </c:pt>
                <c:pt idx="33">
                  <c:v>15.3</c:v>
                </c:pt>
                <c:pt idx="34">
                  <c:v>15.5</c:v>
                </c:pt>
                <c:pt idx="35">
                  <c:v>15.5</c:v>
                </c:pt>
                <c:pt idx="36">
                  <c:v>14.7</c:v>
                </c:pt>
                <c:pt idx="37">
                  <c:v>14.4</c:v>
                </c:pt>
                <c:pt idx="38">
                  <c:v>14.7</c:v>
                </c:pt>
                <c:pt idx="39">
                  <c:v>14.7</c:v>
                </c:pt>
                <c:pt idx="40">
                  <c:v>14.9</c:v>
                </c:pt>
                <c:pt idx="41">
                  <c:v>15.2</c:v>
                </c:pt>
                <c:pt idx="42">
                  <c:v>16</c:v>
                </c:pt>
                <c:pt idx="43">
                  <c:v>16</c:v>
                </c:pt>
                <c:pt idx="44">
                  <c:v>15</c:v>
                </c:pt>
                <c:pt idx="45">
                  <c:v>15</c:v>
                </c:pt>
                <c:pt idx="46">
                  <c:v>15.3</c:v>
                </c:pt>
                <c:pt idx="47">
                  <c:v>15</c:v>
                </c:pt>
              </c:numCache>
            </c:numRef>
          </c:val>
          <c:extLst>
            <c:ext xmlns:c16="http://schemas.microsoft.com/office/drawing/2014/chart" uri="{C3380CC4-5D6E-409C-BE32-E72D297353CC}">
              <c16:uniqueId val="{00000000-18ED-4DB4-97C4-4F4D98FBEAF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15.9</c:v>
                </c:pt>
                <c:pt idx="1">
                  <c:v>19.2</c:v>
                </c:pt>
                <c:pt idx="2">
                  <c:v>19.3</c:v>
                </c:pt>
                <c:pt idx="3">
                  <c:v>19.3</c:v>
                </c:pt>
                <c:pt idx="4">
                  <c:v>18.899999999999999</c:v>
                </c:pt>
                <c:pt idx="5">
                  <c:v>19.399999999999999</c:v>
                </c:pt>
                <c:pt idx="6">
                  <c:v>19.399999999999999</c:v>
                </c:pt>
                <c:pt idx="7">
                  <c:v>19.399999999999999</c:v>
                </c:pt>
                <c:pt idx="8">
                  <c:v>18.5</c:v>
                </c:pt>
                <c:pt idx="9">
                  <c:v>18</c:v>
                </c:pt>
                <c:pt idx="10">
                  <c:v>19.100000000000001</c:v>
                </c:pt>
                <c:pt idx="11">
                  <c:v>19.399999999999999</c:v>
                </c:pt>
                <c:pt idx="12">
                  <c:v>19.399999999999999</c:v>
                </c:pt>
                <c:pt idx="13">
                  <c:v>19.399999999999999</c:v>
                </c:pt>
                <c:pt idx="14">
                  <c:v>19.399999999999999</c:v>
                </c:pt>
                <c:pt idx="15">
                  <c:v>18.8</c:v>
                </c:pt>
                <c:pt idx="16">
                  <c:v>18.5</c:v>
                </c:pt>
                <c:pt idx="17">
                  <c:v>16.5</c:v>
                </c:pt>
                <c:pt idx="18">
                  <c:v>16.7</c:v>
                </c:pt>
                <c:pt idx="19">
                  <c:v>16.7</c:v>
                </c:pt>
                <c:pt idx="20">
                  <c:v>16.7</c:v>
                </c:pt>
                <c:pt idx="21">
                  <c:v>14.6</c:v>
                </c:pt>
                <c:pt idx="22">
                  <c:v>16.8</c:v>
                </c:pt>
                <c:pt idx="23">
                  <c:v>16.8</c:v>
                </c:pt>
                <c:pt idx="24">
                  <c:v>16.8</c:v>
                </c:pt>
                <c:pt idx="25">
                  <c:v>16.8</c:v>
                </c:pt>
                <c:pt idx="26">
                  <c:v>16.8</c:v>
                </c:pt>
                <c:pt idx="27">
                  <c:v>16.8</c:v>
                </c:pt>
                <c:pt idx="28">
                  <c:v>17.2</c:v>
                </c:pt>
                <c:pt idx="29">
                  <c:v>17.2</c:v>
                </c:pt>
                <c:pt idx="30">
                  <c:v>17.5</c:v>
                </c:pt>
                <c:pt idx="31">
                  <c:v>17.5</c:v>
                </c:pt>
                <c:pt idx="32">
                  <c:v>17.5</c:v>
                </c:pt>
                <c:pt idx="33">
                  <c:v>17.600000000000001</c:v>
                </c:pt>
                <c:pt idx="34">
                  <c:v>17.600000000000001</c:v>
                </c:pt>
                <c:pt idx="35">
                  <c:v>17.7</c:v>
                </c:pt>
                <c:pt idx="36">
                  <c:v>19</c:v>
                </c:pt>
                <c:pt idx="37">
                  <c:v>17.399999999999999</c:v>
                </c:pt>
                <c:pt idx="38">
                  <c:v>19</c:v>
                </c:pt>
                <c:pt idx="39">
                  <c:v>19</c:v>
                </c:pt>
                <c:pt idx="40">
                  <c:v>17.399999999999999</c:v>
                </c:pt>
                <c:pt idx="41">
                  <c:v>18.7</c:v>
                </c:pt>
                <c:pt idx="42">
                  <c:v>19.100000000000001</c:v>
                </c:pt>
              </c:numCache>
            </c:numRef>
          </c:val>
          <c:extLst>
            <c:ext xmlns:c16="http://schemas.microsoft.com/office/drawing/2014/chart" uri="{C3380CC4-5D6E-409C-BE32-E72D297353CC}">
              <c16:uniqueId val="{00000001-18ED-4DB4-97C4-4F4D98FBEAF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25">
                  <c:v>4.7</c:v>
                </c:pt>
                <c:pt idx="26">
                  <c:v>4.5</c:v>
                </c:pt>
                <c:pt idx="27">
                  <c:v>4.7</c:v>
                </c:pt>
                <c:pt idx="28">
                  <c:v>4.0999999999999996</c:v>
                </c:pt>
                <c:pt idx="29">
                  <c:v>6.2</c:v>
                </c:pt>
                <c:pt idx="30">
                  <c:v>5.6</c:v>
                </c:pt>
                <c:pt idx="31">
                  <c:v>4.5</c:v>
                </c:pt>
                <c:pt idx="32">
                  <c:v>5.3</c:v>
                </c:pt>
                <c:pt idx="33">
                  <c:v>6.3</c:v>
                </c:pt>
                <c:pt idx="34">
                  <c:v>6.8</c:v>
                </c:pt>
                <c:pt idx="35">
                  <c:v>7.2</c:v>
                </c:pt>
                <c:pt idx="36">
                  <c:v>7.1</c:v>
                </c:pt>
                <c:pt idx="37">
                  <c:v>7.2</c:v>
                </c:pt>
                <c:pt idx="38">
                  <c:v>7.2</c:v>
                </c:pt>
                <c:pt idx="39">
                  <c:v>6.6</c:v>
                </c:pt>
                <c:pt idx="40">
                  <c:v>7</c:v>
                </c:pt>
                <c:pt idx="41">
                  <c:v>6.3</c:v>
                </c:pt>
                <c:pt idx="42">
                  <c:v>7</c:v>
                </c:pt>
                <c:pt idx="43">
                  <c:v>6.2</c:v>
                </c:pt>
                <c:pt idx="44">
                  <c:v>5.9</c:v>
                </c:pt>
                <c:pt idx="45">
                  <c:v>7.8</c:v>
                </c:pt>
                <c:pt idx="46">
                  <c:v>6.7</c:v>
                </c:pt>
                <c:pt idx="47">
                  <c:v>7</c:v>
                </c:pt>
              </c:numCache>
            </c:numRef>
          </c:val>
          <c:extLst>
            <c:ext xmlns:c16="http://schemas.microsoft.com/office/drawing/2014/chart" uri="{C3380CC4-5D6E-409C-BE32-E72D297353CC}">
              <c16:uniqueId val="{00000002-18ED-4DB4-97C4-4F4D98FBEAF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10.1</c:v>
                </c:pt>
                <c:pt idx="4">
                  <c:v>11.1</c:v>
                </c:pt>
                <c:pt idx="5">
                  <c:v>11.1</c:v>
                </c:pt>
                <c:pt idx="6">
                  <c:v>11.1</c:v>
                </c:pt>
                <c:pt idx="7">
                  <c:v>11</c:v>
                </c:pt>
                <c:pt idx="8">
                  <c:v>11.1</c:v>
                </c:pt>
                <c:pt idx="9">
                  <c:v>11.1</c:v>
                </c:pt>
                <c:pt idx="10">
                  <c:v>11</c:v>
                </c:pt>
                <c:pt idx="11">
                  <c:v>11</c:v>
                </c:pt>
                <c:pt idx="12">
                  <c:v>11.1</c:v>
                </c:pt>
                <c:pt idx="13">
                  <c:v>6.5</c:v>
                </c:pt>
                <c:pt idx="14">
                  <c:v>10.8</c:v>
                </c:pt>
                <c:pt idx="15">
                  <c:v>11</c:v>
                </c:pt>
                <c:pt idx="16">
                  <c:v>11</c:v>
                </c:pt>
                <c:pt idx="17">
                  <c:v>11</c:v>
                </c:pt>
                <c:pt idx="18">
                  <c:v>11</c:v>
                </c:pt>
                <c:pt idx="19">
                  <c:v>11</c:v>
                </c:pt>
                <c:pt idx="20">
                  <c:v>11</c:v>
                </c:pt>
                <c:pt idx="21">
                  <c:v>11</c:v>
                </c:pt>
                <c:pt idx="22">
                  <c:v>11</c:v>
                </c:pt>
                <c:pt idx="23">
                  <c:v>11</c:v>
                </c:pt>
                <c:pt idx="24">
                  <c:v>11</c:v>
                </c:pt>
                <c:pt idx="25">
                  <c:v>10.9</c:v>
                </c:pt>
                <c:pt idx="26">
                  <c:v>11</c:v>
                </c:pt>
                <c:pt idx="27">
                  <c:v>11</c:v>
                </c:pt>
                <c:pt idx="28">
                  <c:v>11</c:v>
                </c:pt>
                <c:pt idx="29">
                  <c:v>11</c:v>
                </c:pt>
                <c:pt idx="30">
                  <c:v>11</c:v>
                </c:pt>
                <c:pt idx="31">
                  <c:v>11</c:v>
                </c:pt>
                <c:pt idx="32">
                  <c:v>11</c:v>
                </c:pt>
                <c:pt idx="33">
                  <c:v>11</c:v>
                </c:pt>
                <c:pt idx="34">
                  <c:v>11</c:v>
                </c:pt>
                <c:pt idx="35">
                  <c:v>11</c:v>
                </c:pt>
                <c:pt idx="36">
                  <c:v>10.8</c:v>
                </c:pt>
                <c:pt idx="37">
                  <c:v>11</c:v>
                </c:pt>
                <c:pt idx="38">
                  <c:v>11</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18ED-4DB4-97C4-4F4D98FBEAF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8.6</c:v>
                </c:pt>
                <c:pt idx="2">
                  <c:v>8.8000000000000007</c:v>
                </c:pt>
                <c:pt idx="3">
                  <c:v>8.8000000000000007</c:v>
                </c:pt>
                <c:pt idx="4">
                  <c:v>8.8000000000000007</c:v>
                </c:pt>
                <c:pt idx="5">
                  <c:v>8.8000000000000007</c:v>
                </c:pt>
                <c:pt idx="6">
                  <c:v>8</c:v>
                </c:pt>
                <c:pt idx="7">
                  <c:v>8.1</c:v>
                </c:pt>
                <c:pt idx="8">
                  <c:v>7.3</c:v>
                </c:pt>
                <c:pt idx="9">
                  <c:v>7.5</c:v>
                </c:pt>
                <c:pt idx="10">
                  <c:v>8.1</c:v>
                </c:pt>
                <c:pt idx="11">
                  <c:v>8.1999999999999993</c:v>
                </c:pt>
                <c:pt idx="12">
                  <c:v>8.6999999999999993</c:v>
                </c:pt>
                <c:pt idx="13">
                  <c:v>8</c:v>
                </c:pt>
                <c:pt idx="14">
                  <c:v>8.6</c:v>
                </c:pt>
                <c:pt idx="15">
                  <c:v>6.9</c:v>
                </c:pt>
                <c:pt idx="16">
                  <c:v>8.9</c:v>
                </c:pt>
                <c:pt idx="17">
                  <c:v>8.1999999999999993</c:v>
                </c:pt>
                <c:pt idx="18">
                  <c:v>9.3000000000000007</c:v>
                </c:pt>
                <c:pt idx="19">
                  <c:v>9.6</c:v>
                </c:pt>
                <c:pt idx="20">
                  <c:v>9.1</c:v>
                </c:pt>
                <c:pt idx="21">
                  <c:v>9.1</c:v>
                </c:pt>
                <c:pt idx="22">
                  <c:v>8.6</c:v>
                </c:pt>
                <c:pt idx="23">
                  <c:v>9.3000000000000007</c:v>
                </c:pt>
                <c:pt idx="24">
                  <c:v>8.8000000000000007</c:v>
                </c:pt>
                <c:pt idx="25">
                  <c:v>8.9</c:v>
                </c:pt>
                <c:pt idx="26">
                  <c:v>9</c:v>
                </c:pt>
                <c:pt idx="27">
                  <c:v>8.5</c:v>
                </c:pt>
                <c:pt idx="28">
                  <c:v>9</c:v>
                </c:pt>
                <c:pt idx="29">
                  <c:v>9</c:v>
                </c:pt>
                <c:pt idx="30">
                  <c:v>9.1999999999999993</c:v>
                </c:pt>
                <c:pt idx="31">
                  <c:v>9</c:v>
                </c:pt>
                <c:pt idx="32">
                  <c:v>8.8000000000000007</c:v>
                </c:pt>
                <c:pt idx="33">
                  <c:v>8.8000000000000007</c:v>
                </c:pt>
                <c:pt idx="34">
                  <c:v>6.3</c:v>
                </c:pt>
                <c:pt idx="35">
                  <c:v>8.5</c:v>
                </c:pt>
                <c:pt idx="36">
                  <c:v>7.3</c:v>
                </c:pt>
                <c:pt idx="37">
                  <c:v>7</c:v>
                </c:pt>
                <c:pt idx="38">
                  <c:v>6.5</c:v>
                </c:pt>
                <c:pt idx="39">
                  <c:v>8.9</c:v>
                </c:pt>
                <c:pt idx="40">
                  <c:v>8.1999999999999993</c:v>
                </c:pt>
                <c:pt idx="41">
                  <c:v>8.5</c:v>
                </c:pt>
                <c:pt idx="42">
                  <c:v>8.4</c:v>
                </c:pt>
                <c:pt idx="43">
                  <c:v>9.1999999999999993</c:v>
                </c:pt>
                <c:pt idx="44">
                  <c:v>8.9</c:v>
                </c:pt>
                <c:pt idx="45">
                  <c:v>9.3000000000000007</c:v>
                </c:pt>
                <c:pt idx="46">
                  <c:v>7.8</c:v>
                </c:pt>
                <c:pt idx="47">
                  <c:v>8.6</c:v>
                </c:pt>
              </c:numCache>
            </c:numRef>
          </c:val>
          <c:extLst>
            <c:ext xmlns:c16="http://schemas.microsoft.com/office/drawing/2014/chart" uri="{C3380CC4-5D6E-409C-BE32-E72D297353CC}">
              <c16:uniqueId val="{00000004-18ED-4DB4-97C4-4F4D98FBEAF1}"/>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63.6</c:v>
                </c:pt>
                <c:pt idx="1">
                  <c:v>62.9</c:v>
                </c:pt>
                <c:pt idx="2">
                  <c:v>63.2</c:v>
                </c:pt>
                <c:pt idx="3">
                  <c:v>63.5</c:v>
                </c:pt>
                <c:pt idx="4">
                  <c:v>62.3</c:v>
                </c:pt>
                <c:pt idx="5">
                  <c:v>61.3</c:v>
                </c:pt>
                <c:pt idx="6">
                  <c:v>64.5</c:v>
                </c:pt>
                <c:pt idx="7">
                  <c:v>62.6</c:v>
                </c:pt>
                <c:pt idx="8">
                  <c:v>63.2</c:v>
                </c:pt>
                <c:pt idx="9">
                  <c:v>63.6</c:v>
                </c:pt>
                <c:pt idx="10">
                  <c:v>63.6</c:v>
                </c:pt>
                <c:pt idx="11">
                  <c:v>63.4</c:v>
                </c:pt>
                <c:pt idx="12">
                  <c:v>63</c:v>
                </c:pt>
                <c:pt idx="13">
                  <c:v>62.6</c:v>
                </c:pt>
                <c:pt idx="14">
                  <c:v>62.2</c:v>
                </c:pt>
                <c:pt idx="15">
                  <c:v>62.3</c:v>
                </c:pt>
                <c:pt idx="16">
                  <c:v>62.7</c:v>
                </c:pt>
                <c:pt idx="17">
                  <c:v>62.3</c:v>
                </c:pt>
                <c:pt idx="18">
                  <c:v>62</c:v>
                </c:pt>
                <c:pt idx="19">
                  <c:v>62</c:v>
                </c:pt>
                <c:pt idx="20">
                  <c:v>61.7</c:v>
                </c:pt>
                <c:pt idx="21">
                  <c:v>62.1</c:v>
                </c:pt>
                <c:pt idx="22">
                  <c:v>61.9</c:v>
                </c:pt>
                <c:pt idx="23">
                  <c:v>61.2</c:v>
                </c:pt>
                <c:pt idx="24">
                  <c:v>61.5</c:v>
                </c:pt>
                <c:pt idx="25">
                  <c:v>61.8</c:v>
                </c:pt>
                <c:pt idx="26">
                  <c:v>62</c:v>
                </c:pt>
                <c:pt idx="27">
                  <c:v>62.8</c:v>
                </c:pt>
                <c:pt idx="28">
                  <c:v>63.9</c:v>
                </c:pt>
                <c:pt idx="29">
                  <c:v>63</c:v>
                </c:pt>
                <c:pt idx="30">
                  <c:v>62.8</c:v>
                </c:pt>
                <c:pt idx="31">
                  <c:v>55.3</c:v>
                </c:pt>
                <c:pt idx="32">
                  <c:v>63.9</c:v>
                </c:pt>
                <c:pt idx="33">
                  <c:v>62.4</c:v>
                </c:pt>
                <c:pt idx="34">
                  <c:v>62.3</c:v>
                </c:pt>
                <c:pt idx="35">
                  <c:v>62.3</c:v>
                </c:pt>
                <c:pt idx="36">
                  <c:v>63.56</c:v>
                </c:pt>
                <c:pt idx="37">
                  <c:v>63.64</c:v>
                </c:pt>
                <c:pt idx="38">
                  <c:v>63.55</c:v>
                </c:pt>
                <c:pt idx="39">
                  <c:v>63.2</c:v>
                </c:pt>
                <c:pt idx="40">
                  <c:v>62.97</c:v>
                </c:pt>
                <c:pt idx="41">
                  <c:v>62.01</c:v>
                </c:pt>
                <c:pt idx="42">
                  <c:v>63.31</c:v>
                </c:pt>
                <c:pt idx="43">
                  <c:v>62.42</c:v>
                </c:pt>
                <c:pt idx="44">
                  <c:v>62.34</c:v>
                </c:pt>
                <c:pt idx="45">
                  <c:v>61.77</c:v>
                </c:pt>
                <c:pt idx="46">
                  <c:v>61.74</c:v>
                </c:pt>
                <c:pt idx="47">
                  <c:v>60.32</c:v>
                </c:pt>
              </c:numCache>
            </c:numRef>
          </c:val>
          <c:extLst>
            <c:ext xmlns:c16="http://schemas.microsoft.com/office/drawing/2014/chart" uri="{C3380CC4-5D6E-409C-BE32-E72D297353CC}">
              <c16:uniqueId val="{00000005-18ED-4DB4-97C4-4F4D98FBEAF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EVO_PRO_ENE!$I$191:$I$252</c:f>
              <c:strCache>
                <c:ptCount val="62"/>
                <c:pt idx="0">
                  <c:v>KALLPA GENERACION S.A.</c:v>
                </c:pt>
                <c:pt idx="1">
                  <c:v>ENGIE ENERGIA PERU S.A.A.</c:v>
                </c:pt>
                <c:pt idx="2">
                  <c:v>ELECTROPERU</c:v>
                </c:pt>
                <c:pt idx="3">
                  <c:v>ORYGEN PERU S.A.A.</c:v>
                </c:pt>
                <c:pt idx="4">
                  <c:v>TERMOCHILCA S.A.C.</c:v>
                </c:pt>
                <c:pt idx="5">
                  <c:v>STATKRAFT S.A</c:v>
                </c:pt>
                <c:pt idx="6">
                  <c:v>EMPRESA DE GENERACION HUALLAGA</c:v>
                </c:pt>
                <c:pt idx="7">
                  <c:v>HYDRO GLOBAL PERÚ S.A.C.</c:v>
                </c:pt>
                <c:pt idx="8">
                  <c:v>ORAZUL ENERGY PERÚ</c:v>
                </c:pt>
                <c:pt idx="9">
                  <c:v>CHINANGO S.A.C.</c:v>
                </c:pt>
                <c:pt idx="10">
                  <c:v>EGEMSA</c:v>
                </c:pt>
                <c:pt idx="11">
                  <c:v>CELEPSA</c:v>
                </c:pt>
                <c:pt idx="12">
                  <c:v>SAN GABAN</c:v>
                </c:pt>
                <c:pt idx="13">
                  <c:v>EGASA</c:v>
                </c:pt>
                <c:pt idx="14">
                  <c:v>INLAND ENERGY SAC</c:v>
                </c:pt>
                <c:pt idx="15">
                  <c:v>ENERGIA RENOVABLE DEL SUR S.A.</c:v>
                </c:pt>
                <c:pt idx="16">
                  <c:v>ENERGÍA EÓLICA S.A.</c:v>
                </c:pt>
                <c:pt idx="17">
                  <c:v>PARQUE EOLICO TRES HERMANAS S.A.C.</c:v>
                </c:pt>
                <c:pt idx="18">
                  <c:v>GENERADORA DE ENERGÍA DEL PERÚ</c:v>
                </c:pt>
                <c:pt idx="19">
                  <c:v>EMPRESA DE GENERACION HUANZA</c:v>
                </c:pt>
                <c:pt idx="20">
                  <c:v>GM OPERACIONES S.A.C.</c:v>
                </c:pt>
                <c:pt idx="21">
                  <c:v>JOYA SOLAR S.A.C.</c:v>
                </c:pt>
                <c:pt idx="22">
                  <c:v>LA VIRGEN</c:v>
                </c:pt>
                <c:pt idx="23">
                  <c:v>EGEJUNIN</c:v>
                </c:pt>
                <c:pt idx="24">
                  <c:v>GR CORTARRAMA SOCIEDAD ANONIMA CERRADA</c:v>
                </c:pt>
                <c:pt idx="25">
                  <c:v>GENERACIÓN ANDINA S.A.C.</c:v>
                </c:pt>
                <c:pt idx="26">
                  <c:v>ENEL GENERACION PIURA S.A.</c:v>
                </c:pt>
                <c:pt idx="27">
                  <c:v>SINERSA</c:v>
                </c:pt>
                <c:pt idx="28">
                  <c:v>PARQUE EOLICO MARCONA S.A.C.</c:v>
                </c:pt>
                <c:pt idx="29">
                  <c:v>VARI ENERGIA S.A.C.</c:v>
                </c:pt>
                <c:pt idx="30">
                  <c:v>EMPRESA ELECTRICA AGUA AZUL</c:v>
                </c:pt>
                <c:pt idx="31">
                  <c:v>EMPRESA ELECTRICA RIO DOBLE</c:v>
                </c:pt>
                <c:pt idx="32">
                  <c:v>PERUANA DE INVERSIONES EN ENERGIAS RENOVABLES S.A.</c:v>
                </c:pt>
                <c:pt idx="33">
                  <c:v>CELEPSA RENOVABLES S.R.L.</c:v>
                </c:pt>
                <c:pt idx="34">
                  <c:v>EGESUR</c:v>
                </c:pt>
                <c:pt idx="35">
                  <c:v>HUAURA POWER GROUP S.A.</c:v>
                </c:pt>
                <c:pt idx="36">
                  <c:v>HIDROELECTRICA HUANCHOR S.A.C.</c:v>
                </c:pt>
                <c:pt idx="37">
                  <c:v>AGROAURORA S.A.C.</c:v>
                </c:pt>
                <c:pt idx="38">
                  <c:v>EMPRESA DE GENERACION ELECTRICA RIO BAÑOS S.A.C.</c:v>
                </c:pt>
                <c:pt idx="39">
                  <c:v>ANDEAN POWER S.A.C.</c:v>
                </c:pt>
                <c:pt idx="40">
                  <c:v>AGROLMOS SOCIEDAD ANONIMA - AGROLMOS S.A.</c:v>
                </c:pt>
                <c:pt idx="41">
                  <c:v>BIOENERGIA DEL CHIRA S.A.</c:v>
                </c:pt>
                <c:pt idx="42">
                  <c:v>PANAMERICANA  SOLAR SAC.</c:v>
                </c:pt>
                <c:pt idx="43">
                  <c:v>TACNA SOLAR SAC.</c:v>
                </c:pt>
                <c:pt idx="44">
                  <c:v>MOQUEGUA FV S.A.C.</c:v>
                </c:pt>
                <c:pt idx="45">
                  <c:v>MAJES ARCUS S.A.C.</c:v>
                </c:pt>
                <c:pt idx="46">
                  <c:v>REPARTICIÓN ARCUS S.A.C.</c:v>
                </c:pt>
                <c:pt idx="47">
                  <c:v>AGRO INDUSTRIAL PARAMONGA S.A.</c:v>
                </c:pt>
                <c:pt idx="48">
                  <c:v>AGROINDUSTRIAS SAN JACINTO S.A.A.</c:v>
                </c:pt>
                <c:pt idx="49">
                  <c:v>GR PAINO SOCIEDAD ANONIMA CERRADA</c:v>
                </c:pt>
                <c:pt idx="50">
                  <c:v>PETRAMAS</c:v>
                </c:pt>
                <c:pt idx="51">
                  <c:v>GR TARUCA SOCIEDAD ANONIMA CERRADA</c:v>
                </c:pt>
                <c:pt idx="52">
                  <c:v>SAMAY I S.A.C</c:v>
                </c:pt>
                <c:pt idx="53">
                  <c:v>INVERSIONES SHAQSHA S.A.C.</c:v>
                </c:pt>
                <c:pt idx="54">
                  <c:v>HIDROCAÑETE S.A.</c:v>
                </c:pt>
                <c:pt idx="55">
                  <c:v>ELECTRICA YANAPAMPA SAC</c:v>
                </c:pt>
                <c:pt idx="56">
                  <c:v>EMPRESA DE GENERACION ELECTRICA CANCHAYLLO SAC</c:v>
                </c:pt>
                <c:pt idx="57">
                  <c:v>MAJA ENERGIA S.A.C.</c:v>
                </c:pt>
                <c:pt idx="58">
                  <c:v>ASOCIACIÓN SANTA LUCIA DE CHACAS</c:v>
                </c:pt>
                <c:pt idx="59">
                  <c:v>COLCA SOLAR S.A.C.</c:v>
                </c:pt>
                <c:pt idx="60">
                  <c:v>KONDU SAC</c:v>
                </c:pt>
                <c:pt idx="61">
                  <c:v>INFRAESTRUCTURAS Y ENERGIAS DEL PERU S.A.C.</c:v>
                </c:pt>
              </c:strCache>
            </c:strRef>
          </c:cat>
          <c:val>
            <c:numRef>
              <c:f>EVO_PRO_ENE!$J$191:$J$252</c:f>
              <c:numCache>
                <c:formatCode>General</c:formatCode>
                <c:ptCount val="62"/>
                <c:pt idx="0">
                  <c:v>103649.1</c:v>
                </c:pt>
                <c:pt idx="1">
                  <c:v>92734.55</c:v>
                </c:pt>
                <c:pt idx="2">
                  <c:v>79600.024999999994</c:v>
                </c:pt>
                <c:pt idx="3">
                  <c:v>78504.100000000006</c:v>
                </c:pt>
                <c:pt idx="4">
                  <c:v>29452.95</c:v>
                </c:pt>
                <c:pt idx="5">
                  <c:v>26111.599999999999</c:v>
                </c:pt>
                <c:pt idx="6">
                  <c:v>20087.2</c:v>
                </c:pt>
                <c:pt idx="7">
                  <c:v>19312.400000000001</c:v>
                </c:pt>
                <c:pt idx="8">
                  <c:v>18165.25</c:v>
                </c:pt>
                <c:pt idx="9">
                  <c:v>17070.5</c:v>
                </c:pt>
                <c:pt idx="10">
                  <c:v>15309.6</c:v>
                </c:pt>
                <c:pt idx="11">
                  <c:v>11195.9</c:v>
                </c:pt>
                <c:pt idx="12">
                  <c:v>10723.15</c:v>
                </c:pt>
                <c:pt idx="13">
                  <c:v>9389.5300000000007</c:v>
                </c:pt>
                <c:pt idx="14">
                  <c:v>8321.85</c:v>
                </c:pt>
                <c:pt idx="15">
                  <c:v>7420.9</c:v>
                </c:pt>
                <c:pt idx="16">
                  <c:v>6615.5</c:v>
                </c:pt>
                <c:pt idx="17">
                  <c:v>6496.45</c:v>
                </c:pt>
                <c:pt idx="18">
                  <c:v>6477.4</c:v>
                </c:pt>
                <c:pt idx="19">
                  <c:v>6217.65</c:v>
                </c:pt>
                <c:pt idx="20">
                  <c:v>5938.7150000000001</c:v>
                </c:pt>
                <c:pt idx="21">
                  <c:v>5760.1</c:v>
                </c:pt>
                <c:pt idx="22">
                  <c:v>5516.05</c:v>
                </c:pt>
                <c:pt idx="23">
                  <c:v>4316</c:v>
                </c:pt>
                <c:pt idx="24">
                  <c:v>3309.35</c:v>
                </c:pt>
                <c:pt idx="25">
                  <c:v>2575.25</c:v>
                </c:pt>
                <c:pt idx="26">
                  <c:v>2489.5500000000002</c:v>
                </c:pt>
                <c:pt idx="27">
                  <c:v>2390.75</c:v>
                </c:pt>
                <c:pt idx="28">
                  <c:v>2259.25</c:v>
                </c:pt>
                <c:pt idx="29">
                  <c:v>1987.05</c:v>
                </c:pt>
                <c:pt idx="30">
                  <c:v>1919.95</c:v>
                </c:pt>
                <c:pt idx="31">
                  <c:v>1813.2</c:v>
                </c:pt>
                <c:pt idx="32">
                  <c:v>1809.35</c:v>
                </c:pt>
                <c:pt idx="33">
                  <c:v>1804.8</c:v>
                </c:pt>
                <c:pt idx="34">
                  <c:v>1775.85</c:v>
                </c:pt>
                <c:pt idx="35">
                  <c:v>1749.55</c:v>
                </c:pt>
                <c:pt idx="36">
                  <c:v>1709.7</c:v>
                </c:pt>
                <c:pt idx="37">
                  <c:v>1475.05</c:v>
                </c:pt>
                <c:pt idx="38">
                  <c:v>1455.45</c:v>
                </c:pt>
                <c:pt idx="39">
                  <c:v>1444.8</c:v>
                </c:pt>
                <c:pt idx="40">
                  <c:v>1054.9000000000001</c:v>
                </c:pt>
                <c:pt idx="41">
                  <c:v>822</c:v>
                </c:pt>
                <c:pt idx="42">
                  <c:v>794.95</c:v>
                </c:pt>
                <c:pt idx="43">
                  <c:v>700.96</c:v>
                </c:pt>
                <c:pt idx="44">
                  <c:v>653.4</c:v>
                </c:pt>
                <c:pt idx="45">
                  <c:v>557.6</c:v>
                </c:pt>
                <c:pt idx="46">
                  <c:v>540.9</c:v>
                </c:pt>
                <c:pt idx="47">
                  <c:v>537.45000000000005</c:v>
                </c:pt>
                <c:pt idx="48">
                  <c:v>459.9</c:v>
                </c:pt>
                <c:pt idx="49">
                  <c:v>429.75</c:v>
                </c:pt>
                <c:pt idx="50">
                  <c:v>426.8</c:v>
                </c:pt>
                <c:pt idx="51">
                  <c:v>417.5</c:v>
                </c:pt>
                <c:pt idx="52">
                  <c:v>370.8</c:v>
                </c:pt>
                <c:pt idx="53">
                  <c:v>347.65</c:v>
                </c:pt>
                <c:pt idx="54">
                  <c:v>336.25</c:v>
                </c:pt>
                <c:pt idx="55">
                  <c:v>288.60000000000002</c:v>
                </c:pt>
                <c:pt idx="56">
                  <c:v>278.60000000000002</c:v>
                </c:pt>
                <c:pt idx="57">
                  <c:v>254.45</c:v>
                </c:pt>
                <c:pt idx="58">
                  <c:v>232.2</c:v>
                </c:pt>
                <c:pt idx="59">
                  <c:v>33.15</c:v>
                </c:pt>
                <c:pt idx="60">
                  <c:v>11.1</c:v>
                </c:pt>
                <c:pt idx="61">
                  <c:v>2.5499999999999998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A6B-401F-A88A-A9EAC38E504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585.6</c:v>
                </c:pt>
                <c:pt idx="1">
                  <c:v>598.6</c:v>
                </c:pt>
                <c:pt idx="2">
                  <c:v>590</c:v>
                </c:pt>
                <c:pt idx="3">
                  <c:v>584.6</c:v>
                </c:pt>
                <c:pt idx="4">
                  <c:v>579</c:v>
                </c:pt>
                <c:pt idx="5">
                  <c:v>574</c:v>
                </c:pt>
                <c:pt idx="6">
                  <c:v>580.6</c:v>
                </c:pt>
                <c:pt idx="7">
                  <c:v>580.1</c:v>
                </c:pt>
                <c:pt idx="8">
                  <c:v>577.4</c:v>
                </c:pt>
                <c:pt idx="9">
                  <c:v>579.70000000000005</c:v>
                </c:pt>
                <c:pt idx="10">
                  <c:v>583.5</c:v>
                </c:pt>
                <c:pt idx="11">
                  <c:v>587.6</c:v>
                </c:pt>
                <c:pt idx="12">
                  <c:v>570.29999999999995</c:v>
                </c:pt>
                <c:pt idx="13">
                  <c:v>560</c:v>
                </c:pt>
                <c:pt idx="14">
                  <c:v>577.70000000000005</c:v>
                </c:pt>
                <c:pt idx="15">
                  <c:v>562.9</c:v>
                </c:pt>
                <c:pt idx="16">
                  <c:v>557.29999999999995</c:v>
                </c:pt>
                <c:pt idx="17">
                  <c:v>565.29999999999995</c:v>
                </c:pt>
                <c:pt idx="18">
                  <c:v>589</c:v>
                </c:pt>
                <c:pt idx="19">
                  <c:v>594.9</c:v>
                </c:pt>
                <c:pt idx="20">
                  <c:v>596</c:v>
                </c:pt>
                <c:pt idx="21">
                  <c:v>591.79999999999995</c:v>
                </c:pt>
                <c:pt idx="22">
                  <c:v>590.29999999999995</c:v>
                </c:pt>
                <c:pt idx="23">
                  <c:v>590.5</c:v>
                </c:pt>
                <c:pt idx="24">
                  <c:v>598.6</c:v>
                </c:pt>
                <c:pt idx="25">
                  <c:v>608.5</c:v>
                </c:pt>
                <c:pt idx="26">
                  <c:v>610.6</c:v>
                </c:pt>
                <c:pt idx="27">
                  <c:v>571.4</c:v>
                </c:pt>
                <c:pt idx="28">
                  <c:v>571.5</c:v>
                </c:pt>
                <c:pt idx="29">
                  <c:v>574.5</c:v>
                </c:pt>
                <c:pt idx="30">
                  <c:v>585.6</c:v>
                </c:pt>
                <c:pt idx="31">
                  <c:v>574.9</c:v>
                </c:pt>
                <c:pt idx="32">
                  <c:v>596.79999999999995</c:v>
                </c:pt>
                <c:pt idx="33">
                  <c:v>600.70000000000005</c:v>
                </c:pt>
                <c:pt idx="34">
                  <c:v>598</c:v>
                </c:pt>
                <c:pt idx="35">
                  <c:v>592.5</c:v>
                </c:pt>
                <c:pt idx="36">
                  <c:v>589.36</c:v>
                </c:pt>
                <c:pt idx="37">
                  <c:v>591.34</c:v>
                </c:pt>
                <c:pt idx="38">
                  <c:v>585.45000000000005</c:v>
                </c:pt>
                <c:pt idx="39">
                  <c:v>585.70000000000005</c:v>
                </c:pt>
                <c:pt idx="40">
                  <c:v>584.66999999999996</c:v>
                </c:pt>
                <c:pt idx="41">
                  <c:v>574.21</c:v>
                </c:pt>
                <c:pt idx="42">
                  <c:v>575.41</c:v>
                </c:pt>
                <c:pt idx="43">
                  <c:v>543.02</c:v>
                </c:pt>
                <c:pt idx="44">
                  <c:v>544.84</c:v>
                </c:pt>
                <c:pt idx="45">
                  <c:v>562.66999999999996</c:v>
                </c:pt>
                <c:pt idx="46">
                  <c:v>559.44000000000005</c:v>
                </c:pt>
                <c:pt idx="47">
                  <c:v>539.02</c:v>
                </c:pt>
              </c:numCache>
            </c:numRef>
          </c:val>
          <c:extLst>
            <c:ext xmlns:c16="http://schemas.microsoft.com/office/drawing/2014/chart" uri="{C3380CC4-5D6E-409C-BE32-E72D297353CC}">
              <c16:uniqueId val="{00000000-D0D6-43D5-9FC8-2EB9CB8514B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5063</c:v>
                </c:pt>
                <c:pt idx="1">
                  <c:v>4956.8999999999996</c:v>
                </c:pt>
                <c:pt idx="2">
                  <c:v>4943.2</c:v>
                </c:pt>
                <c:pt idx="3">
                  <c:v>4866.8</c:v>
                </c:pt>
                <c:pt idx="4">
                  <c:v>4726.5</c:v>
                </c:pt>
                <c:pt idx="5">
                  <c:v>4811.8</c:v>
                </c:pt>
                <c:pt idx="6">
                  <c:v>4710.8999999999996</c:v>
                </c:pt>
                <c:pt idx="7">
                  <c:v>4824.6000000000004</c:v>
                </c:pt>
                <c:pt idx="8">
                  <c:v>4724.6000000000004</c:v>
                </c:pt>
                <c:pt idx="9">
                  <c:v>4897.5</c:v>
                </c:pt>
                <c:pt idx="10">
                  <c:v>4983.6000000000004</c:v>
                </c:pt>
                <c:pt idx="11">
                  <c:v>4776.1000000000004</c:v>
                </c:pt>
                <c:pt idx="12">
                  <c:v>4774.7</c:v>
                </c:pt>
                <c:pt idx="13">
                  <c:v>4949.1000000000004</c:v>
                </c:pt>
                <c:pt idx="14">
                  <c:v>4952.7</c:v>
                </c:pt>
                <c:pt idx="15">
                  <c:v>5030.3999999999996</c:v>
                </c:pt>
                <c:pt idx="16">
                  <c:v>5191</c:v>
                </c:pt>
                <c:pt idx="17">
                  <c:v>5229.8999999999996</c:v>
                </c:pt>
                <c:pt idx="18">
                  <c:v>5373.8</c:v>
                </c:pt>
                <c:pt idx="19">
                  <c:v>5299.7</c:v>
                </c:pt>
                <c:pt idx="20">
                  <c:v>5507.7</c:v>
                </c:pt>
                <c:pt idx="21">
                  <c:v>5636.9</c:v>
                </c:pt>
                <c:pt idx="22">
                  <c:v>5729</c:v>
                </c:pt>
                <c:pt idx="23">
                  <c:v>5598.7</c:v>
                </c:pt>
                <c:pt idx="24">
                  <c:v>5613.8</c:v>
                </c:pt>
                <c:pt idx="25">
                  <c:v>5591</c:v>
                </c:pt>
                <c:pt idx="26">
                  <c:v>5375.4</c:v>
                </c:pt>
                <c:pt idx="27">
                  <c:v>5617.7</c:v>
                </c:pt>
                <c:pt idx="28">
                  <c:v>5695</c:v>
                </c:pt>
                <c:pt idx="29">
                  <c:v>5694.6</c:v>
                </c:pt>
                <c:pt idx="30">
                  <c:v>5764.9</c:v>
                </c:pt>
                <c:pt idx="31">
                  <c:v>5771.5</c:v>
                </c:pt>
                <c:pt idx="32">
                  <c:v>5804</c:v>
                </c:pt>
                <c:pt idx="33">
                  <c:v>5721.4</c:v>
                </c:pt>
                <c:pt idx="34">
                  <c:v>5796.4</c:v>
                </c:pt>
                <c:pt idx="35">
                  <c:v>5659.9</c:v>
                </c:pt>
                <c:pt idx="36">
                  <c:v>5774.9</c:v>
                </c:pt>
                <c:pt idx="37">
                  <c:v>5861.5</c:v>
                </c:pt>
                <c:pt idx="38">
                  <c:v>5857.5</c:v>
                </c:pt>
                <c:pt idx="39">
                  <c:v>5830.5</c:v>
                </c:pt>
                <c:pt idx="40">
                  <c:v>5890.8</c:v>
                </c:pt>
                <c:pt idx="41">
                  <c:v>5905.5</c:v>
                </c:pt>
                <c:pt idx="42">
                  <c:v>5835.4</c:v>
                </c:pt>
                <c:pt idx="43">
                  <c:v>5757.2</c:v>
                </c:pt>
                <c:pt idx="44">
                  <c:v>5727.6</c:v>
                </c:pt>
                <c:pt idx="45">
                  <c:v>5429.7</c:v>
                </c:pt>
                <c:pt idx="46">
                  <c:v>5264.2</c:v>
                </c:pt>
                <c:pt idx="47">
                  <c:v>5071.2</c:v>
                </c:pt>
              </c:numCache>
            </c:numRef>
          </c:val>
          <c:extLst>
            <c:ext xmlns:c16="http://schemas.microsoft.com/office/drawing/2014/chart" uri="{C3380CC4-5D6E-409C-BE32-E72D297353CC}">
              <c16:uniqueId val="{00000001-D0D6-43D5-9FC8-2EB9CB8514B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727.1</c:v>
                </c:pt>
                <c:pt idx="1">
                  <c:v>713.5</c:v>
                </c:pt>
                <c:pt idx="2">
                  <c:v>700.1</c:v>
                </c:pt>
                <c:pt idx="3">
                  <c:v>700.8</c:v>
                </c:pt>
                <c:pt idx="4">
                  <c:v>694.2</c:v>
                </c:pt>
                <c:pt idx="5">
                  <c:v>692.8</c:v>
                </c:pt>
                <c:pt idx="6">
                  <c:v>683.5</c:v>
                </c:pt>
                <c:pt idx="7">
                  <c:v>700.3</c:v>
                </c:pt>
                <c:pt idx="8">
                  <c:v>703.4</c:v>
                </c:pt>
                <c:pt idx="9">
                  <c:v>708.3</c:v>
                </c:pt>
                <c:pt idx="10">
                  <c:v>725.1</c:v>
                </c:pt>
                <c:pt idx="11">
                  <c:v>842.3</c:v>
                </c:pt>
                <c:pt idx="12">
                  <c:v>956.7</c:v>
                </c:pt>
                <c:pt idx="13">
                  <c:v>968.6</c:v>
                </c:pt>
                <c:pt idx="14">
                  <c:v>1071.7</c:v>
                </c:pt>
                <c:pt idx="15">
                  <c:v>1151.2</c:v>
                </c:pt>
                <c:pt idx="16">
                  <c:v>1158</c:v>
                </c:pt>
                <c:pt idx="17">
                  <c:v>1152.4000000000001</c:v>
                </c:pt>
                <c:pt idx="18">
                  <c:v>1158.2</c:v>
                </c:pt>
                <c:pt idx="19">
                  <c:v>1197.8</c:v>
                </c:pt>
                <c:pt idx="20">
                  <c:v>1214</c:v>
                </c:pt>
                <c:pt idx="21">
                  <c:v>1194.2</c:v>
                </c:pt>
                <c:pt idx="22">
                  <c:v>1181.7</c:v>
                </c:pt>
                <c:pt idx="23">
                  <c:v>1177.9000000000001</c:v>
                </c:pt>
                <c:pt idx="24">
                  <c:v>1180.3</c:v>
                </c:pt>
                <c:pt idx="25">
                  <c:v>1146.8</c:v>
                </c:pt>
                <c:pt idx="26">
                  <c:v>1200.2</c:v>
                </c:pt>
                <c:pt idx="27">
                  <c:v>1150.3</c:v>
                </c:pt>
                <c:pt idx="28">
                  <c:v>1180.3</c:v>
                </c:pt>
                <c:pt idx="29">
                  <c:v>1097.8</c:v>
                </c:pt>
                <c:pt idx="30">
                  <c:v>1123.5</c:v>
                </c:pt>
                <c:pt idx="31">
                  <c:v>1015.7</c:v>
                </c:pt>
                <c:pt idx="32">
                  <c:v>877.9</c:v>
                </c:pt>
                <c:pt idx="33">
                  <c:v>840.9</c:v>
                </c:pt>
                <c:pt idx="34">
                  <c:v>739.2</c:v>
                </c:pt>
                <c:pt idx="35">
                  <c:v>771</c:v>
                </c:pt>
                <c:pt idx="36">
                  <c:v>954.9</c:v>
                </c:pt>
                <c:pt idx="37">
                  <c:v>959.2</c:v>
                </c:pt>
                <c:pt idx="38">
                  <c:v>956.7</c:v>
                </c:pt>
                <c:pt idx="39">
                  <c:v>967.1</c:v>
                </c:pt>
                <c:pt idx="40">
                  <c:v>794.2</c:v>
                </c:pt>
                <c:pt idx="41">
                  <c:v>788.6</c:v>
                </c:pt>
                <c:pt idx="42">
                  <c:v>786</c:v>
                </c:pt>
                <c:pt idx="43">
                  <c:v>780.8</c:v>
                </c:pt>
                <c:pt idx="44">
                  <c:v>779.3</c:v>
                </c:pt>
                <c:pt idx="45">
                  <c:v>786.3</c:v>
                </c:pt>
                <c:pt idx="46">
                  <c:v>731</c:v>
                </c:pt>
                <c:pt idx="47">
                  <c:v>729.3</c:v>
                </c:pt>
              </c:numCache>
            </c:numRef>
          </c:val>
          <c:extLst>
            <c:ext xmlns:c16="http://schemas.microsoft.com/office/drawing/2014/chart" uri="{C3380CC4-5D6E-409C-BE32-E72D297353CC}">
              <c16:uniqueId val="{00000002-D0D6-43D5-9FC8-2EB9CB8514B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3601.5</c:v>
                </c:pt>
                <c:pt idx="1">
                  <c:v>3528</c:v>
                </c:pt>
                <c:pt idx="2">
                  <c:v>3530.4</c:v>
                </c:pt>
                <c:pt idx="3">
                  <c:v>3524.5</c:v>
                </c:pt>
                <c:pt idx="4">
                  <c:v>3477.7</c:v>
                </c:pt>
                <c:pt idx="5">
                  <c:v>3512.5</c:v>
                </c:pt>
                <c:pt idx="6">
                  <c:v>3371.3</c:v>
                </c:pt>
                <c:pt idx="7">
                  <c:v>3439.2</c:v>
                </c:pt>
                <c:pt idx="8">
                  <c:v>3386.4</c:v>
                </c:pt>
                <c:pt idx="9">
                  <c:v>3383.3</c:v>
                </c:pt>
                <c:pt idx="10">
                  <c:v>3478.3</c:v>
                </c:pt>
                <c:pt idx="11">
                  <c:v>3428.4</c:v>
                </c:pt>
                <c:pt idx="12">
                  <c:v>3246.6</c:v>
                </c:pt>
                <c:pt idx="13">
                  <c:v>3301.7</c:v>
                </c:pt>
                <c:pt idx="14">
                  <c:v>3313.4</c:v>
                </c:pt>
                <c:pt idx="15">
                  <c:v>3411.3</c:v>
                </c:pt>
                <c:pt idx="16">
                  <c:v>3508.8</c:v>
                </c:pt>
                <c:pt idx="17">
                  <c:v>3535.6</c:v>
                </c:pt>
                <c:pt idx="18">
                  <c:v>3697.1</c:v>
                </c:pt>
                <c:pt idx="19">
                  <c:v>3644</c:v>
                </c:pt>
                <c:pt idx="20">
                  <c:v>3772.7</c:v>
                </c:pt>
                <c:pt idx="21">
                  <c:v>3814.4</c:v>
                </c:pt>
                <c:pt idx="22">
                  <c:v>3935.3</c:v>
                </c:pt>
                <c:pt idx="23">
                  <c:v>3793.8</c:v>
                </c:pt>
                <c:pt idx="24">
                  <c:v>3915.6</c:v>
                </c:pt>
                <c:pt idx="25">
                  <c:v>3854.4</c:v>
                </c:pt>
                <c:pt idx="26">
                  <c:v>3793.7</c:v>
                </c:pt>
                <c:pt idx="27">
                  <c:v>3811.5</c:v>
                </c:pt>
                <c:pt idx="28">
                  <c:v>3868.5</c:v>
                </c:pt>
                <c:pt idx="29">
                  <c:v>4000</c:v>
                </c:pt>
                <c:pt idx="30">
                  <c:v>4033.3</c:v>
                </c:pt>
                <c:pt idx="31">
                  <c:v>3876.2</c:v>
                </c:pt>
                <c:pt idx="32">
                  <c:v>3987.5</c:v>
                </c:pt>
                <c:pt idx="33">
                  <c:v>3953.3</c:v>
                </c:pt>
                <c:pt idx="34">
                  <c:v>3985.8</c:v>
                </c:pt>
                <c:pt idx="35">
                  <c:v>3954.3</c:v>
                </c:pt>
                <c:pt idx="36">
                  <c:v>3927.4</c:v>
                </c:pt>
                <c:pt idx="37">
                  <c:v>4112.5</c:v>
                </c:pt>
                <c:pt idx="38">
                  <c:v>4099.7</c:v>
                </c:pt>
                <c:pt idx="39">
                  <c:v>4133.8</c:v>
                </c:pt>
                <c:pt idx="40">
                  <c:v>4197.3999999999996</c:v>
                </c:pt>
                <c:pt idx="41">
                  <c:v>4237.2</c:v>
                </c:pt>
                <c:pt idx="42">
                  <c:v>4245.7</c:v>
                </c:pt>
                <c:pt idx="43">
                  <c:v>4160.7</c:v>
                </c:pt>
                <c:pt idx="44">
                  <c:v>4149.1000000000004</c:v>
                </c:pt>
                <c:pt idx="45">
                  <c:v>3901.4</c:v>
                </c:pt>
                <c:pt idx="46">
                  <c:v>3765.1</c:v>
                </c:pt>
                <c:pt idx="47">
                  <c:v>3660.8</c:v>
                </c:pt>
              </c:numCache>
            </c:numRef>
          </c:val>
          <c:extLst>
            <c:ext xmlns:c16="http://schemas.microsoft.com/office/drawing/2014/chart" uri="{C3380CC4-5D6E-409C-BE32-E72D297353CC}">
              <c16:uniqueId val="{00000000-6BC8-40F3-85C1-58E150AB8D8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2241.6999999999998</c:v>
                </c:pt>
                <c:pt idx="1">
                  <c:v>2167.6</c:v>
                </c:pt>
                <c:pt idx="2">
                  <c:v>2131.6999999999998</c:v>
                </c:pt>
                <c:pt idx="3">
                  <c:v>2067.9</c:v>
                </c:pt>
                <c:pt idx="4">
                  <c:v>2006.5</c:v>
                </c:pt>
                <c:pt idx="5">
                  <c:v>2032.5</c:v>
                </c:pt>
                <c:pt idx="6">
                  <c:v>2051.3000000000002</c:v>
                </c:pt>
                <c:pt idx="7">
                  <c:v>2133.9</c:v>
                </c:pt>
                <c:pt idx="8">
                  <c:v>2105.6999999999998</c:v>
                </c:pt>
                <c:pt idx="9">
                  <c:v>2286.1</c:v>
                </c:pt>
                <c:pt idx="10">
                  <c:v>2303.1999999999998</c:v>
                </c:pt>
                <c:pt idx="11">
                  <c:v>2181.1</c:v>
                </c:pt>
                <c:pt idx="12">
                  <c:v>2249.5</c:v>
                </c:pt>
                <c:pt idx="13">
                  <c:v>2299.1</c:v>
                </c:pt>
                <c:pt idx="14">
                  <c:v>2280.9</c:v>
                </c:pt>
                <c:pt idx="15">
                  <c:v>2294.6</c:v>
                </c:pt>
                <c:pt idx="16">
                  <c:v>2406.4</c:v>
                </c:pt>
                <c:pt idx="17">
                  <c:v>2438.4</c:v>
                </c:pt>
                <c:pt idx="18">
                  <c:v>2382.8000000000002</c:v>
                </c:pt>
                <c:pt idx="19">
                  <c:v>2356.6</c:v>
                </c:pt>
                <c:pt idx="20">
                  <c:v>2448.1</c:v>
                </c:pt>
                <c:pt idx="21">
                  <c:v>2503.5</c:v>
                </c:pt>
                <c:pt idx="22">
                  <c:v>2455.9</c:v>
                </c:pt>
                <c:pt idx="23">
                  <c:v>2431.3000000000002</c:v>
                </c:pt>
                <c:pt idx="24">
                  <c:v>2366.1</c:v>
                </c:pt>
                <c:pt idx="25">
                  <c:v>2402.6</c:v>
                </c:pt>
                <c:pt idx="26">
                  <c:v>2279.1999999999998</c:v>
                </c:pt>
                <c:pt idx="27">
                  <c:v>2435.4</c:v>
                </c:pt>
                <c:pt idx="28">
                  <c:v>2458.6999999999998</c:v>
                </c:pt>
                <c:pt idx="29">
                  <c:v>2328.1</c:v>
                </c:pt>
                <c:pt idx="30">
                  <c:v>2362.6</c:v>
                </c:pt>
                <c:pt idx="31">
                  <c:v>2462.5</c:v>
                </c:pt>
                <c:pt idx="32">
                  <c:v>2431.5</c:v>
                </c:pt>
                <c:pt idx="33">
                  <c:v>2406</c:v>
                </c:pt>
                <c:pt idx="34">
                  <c:v>2461.8000000000002</c:v>
                </c:pt>
                <c:pt idx="35">
                  <c:v>2339.9</c:v>
                </c:pt>
                <c:pt idx="36">
                  <c:v>2682.46</c:v>
                </c:pt>
                <c:pt idx="37">
                  <c:v>2602.94</c:v>
                </c:pt>
                <c:pt idx="38">
                  <c:v>2613.25</c:v>
                </c:pt>
                <c:pt idx="39">
                  <c:v>2605.4</c:v>
                </c:pt>
                <c:pt idx="40">
                  <c:v>2448.0700000000002</c:v>
                </c:pt>
                <c:pt idx="41">
                  <c:v>2426.81</c:v>
                </c:pt>
                <c:pt idx="42">
                  <c:v>2416.41</c:v>
                </c:pt>
                <c:pt idx="43">
                  <c:v>2367.7199999999998</c:v>
                </c:pt>
                <c:pt idx="44">
                  <c:v>2345.04</c:v>
                </c:pt>
                <c:pt idx="45">
                  <c:v>2342.9699999999998</c:v>
                </c:pt>
                <c:pt idx="46">
                  <c:v>2273.7399999999998</c:v>
                </c:pt>
                <c:pt idx="47">
                  <c:v>2232.12</c:v>
                </c:pt>
              </c:numCache>
            </c:numRef>
          </c:val>
          <c:extLst>
            <c:ext xmlns:c16="http://schemas.microsoft.com/office/drawing/2014/chart" uri="{C3380CC4-5D6E-409C-BE32-E72D297353CC}">
              <c16:uniqueId val="{00000001-6BC8-40F3-85C1-58E150AB8D8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16.8</c:v>
                </c:pt>
                <c:pt idx="11">
                  <c:v>115.4</c:v>
                </c:pt>
                <c:pt idx="12">
                  <c:v>251.1</c:v>
                </c:pt>
                <c:pt idx="13">
                  <c:v>257.39999999999998</c:v>
                </c:pt>
                <c:pt idx="14">
                  <c:v>347.8</c:v>
                </c:pt>
                <c:pt idx="15">
                  <c:v>445.2</c:v>
                </c:pt>
                <c:pt idx="16">
                  <c:v>444.5</c:v>
                </c:pt>
                <c:pt idx="17">
                  <c:v>449.4</c:v>
                </c:pt>
                <c:pt idx="18">
                  <c:v>442.7</c:v>
                </c:pt>
                <c:pt idx="19">
                  <c:v>463.7</c:v>
                </c:pt>
                <c:pt idx="20">
                  <c:v>471.2</c:v>
                </c:pt>
                <c:pt idx="21">
                  <c:v>461.9</c:v>
                </c:pt>
                <c:pt idx="22">
                  <c:v>448.1</c:v>
                </c:pt>
                <c:pt idx="23">
                  <c:v>453.2</c:v>
                </c:pt>
                <c:pt idx="24">
                  <c:v>430.9</c:v>
                </c:pt>
                <c:pt idx="25">
                  <c:v>414.4</c:v>
                </c:pt>
                <c:pt idx="26">
                  <c:v>457.7</c:v>
                </c:pt>
                <c:pt idx="27">
                  <c:v>420.5</c:v>
                </c:pt>
                <c:pt idx="28">
                  <c:v>455.3</c:v>
                </c:pt>
                <c:pt idx="29">
                  <c:v>375.1</c:v>
                </c:pt>
                <c:pt idx="30">
                  <c:v>376.2</c:v>
                </c:pt>
                <c:pt idx="31">
                  <c:v>308.39999999999998</c:v>
                </c:pt>
                <c:pt idx="32">
                  <c:v>151.4</c:v>
                </c:pt>
                <c:pt idx="33">
                  <c:v>117.7</c:v>
                </c:pt>
                <c:pt idx="34">
                  <c:v>16.5</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BC8-40F3-85C1-58E150AB8D8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532.5</c:v>
                </c:pt>
                <c:pt idx="1">
                  <c:v>573.4</c:v>
                </c:pt>
                <c:pt idx="2">
                  <c:v>571.20000000000005</c:v>
                </c:pt>
                <c:pt idx="3">
                  <c:v>559.79999999999995</c:v>
                </c:pt>
                <c:pt idx="4">
                  <c:v>515.5</c:v>
                </c:pt>
                <c:pt idx="5">
                  <c:v>533.6</c:v>
                </c:pt>
                <c:pt idx="6">
                  <c:v>552.4</c:v>
                </c:pt>
                <c:pt idx="7">
                  <c:v>531.9</c:v>
                </c:pt>
                <c:pt idx="8">
                  <c:v>513.29999999999995</c:v>
                </c:pt>
                <c:pt idx="9">
                  <c:v>516</c:v>
                </c:pt>
                <c:pt idx="10">
                  <c:v>493.9</c:v>
                </c:pt>
                <c:pt idx="11">
                  <c:v>481.1</c:v>
                </c:pt>
                <c:pt idx="12">
                  <c:v>554.5</c:v>
                </c:pt>
                <c:pt idx="13">
                  <c:v>619.5</c:v>
                </c:pt>
                <c:pt idx="14">
                  <c:v>660</c:v>
                </c:pt>
                <c:pt idx="15">
                  <c:v>593.4</c:v>
                </c:pt>
                <c:pt idx="16">
                  <c:v>546.6</c:v>
                </c:pt>
                <c:pt idx="17">
                  <c:v>524.20000000000005</c:v>
                </c:pt>
                <c:pt idx="18">
                  <c:v>598.4</c:v>
                </c:pt>
                <c:pt idx="19">
                  <c:v>628.1</c:v>
                </c:pt>
                <c:pt idx="20">
                  <c:v>625.70000000000005</c:v>
                </c:pt>
                <c:pt idx="21">
                  <c:v>643.1</c:v>
                </c:pt>
                <c:pt idx="22">
                  <c:v>661.7</c:v>
                </c:pt>
                <c:pt idx="23">
                  <c:v>688.8</c:v>
                </c:pt>
                <c:pt idx="24">
                  <c:v>680.1</c:v>
                </c:pt>
                <c:pt idx="25">
                  <c:v>674.9</c:v>
                </c:pt>
                <c:pt idx="26">
                  <c:v>655.6</c:v>
                </c:pt>
                <c:pt idx="27">
                  <c:v>672</c:v>
                </c:pt>
                <c:pt idx="28">
                  <c:v>664.3</c:v>
                </c:pt>
                <c:pt idx="29">
                  <c:v>663.7</c:v>
                </c:pt>
                <c:pt idx="30">
                  <c:v>701.9</c:v>
                </c:pt>
                <c:pt idx="31">
                  <c:v>715</c:v>
                </c:pt>
                <c:pt idx="32">
                  <c:v>708.3</c:v>
                </c:pt>
                <c:pt idx="33">
                  <c:v>686</c:v>
                </c:pt>
                <c:pt idx="34">
                  <c:v>669.5</c:v>
                </c:pt>
                <c:pt idx="35">
                  <c:v>729</c:v>
                </c:pt>
                <c:pt idx="36">
                  <c:v>709.3</c:v>
                </c:pt>
                <c:pt idx="37">
                  <c:v>696.6</c:v>
                </c:pt>
                <c:pt idx="38">
                  <c:v>686.7</c:v>
                </c:pt>
                <c:pt idx="39">
                  <c:v>644.1</c:v>
                </c:pt>
                <c:pt idx="40">
                  <c:v>624.20000000000005</c:v>
                </c:pt>
                <c:pt idx="41">
                  <c:v>604.29999999999995</c:v>
                </c:pt>
                <c:pt idx="42">
                  <c:v>534.70000000000005</c:v>
                </c:pt>
                <c:pt idx="43">
                  <c:v>552.6</c:v>
                </c:pt>
                <c:pt idx="44">
                  <c:v>557.6</c:v>
                </c:pt>
                <c:pt idx="45">
                  <c:v>534.29999999999995</c:v>
                </c:pt>
                <c:pt idx="46">
                  <c:v>515.79999999999995</c:v>
                </c:pt>
                <c:pt idx="47">
                  <c:v>446.6</c:v>
                </c:pt>
              </c:numCache>
            </c:numRef>
          </c:val>
          <c:extLst>
            <c:ext xmlns:c16="http://schemas.microsoft.com/office/drawing/2014/chart" uri="{C3380CC4-5D6E-409C-BE32-E72D297353CC}">
              <c16:uniqueId val="{00000003-6BC8-40F3-85C1-58E150AB8D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309</c:v>
                </c:pt>
                <c:pt idx="1">
                  <c:v>309.60000000000002</c:v>
                </c:pt>
                <c:pt idx="2">
                  <c:v>307.39999999999998</c:v>
                </c:pt>
                <c:pt idx="3">
                  <c:v>305.3</c:v>
                </c:pt>
                <c:pt idx="4">
                  <c:v>304.2</c:v>
                </c:pt>
                <c:pt idx="5">
                  <c:v>305.3</c:v>
                </c:pt>
                <c:pt idx="6">
                  <c:v>305.60000000000002</c:v>
                </c:pt>
                <c:pt idx="7">
                  <c:v>306</c:v>
                </c:pt>
                <c:pt idx="8">
                  <c:v>308.2</c:v>
                </c:pt>
                <c:pt idx="9">
                  <c:v>307.89999999999998</c:v>
                </c:pt>
                <c:pt idx="10">
                  <c:v>305.39999999999998</c:v>
                </c:pt>
                <c:pt idx="11">
                  <c:v>305</c:v>
                </c:pt>
                <c:pt idx="12">
                  <c:v>303.5</c:v>
                </c:pt>
                <c:pt idx="13">
                  <c:v>304.7</c:v>
                </c:pt>
                <c:pt idx="14">
                  <c:v>309.7</c:v>
                </c:pt>
                <c:pt idx="15">
                  <c:v>310.39999999999998</c:v>
                </c:pt>
                <c:pt idx="16">
                  <c:v>310.2</c:v>
                </c:pt>
                <c:pt idx="17">
                  <c:v>311.3</c:v>
                </c:pt>
                <c:pt idx="18">
                  <c:v>310.7</c:v>
                </c:pt>
                <c:pt idx="19">
                  <c:v>311.2</c:v>
                </c:pt>
                <c:pt idx="20">
                  <c:v>311.89999999999998</c:v>
                </c:pt>
                <c:pt idx="21">
                  <c:v>312.3</c:v>
                </c:pt>
                <c:pt idx="22">
                  <c:v>312.10000000000002</c:v>
                </c:pt>
                <c:pt idx="23">
                  <c:v>311.10000000000002</c:v>
                </c:pt>
                <c:pt idx="24">
                  <c:v>312.7</c:v>
                </c:pt>
                <c:pt idx="25">
                  <c:v>312.8</c:v>
                </c:pt>
                <c:pt idx="26">
                  <c:v>306.60000000000002</c:v>
                </c:pt>
                <c:pt idx="27">
                  <c:v>306.60000000000002</c:v>
                </c:pt>
                <c:pt idx="28">
                  <c:v>293.7</c:v>
                </c:pt>
                <c:pt idx="29">
                  <c:v>293.8</c:v>
                </c:pt>
                <c:pt idx="30">
                  <c:v>301.7</c:v>
                </c:pt>
                <c:pt idx="31">
                  <c:v>300.89999999999998</c:v>
                </c:pt>
                <c:pt idx="32">
                  <c:v>302.10000000000002</c:v>
                </c:pt>
                <c:pt idx="33">
                  <c:v>302.60000000000002</c:v>
                </c:pt>
                <c:pt idx="34">
                  <c:v>314</c:v>
                </c:pt>
                <c:pt idx="35">
                  <c:v>313.7</c:v>
                </c:pt>
                <c:pt idx="36">
                  <c:v>318.10000000000002</c:v>
                </c:pt>
                <c:pt idx="37">
                  <c:v>319.8</c:v>
                </c:pt>
                <c:pt idx="38">
                  <c:v>317.39999999999998</c:v>
                </c:pt>
                <c:pt idx="39">
                  <c:v>317.2</c:v>
                </c:pt>
                <c:pt idx="40">
                  <c:v>318.60000000000002</c:v>
                </c:pt>
                <c:pt idx="41">
                  <c:v>318.8</c:v>
                </c:pt>
                <c:pt idx="42">
                  <c:v>314.89999999999998</c:v>
                </c:pt>
                <c:pt idx="43">
                  <c:v>313.3</c:v>
                </c:pt>
                <c:pt idx="44">
                  <c:v>314.10000000000002</c:v>
                </c:pt>
                <c:pt idx="45">
                  <c:v>315.2</c:v>
                </c:pt>
                <c:pt idx="46">
                  <c:v>314.8</c:v>
                </c:pt>
                <c:pt idx="47">
                  <c:v>311.10000000000002</c:v>
                </c:pt>
              </c:numCache>
            </c:numRef>
          </c:val>
          <c:extLst>
            <c:ext xmlns:c16="http://schemas.microsoft.com/office/drawing/2014/chart" uri="{C3380CC4-5D6E-409C-BE32-E72D297353CC}">
              <c16:uniqueId val="{00000000-F3EE-4DE7-9786-A71FF10C952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54.7</c:v>
                </c:pt>
                <c:pt idx="1">
                  <c:v>57.7</c:v>
                </c:pt>
                <c:pt idx="2">
                  <c:v>58</c:v>
                </c:pt>
                <c:pt idx="3">
                  <c:v>57.1</c:v>
                </c:pt>
                <c:pt idx="4">
                  <c:v>58</c:v>
                </c:pt>
                <c:pt idx="5">
                  <c:v>59.2</c:v>
                </c:pt>
                <c:pt idx="6">
                  <c:v>58.4</c:v>
                </c:pt>
                <c:pt idx="7">
                  <c:v>58</c:v>
                </c:pt>
                <c:pt idx="8">
                  <c:v>56.4</c:v>
                </c:pt>
                <c:pt idx="9">
                  <c:v>55</c:v>
                </c:pt>
                <c:pt idx="10">
                  <c:v>56.6</c:v>
                </c:pt>
                <c:pt idx="11">
                  <c:v>57.1</c:v>
                </c:pt>
                <c:pt idx="12">
                  <c:v>57.6</c:v>
                </c:pt>
                <c:pt idx="13">
                  <c:v>52.3</c:v>
                </c:pt>
                <c:pt idx="14">
                  <c:v>57.4</c:v>
                </c:pt>
                <c:pt idx="15">
                  <c:v>56.1</c:v>
                </c:pt>
                <c:pt idx="16">
                  <c:v>57.2</c:v>
                </c:pt>
                <c:pt idx="17">
                  <c:v>54.5</c:v>
                </c:pt>
                <c:pt idx="18">
                  <c:v>56</c:v>
                </c:pt>
                <c:pt idx="19">
                  <c:v>56.1</c:v>
                </c:pt>
                <c:pt idx="20">
                  <c:v>40.4</c:v>
                </c:pt>
                <c:pt idx="21">
                  <c:v>38.299999999999997</c:v>
                </c:pt>
                <c:pt idx="22">
                  <c:v>40</c:v>
                </c:pt>
                <c:pt idx="23">
                  <c:v>47.7</c:v>
                </c:pt>
                <c:pt idx="24">
                  <c:v>55.2</c:v>
                </c:pt>
                <c:pt idx="25">
                  <c:v>59.9</c:v>
                </c:pt>
                <c:pt idx="26">
                  <c:v>60.9</c:v>
                </c:pt>
                <c:pt idx="27">
                  <c:v>60.5</c:v>
                </c:pt>
                <c:pt idx="28">
                  <c:v>60.5</c:v>
                </c:pt>
                <c:pt idx="29">
                  <c:v>63.1</c:v>
                </c:pt>
                <c:pt idx="30">
                  <c:v>62.5</c:v>
                </c:pt>
                <c:pt idx="31">
                  <c:v>61.3</c:v>
                </c:pt>
                <c:pt idx="32">
                  <c:v>61.5</c:v>
                </c:pt>
                <c:pt idx="33">
                  <c:v>62.6</c:v>
                </c:pt>
                <c:pt idx="34">
                  <c:v>61</c:v>
                </c:pt>
                <c:pt idx="35">
                  <c:v>64</c:v>
                </c:pt>
                <c:pt idx="36">
                  <c:v>62.7</c:v>
                </c:pt>
                <c:pt idx="37">
                  <c:v>60.9</c:v>
                </c:pt>
                <c:pt idx="38">
                  <c:v>62.3</c:v>
                </c:pt>
                <c:pt idx="39">
                  <c:v>64.099999999999994</c:v>
                </c:pt>
                <c:pt idx="40">
                  <c:v>62.4</c:v>
                </c:pt>
                <c:pt idx="41">
                  <c:v>63.6</c:v>
                </c:pt>
                <c:pt idx="42">
                  <c:v>65.400000000000006</c:v>
                </c:pt>
                <c:pt idx="43">
                  <c:v>46.3</c:v>
                </c:pt>
                <c:pt idx="44">
                  <c:v>44.7</c:v>
                </c:pt>
                <c:pt idx="45">
                  <c:v>47</c:v>
                </c:pt>
                <c:pt idx="46">
                  <c:v>44.7</c:v>
                </c:pt>
                <c:pt idx="47">
                  <c:v>45.5</c:v>
                </c:pt>
              </c:numCache>
            </c:numRef>
          </c:val>
          <c:extLst>
            <c:ext xmlns:c16="http://schemas.microsoft.com/office/drawing/2014/chart" uri="{C3380CC4-5D6E-409C-BE32-E72D297353CC}">
              <c16:uniqueId val="{00000001-F3EE-4DE7-9786-A71FF10C952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16.8</c:v>
                </c:pt>
                <c:pt idx="11">
                  <c:v>115.4</c:v>
                </c:pt>
                <c:pt idx="12">
                  <c:v>251.1</c:v>
                </c:pt>
                <c:pt idx="13">
                  <c:v>257.39999999999998</c:v>
                </c:pt>
                <c:pt idx="14">
                  <c:v>347.8</c:v>
                </c:pt>
                <c:pt idx="15">
                  <c:v>445.2</c:v>
                </c:pt>
                <c:pt idx="16">
                  <c:v>444.5</c:v>
                </c:pt>
                <c:pt idx="17">
                  <c:v>449.4</c:v>
                </c:pt>
                <c:pt idx="18">
                  <c:v>442.7</c:v>
                </c:pt>
                <c:pt idx="19">
                  <c:v>463.7</c:v>
                </c:pt>
                <c:pt idx="20">
                  <c:v>471.2</c:v>
                </c:pt>
                <c:pt idx="21">
                  <c:v>461.9</c:v>
                </c:pt>
                <c:pt idx="22">
                  <c:v>448.1</c:v>
                </c:pt>
                <c:pt idx="23">
                  <c:v>453.2</c:v>
                </c:pt>
                <c:pt idx="24">
                  <c:v>430.9</c:v>
                </c:pt>
                <c:pt idx="25">
                  <c:v>414.4</c:v>
                </c:pt>
                <c:pt idx="26">
                  <c:v>457.7</c:v>
                </c:pt>
                <c:pt idx="27">
                  <c:v>420.5</c:v>
                </c:pt>
                <c:pt idx="28">
                  <c:v>455.3</c:v>
                </c:pt>
                <c:pt idx="29">
                  <c:v>375.1</c:v>
                </c:pt>
                <c:pt idx="30">
                  <c:v>376.2</c:v>
                </c:pt>
                <c:pt idx="31">
                  <c:v>308.39999999999998</c:v>
                </c:pt>
                <c:pt idx="32">
                  <c:v>151.4</c:v>
                </c:pt>
                <c:pt idx="33">
                  <c:v>117.7</c:v>
                </c:pt>
                <c:pt idx="34">
                  <c:v>16.5</c:v>
                </c:pt>
                <c:pt idx="35">
                  <c:v>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3EE-4DE7-9786-A71FF10C952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532.5</c:v>
                </c:pt>
                <c:pt idx="1">
                  <c:v>573.4</c:v>
                </c:pt>
                <c:pt idx="2">
                  <c:v>571.20000000000005</c:v>
                </c:pt>
                <c:pt idx="3">
                  <c:v>559.79999999999995</c:v>
                </c:pt>
                <c:pt idx="4">
                  <c:v>515.5</c:v>
                </c:pt>
                <c:pt idx="5">
                  <c:v>533.6</c:v>
                </c:pt>
                <c:pt idx="6">
                  <c:v>552.4</c:v>
                </c:pt>
                <c:pt idx="7">
                  <c:v>531.9</c:v>
                </c:pt>
                <c:pt idx="8">
                  <c:v>513.29999999999995</c:v>
                </c:pt>
                <c:pt idx="9">
                  <c:v>516</c:v>
                </c:pt>
                <c:pt idx="10">
                  <c:v>493.9</c:v>
                </c:pt>
                <c:pt idx="11">
                  <c:v>481.1</c:v>
                </c:pt>
                <c:pt idx="12">
                  <c:v>554.5</c:v>
                </c:pt>
                <c:pt idx="13">
                  <c:v>619.5</c:v>
                </c:pt>
                <c:pt idx="14">
                  <c:v>660</c:v>
                </c:pt>
                <c:pt idx="15">
                  <c:v>593.4</c:v>
                </c:pt>
                <c:pt idx="16">
                  <c:v>546.6</c:v>
                </c:pt>
                <c:pt idx="17">
                  <c:v>524.20000000000005</c:v>
                </c:pt>
                <c:pt idx="18">
                  <c:v>598.4</c:v>
                </c:pt>
                <c:pt idx="19">
                  <c:v>628.1</c:v>
                </c:pt>
                <c:pt idx="20">
                  <c:v>625.70000000000005</c:v>
                </c:pt>
                <c:pt idx="21">
                  <c:v>643.1</c:v>
                </c:pt>
                <c:pt idx="22">
                  <c:v>661.7</c:v>
                </c:pt>
                <c:pt idx="23">
                  <c:v>688.8</c:v>
                </c:pt>
                <c:pt idx="24">
                  <c:v>680.1</c:v>
                </c:pt>
                <c:pt idx="25">
                  <c:v>674.9</c:v>
                </c:pt>
                <c:pt idx="26">
                  <c:v>655.6</c:v>
                </c:pt>
                <c:pt idx="27">
                  <c:v>672</c:v>
                </c:pt>
                <c:pt idx="28">
                  <c:v>664.3</c:v>
                </c:pt>
                <c:pt idx="29">
                  <c:v>663.7</c:v>
                </c:pt>
                <c:pt idx="30">
                  <c:v>701.9</c:v>
                </c:pt>
                <c:pt idx="31">
                  <c:v>715</c:v>
                </c:pt>
                <c:pt idx="32">
                  <c:v>708.3</c:v>
                </c:pt>
                <c:pt idx="33">
                  <c:v>686</c:v>
                </c:pt>
                <c:pt idx="34">
                  <c:v>669.5</c:v>
                </c:pt>
                <c:pt idx="35">
                  <c:v>729</c:v>
                </c:pt>
                <c:pt idx="36">
                  <c:v>709.3</c:v>
                </c:pt>
                <c:pt idx="37">
                  <c:v>696.6</c:v>
                </c:pt>
                <c:pt idx="38">
                  <c:v>686.7</c:v>
                </c:pt>
                <c:pt idx="39">
                  <c:v>644.1</c:v>
                </c:pt>
                <c:pt idx="40">
                  <c:v>624.20000000000005</c:v>
                </c:pt>
                <c:pt idx="41">
                  <c:v>604.29999999999995</c:v>
                </c:pt>
                <c:pt idx="42">
                  <c:v>534.70000000000005</c:v>
                </c:pt>
                <c:pt idx="43">
                  <c:v>552.6</c:v>
                </c:pt>
                <c:pt idx="44">
                  <c:v>557.6</c:v>
                </c:pt>
                <c:pt idx="45">
                  <c:v>534.29999999999995</c:v>
                </c:pt>
                <c:pt idx="46">
                  <c:v>515.79999999999995</c:v>
                </c:pt>
                <c:pt idx="47">
                  <c:v>446.6</c:v>
                </c:pt>
              </c:numCache>
            </c:numRef>
          </c:val>
          <c:extLst>
            <c:ext xmlns:c16="http://schemas.microsoft.com/office/drawing/2014/chart" uri="{C3380CC4-5D6E-409C-BE32-E72D297353CC}">
              <c16:uniqueId val="{00000003-F3EE-4DE7-9786-A71FF10C952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BDC5-4ED9-8529-C34C5B74504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30.78</c:v>
                </c:pt>
                <c:pt idx="18">
                  <c:v>28.79</c:v>
                </c:pt>
                <c:pt idx="19">
                  <c:v>31.83</c:v>
                </c:pt>
                <c:pt idx="20">
                  <c:v>34.229999999999997</c:v>
                </c:pt>
                <c:pt idx="21">
                  <c:v>37.64</c:v>
                </c:pt>
                <c:pt idx="22">
                  <c:v>45.93</c:v>
                </c:pt>
                <c:pt idx="23">
                  <c:v>46.47</c:v>
                </c:pt>
                <c:pt idx="24">
                  <c:v>44.08</c:v>
                </c:pt>
                <c:pt idx="25">
                  <c:v>43.34</c:v>
                </c:pt>
                <c:pt idx="26">
                  <c:v>44.99</c:v>
                </c:pt>
                <c:pt idx="27">
                  <c:v>46.4</c:v>
                </c:pt>
                <c:pt idx="28">
                  <c:v>48.77</c:v>
                </c:pt>
                <c:pt idx="29">
                  <c:v>49.31</c:v>
                </c:pt>
                <c:pt idx="30">
                  <c:v>48.25</c:v>
                </c:pt>
                <c:pt idx="31">
                  <c:v>48.73</c:v>
                </c:pt>
                <c:pt idx="32">
                  <c:v>48.04</c:v>
                </c:pt>
                <c:pt idx="33">
                  <c:v>46.28</c:v>
                </c:pt>
                <c:pt idx="34">
                  <c:v>44.58</c:v>
                </c:pt>
                <c:pt idx="35">
                  <c:v>45.61</c:v>
                </c:pt>
                <c:pt idx="36">
                  <c:v>51.95</c:v>
                </c:pt>
                <c:pt idx="37">
                  <c:v>54.38</c:v>
                </c:pt>
                <c:pt idx="38">
                  <c:v>53.43</c:v>
                </c:pt>
                <c:pt idx="39">
                  <c:v>51.64</c:v>
                </c:pt>
                <c:pt idx="40">
                  <c:v>49.21</c:v>
                </c:pt>
                <c:pt idx="41">
                  <c:v>57.66</c:v>
                </c:pt>
                <c:pt idx="42">
                  <c:v>55.15</c:v>
                </c:pt>
                <c:pt idx="43">
                  <c:v>51.39</c:v>
                </c:pt>
                <c:pt idx="44">
                  <c:v>45.48</c:v>
                </c:pt>
                <c:pt idx="45">
                  <c:v>32.29</c:v>
                </c:pt>
                <c:pt idx="46">
                  <c:v>26.84</c:v>
                </c:pt>
                <c:pt idx="47">
                  <c:v>26.84</c:v>
                </c:pt>
              </c:numCache>
            </c:numRef>
          </c:val>
          <c:extLst>
            <c:ext xmlns:c16="http://schemas.microsoft.com/office/drawing/2014/chart" uri="{C3380CC4-5D6E-409C-BE32-E72D297353CC}">
              <c16:uniqueId val="{00000001-BDC5-4ED9-8529-C34C5B74504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23.041</c:v>
                </c:pt>
                <c:pt idx="1">
                  <c:v>21.031600000000001</c:v>
                </c:pt>
                <c:pt idx="2">
                  <c:v>22.505099999999999</c:v>
                </c:pt>
                <c:pt idx="3">
                  <c:v>22.371200000000002</c:v>
                </c:pt>
                <c:pt idx="4">
                  <c:v>22.907</c:v>
                </c:pt>
                <c:pt idx="5">
                  <c:v>22.773099999999999</c:v>
                </c:pt>
                <c:pt idx="6">
                  <c:v>22.639099999999999</c:v>
                </c:pt>
                <c:pt idx="7">
                  <c:v>23.174900000000001</c:v>
                </c:pt>
                <c:pt idx="8">
                  <c:v>23.041</c:v>
                </c:pt>
                <c:pt idx="9">
                  <c:v>24.514500000000002</c:v>
                </c:pt>
                <c:pt idx="10">
                  <c:v>25.586200000000002</c:v>
                </c:pt>
                <c:pt idx="11">
                  <c:v>27.059699999999999</c:v>
                </c:pt>
                <c:pt idx="12">
                  <c:v>29.471</c:v>
                </c:pt>
                <c:pt idx="13">
                  <c:v>30.4087</c:v>
                </c:pt>
                <c:pt idx="14">
                  <c:v>30.5427</c:v>
                </c:pt>
                <c:pt idx="15">
                  <c:v>30.676600000000001</c:v>
                </c:pt>
                <c:pt idx="16">
                  <c:v>36.436900000000001</c:v>
                </c:pt>
                <c:pt idx="17">
                  <c:v>33.489800000000002</c:v>
                </c:pt>
                <c:pt idx="18">
                  <c:v>31.480399999999999</c:v>
                </c:pt>
                <c:pt idx="19">
                  <c:v>33.7577</c:v>
                </c:pt>
                <c:pt idx="20">
                  <c:v>34.695399999999999</c:v>
                </c:pt>
                <c:pt idx="21">
                  <c:v>34.695399999999999</c:v>
                </c:pt>
                <c:pt idx="22">
                  <c:v>37.776499999999999</c:v>
                </c:pt>
                <c:pt idx="23">
                  <c:v>39.116100000000003</c:v>
                </c:pt>
                <c:pt idx="24">
                  <c:v>39.384</c:v>
                </c:pt>
                <c:pt idx="25">
                  <c:v>37.910400000000003</c:v>
                </c:pt>
                <c:pt idx="26">
                  <c:v>37.374600000000001</c:v>
                </c:pt>
                <c:pt idx="27">
                  <c:v>40.991500000000002</c:v>
                </c:pt>
                <c:pt idx="28">
                  <c:v>43.000900000000001</c:v>
                </c:pt>
                <c:pt idx="29">
                  <c:v>42.331099999999999</c:v>
                </c:pt>
                <c:pt idx="30">
                  <c:v>41.3934</c:v>
                </c:pt>
                <c:pt idx="31">
                  <c:v>42.197099999999999</c:v>
                </c:pt>
                <c:pt idx="32">
                  <c:v>42.063200000000002</c:v>
                </c:pt>
                <c:pt idx="33">
                  <c:v>40.723599999999998</c:v>
                </c:pt>
                <c:pt idx="34">
                  <c:v>40.4557</c:v>
                </c:pt>
                <c:pt idx="35">
                  <c:v>40.991500000000002</c:v>
                </c:pt>
                <c:pt idx="36">
                  <c:v>47.689500000000002</c:v>
                </c:pt>
                <c:pt idx="37">
                  <c:v>49.0291</c:v>
                </c:pt>
                <c:pt idx="38">
                  <c:v>48.627200000000002</c:v>
                </c:pt>
                <c:pt idx="39">
                  <c:v>48.091299999999997</c:v>
                </c:pt>
                <c:pt idx="40">
                  <c:v>47.9574</c:v>
                </c:pt>
                <c:pt idx="41">
                  <c:v>49.430900000000001</c:v>
                </c:pt>
                <c:pt idx="42">
                  <c:v>48.225299999999997</c:v>
                </c:pt>
                <c:pt idx="43">
                  <c:v>45.546100000000003</c:v>
                </c:pt>
                <c:pt idx="44">
                  <c:v>40.3217</c:v>
                </c:pt>
                <c:pt idx="45">
                  <c:v>33.7577</c:v>
                </c:pt>
                <c:pt idx="46">
                  <c:v>31.6144</c:v>
                </c:pt>
                <c:pt idx="47">
                  <c:v>35.231299999999997</c:v>
                </c:pt>
              </c:numCache>
            </c:numRef>
          </c:val>
          <c:extLst>
            <c:ext xmlns:c16="http://schemas.microsoft.com/office/drawing/2014/chart" uri="{C3380CC4-5D6E-409C-BE32-E72D297353CC}">
              <c16:uniqueId val="{00000002-BDC5-4ED9-8529-C34C5B74504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22.596800000000002</c:v>
                </c:pt>
                <c:pt idx="1">
                  <c:v>21.566099999999999</c:v>
                </c:pt>
                <c:pt idx="2">
                  <c:v>22.3246</c:v>
                </c:pt>
                <c:pt idx="3">
                  <c:v>23.0989</c:v>
                </c:pt>
                <c:pt idx="4">
                  <c:v>22.8978</c:v>
                </c:pt>
                <c:pt idx="5">
                  <c:v>23.180499999999999</c:v>
                </c:pt>
                <c:pt idx="6">
                  <c:v>22.859000000000002</c:v>
                </c:pt>
                <c:pt idx="7">
                  <c:v>23.271100000000001</c:v>
                </c:pt>
                <c:pt idx="8">
                  <c:v>24.0581</c:v>
                </c:pt>
                <c:pt idx="9">
                  <c:v>24.535299999999999</c:v>
                </c:pt>
                <c:pt idx="10">
                  <c:v>26.1358</c:v>
                </c:pt>
                <c:pt idx="11">
                  <c:v>27.649000000000001</c:v>
                </c:pt>
                <c:pt idx="12">
                  <c:v>29.507100000000001</c:v>
                </c:pt>
                <c:pt idx="13">
                  <c:v>31.058299999999999</c:v>
                </c:pt>
                <c:pt idx="14">
                  <c:v>30.052099999999999</c:v>
                </c:pt>
                <c:pt idx="15">
                  <c:v>31.200900000000001</c:v>
                </c:pt>
                <c:pt idx="16">
                  <c:v>36.555100000000003</c:v>
                </c:pt>
                <c:pt idx="17">
                  <c:v>33.250100000000003</c:v>
                </c:pt>
                <c:pt idx="18">
                  <c:v>31.232099999999999</c:v>
                </c:pt>
                <c:pt idx="19">
                  <c:v>33.844299999999997</c:v>
                </c:pt>
                <c:pt idx="20">
                  <c:v>34.603200000000001</c:v>
                </c:pt>
                <c:pt idx="21">
                  <c:v>34.775599999999997</c:v>
                </c:pt>
                <c:pt idx="22">
                  <c:v>37.717799999999997</c:v>
                </c:pt>
                <c:pt idx="23">
                  <c:v>38.694800000000001</c:v>
                </c:pt>
                <c:pt idx="24">
                  <c:v>39.2547</c:v>
                </c:pt>
                <c:pt idx="25">
                  <c:v>37.362000000000002</c:v>
                </c:pt>
                <c:pt idx="26">
                  <c:v>38.002699999999997</c:v>
                </c:pt>
                <c:pt idx="27">
                  <c:v>40.622199999999999</c:v>
                </c:pt>
                <c:pt idx="28">
                  <c:v>43.04</c:v>
                </c:pt>
                <c:pt idx="29">
                  <c:v>42.409599999999998</c:v>
                </c:pt>
                <c:pt idx="30">
                  <c:v>41.482799999999997</c:v>
                </c:pt>
                <c:pt idx="31">
                  <c:v>41.009099999999997</c:v>
                </c:pt>
                <c:pt idx="32">
                  <c:v>41.587600000000002</c:v>
                </c:pt>
                <c:pt idx="33">
                  <c:v>40.668599999999998</c:v>
                </c:pt>
                <c:pt idx="34">
                  <c:v>40.491100000000003</c:v>
                </c:pt>
                <c:pt idx="35">
                  <c:v>41.877000000000002</c:v>
                </c:pt>
                <c:pt idx="36">
                  <c:v>47.222099999999998</c:v>
                </c:pt>
                <c:pt idx="37">
                  <c:v>49.067300000000003</c:v>
                </c:pt>
                <c:pt idx="38">
                  <c:v>48.958599999999997</c:v>
                </c:pt>
                <c:pt idx="39">
                  <c:v>47.681399999999996</c:v>
                </c:pt>
                <c:pt idx="40">
                  <c:v>48.460299999999997</c:v>
                </c:pt>
                <c:pt idx="41">
                  <c:v>49.486400000000003</c:v>
                </c:pt>
                <c:pt idx="42">
                  <c:v>48.4587</c:v>
                </c:pt>
                <c:pt idx="43">
                  <c:v>46.088200000000001</c:v>
                </c:pt>
                <c:pt idx="44">
                  <c:v>41.098700000000001</c:v>
                </c:pt>
                <c:pt idx="45">
                  <c:v>34.0914</c:v>
                </c:pt>
                <c:pt idx="46">
                  <c:v>31.823499999999999</c:v>
                </c:pt>
                <c:pt idx="47">
                  <c:v>34.31</c:v>
                </c:pt>
              </c:numCache>
            </c:numRef>
          </c:val>
          <c:extLst>
            <c:ext xmlns:c16="http://schemas.microsoft.com/office/drawing/2014/chart" uri="{C3380CC4-5D6E-409C-BE32-E72D297353CC}">
              <c16:uniqueId val="{00000003-BDC5-4ED9-8529-C34C5B74504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325.01080000000002</c:v>
                </c:pt>
                <c:pt idx="1">
                  <c:v>308.82799999999997</c:v>
                </c:pt>
                <c:pt idx="2">
                  <c:v>310.07060000000001</c:v>
                </c:pt>
                <c:pt idx="3">
                  <c:v>306.43869999999998</c:v>
                </c:pt>
                <c:pt idx="4">
                  <c:v>313.57029999999997</c:v>
                </c:pt>
                <c:pt idx="5">
                  <c:v>304.2987</c:v>
                </c:pt>
                <c:pt idx="6">
                  <c:v>301.1814</c:v>
                </c:pt>
                <c:pt idx="7">
                  <c:v>306.48649999999998</c:v>
                </c:pt>
                <c:pt idx="8">
                  <c:v>305.6465</c:v>
                </c:pt>
                <c:pt idx="9">
                  <c:v>301.78809999999999</c:v>
                </c:pt>
                <c:pt idx="10">
                  <c:v>325.47750000000002</c:v>
                </c:pt>
                <c:pt idx="11">
                  <c:v>321.80369999999999</c:v>
                </c:pt>
                <c:pt idx="12">
                  <c:v>363.34949999999998</c:v>
                </c:pt>
                <c:pt idx="13">
                  <c:v>361.01400000000001</c:v>
                </c:pt>
                <c:pt idx="14">
                  <c:v>367.77109999999999</c:v>
                </c:pt>
                <c:pt idx="15">
                  <c:v>379.3768</c:v>
                </c:pt>
                <c:pt idx="16">
                  <c:v>390.72820000000002</c:v>
                </c:pt>
                <c:pt idx="17">
                  <c:v>397.18040000000002</c:v>
                </c:pt>
                <c:pt idx="18">
                  <c:v>387.55399999999997</c:v>
                </c:pt>
                <c:pt idx="19">
                  <c:v>400.83030000000002</c:v>
                </c:pt>
                <c:pt idx="20">
                  <c:v>418.22120000000001</c:v>
                </c:pt>
                <c:pt idx="21">
                  <c:v>451.15870000000001</c:v>
                </c:pt>
                <c:pt idx="22">
                  <c:v>440.96629999999999</c:v>
                </c:pt>
                <c:pt idx="23">
                  <c:v>450.63799999999998</c:v>
                </c:pt>
                <c:pt idx="24">
                  <c:v>425.51389999999998</c:v>
                </c:pt>
                <c:pt idx="25">
                  <c:v>403.87720000000002</c:v>
                </c:pt>
                <c:pt idx="26">
                  <c:v>412.61810000000003</c:v>
                </c:pt>
                <c:pt idx="27">
                  <c:v>442.14580000000001</c:v>
                </c:pt>
                <c:pt idx="28">
                  <c:v>463.35090000000002</c:v>
                </c:pt>
                <c:pt idx="29">
                  <c:v>465.2373</c:v>
                </c:pt>
                <c:pt idx="30">
                  <c:v>457.91059999999999</c:v>
                </c:pt>
                <c:pt idx="31">
                  <c:v>434.1746</c:v>
                </c:pt>
                <c:pt idx="32">
                  <c:v>433.05709999999999</c:v>
                </c:pt>
                <c:pt idx="33">
                  <c:v>426.34249999999997</c:v>
                </c:pt>
                <c:pt idx="34">
                  <c:v>397.24020000000002</c:v>
                </c:pt>
                <c:pt idx="35">
                  <c:v>400.47710000000001</c:v>
                </c:pt>
                <c:pt idx="36">
                  <c:v>460.13380000000001</c:v>
                </c:pt>
                <c:pt idx="37">
                  <c:v>506.51139999999998</c:v>
                </c:pt>
                <c:pt idx="38">
                  <c:v>501.89060000000001</c:v>
                </c:pt>
                <c:pt idx="39">
                  <c:v>488.84039999999999</c:v>
                </c:pt>
                <c:pt idx="40">
                  <c:v>468.50259999999997</c:v>
                </c:pt>
                <c:pt idx="41">
                  <c:v>455.44540000000001</c:v>
                </c:pt>
                <c:pt idx="42">
                  <c:v>440.13749999999999</c:v>
                </c:pt>
                <c:pt idx="43">
                  <c:v>437.45370000000003</c:v>
                </c:pt>
                <c:pt idx="44">
                  <c:v>387.9853</c:v>
                </c:pt>
                <c:pt idx="45">
                  <c:v>363.82159999999999</c:v>
                </c:pt>
                <c:pt idx="46">
                  <c:v>346.06369999999998</c:v>
                </c:pt>
                <c:pt idx="47">
                  <c:v>347.13889999999998</c:v>
                </c:pt>
              </c:numCache>
            </c:numRef>
          </c:val>
          <c:extLst>
            <c:ext xmlns:c16="http://schemas.microsoft.com/office/drawing/2014/chart" uri="{C3380CC4-5D6E-409C-BE32-E72D297353CC}">
              <c16:uniqueId val="{00000004-BDC5-4ED9-8529-C34C5B74504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110.8626</c:v>
                </c:pt>
                <c:pt idx="1">
                  <c:v>113.375</c:v>
                </c:pt>
                <c:pt idx="2">
                  <c:v>113.1797</c:v>
                </c:pt>
                <c:pt idx="3">
                  <c:v>113.8784</c:v>
                </c:pt>
                <c:pt idx="4">
                  <c:v>114.2431</c:v>
                </c:pt>
                <c:pt idx="5">
                  <c:v>115.67400000000001</c:v>
                </c:pt>
                <c:pt idx="6">
                  <c:v>113.2868</c:v>
                </c:pt>
                <c:pt idx="7">
                  <c:v>115.7659</c:v>
                </c:pt>
                <c:pt idx="8">
                  <c:v>112.73569999999999</c:v>
                </c:pt>
                <c:pt idx="9">
                  <c:v>113.4081</c:v>
                </c:pt>
                <c:pt idx="10">
                  <c:v>114.8252</c:v>
                </c:pt>
                <c:pt idx="11">
                  <c:v>100.4044</c:v>
                </c:pt>
                <c:pt idx="12">
                  <c:v>89.502399999999994</c:v>
                </c:pt>
                <c:pt idx="13">
                  <c:v>86.272499999999994</c:v>
                </c:pt>
                <c:pt idx="14">
                  <c:v>66.644400000000005</c:v>
                </c:pt>
                <c:pt idx="15">
                  <c:v>81.795699999999997</c:v>
                </c:pt>
                <c:pt idx="16">
                  <c:v>84.817800000000005</c:v>
                </c:pt>
                <c:pt idx="17">
                  <c:v>93.287499999999994</c:v>
                </c:pt>
                <c:pt idx="18">
                  <c:v>85.565399999999997</c:v>
                </c:pt>
                <c:pt idx="19">
                  <c:v>81.942400000000006</c:v>
                </c:pt>
                <c:pt idx="20">
                  <c:v>84.158500000000004</c:v>
                </c:pt>
                <c:pt idx="21">
                  <c:v>91.843800000000002</c:v>
                </c:pt>
                <c:pt idx="22">
                  <c:v>89.328400000000002</c:v>
                </c:pt>
                <c:pt idx="23">
                  <c:v>85.490300000000005</c:v>
                </c:pt>
                <c:pt idx="24">
                  <c:v>78.876099999999994</c:v>
                </c:pt>
                <c:pt idx="25">
                  <c:v>77.984099999999998</c:v>
                </c:pt>
                <c:pt idx="26">
                  <c:v>67.543400000000005</c:v>
                </c:pt>
                <c:pt idx="27">
                  <c:v>74.368099999999998</c:v>
                </c:pt>
                <c:pt idx="28">
                  <c:v>69.436000000000007</c:v>
                </c:pt>
                <c:pt idx="29">
                  <c:v>81.4345</c:v>
                </c:pt>
                <c:pt idx="30">
                  <c:v>77.032499999999999</c:v>
                </c:pt>
                <c:pt idx="31">
                  <c:v>91.542900000000003</c:v>
                </c:pt>
                <c:pt idx="32">
                  <c:v>99.996700000000004</c:v>
                </c:pt>
                <c:pt idx="33">
                  <c:v>106.5608</c:v>
                </c:pt>
                <c:pt idx="34">
                  <c:v>121.7989</c:v>
                </c:pt>
                <c:pt idx="35">
                  <c:v>123.6801</c:v>
                </c:pt>
                <c:pt idx="36">
                  <c:v>115.5568</c:v>
                </c:pt>
                <c:pt idx="37">
                  <c:v>105.94459999999999</c:v>
                </c:pt>
                <c:pt idx="38">
                  <c:v>105.5244</c:v>
                </c:pt>
                <c:pt idx="39">
                  <c:v>109.3336</c:v>
                </c:pt>
                <c:pt idx="40">
                  <c:v>121.17100000000001</c:v>
                </c:pt>
                <c:pt idx="41">
                  <c:v>120.7073</c:v>
                </c:pt>
                <c:pt idx="42">
                  <c:v>124.6268</c:v>
                </c:pt>
                <c:pt idx="43">
                  <c:v>119.1079</c:v>
                </c:pt>
                <c:pt idx="44">
                  <c:v>112.5381</c:v>
                </c:pt>
                <c:pt idx="45">
                  <c:v>108.9982</c:v>
                </c:pt>
                <c:pt idx="46">
                  <c:v>109.9135</c:v>
                </c:pt>
                <c:pt idx="47">
                  <c:v>118.7544</c:v>
                </c:pt>
              </c:numCache>
            </c:numRef>
          </c:val>
          <c:extLst>
            <c:ext xmlns:c16="http://schemas.microsoft.com/office/drawing/2014/chart" uri="{C3380CC4-5D6E-409C-BE32-E72D297353CC}">
              <c16:uniqueId val="{00000000-8A1D-4908-B1CB-1585267FCDC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110.43380000000001</c:v>
                </c:pt>
                <c:pt idx="1">
                  <c:v>114.7585</c:v>
                </c:pt>
                <c:pt idx="2">
                  <c:v>115.00660000000001</c:v>
                </c:pt>
                <c:pt idx="3">
                  <c:v>114.5055</c:v>
                </c:pt>
                <c:pt idx="4">
                  <c:v>116.8355</c:v>
                </c:pt>
                <c:pt idx="5">
                  <c:v>117.0959</c:v>
                </c:pt>
                <c:pt idx="6">
                  <c:v>114.71250000000001</c:v>
                </c:pt>
                <c:pt idx="7">
                  <c:v>114.94119999999999</c:v>
                </c:pt>
                <c:pt idx="8">
                  <c:v>113.6798</c:v>
                </c:pt>
                <c:pt idx="9">
                  <c:v>113.489</c:v>
                </c:pt>
                <c:pt idx="10">
                  <c:v>115.5705</c:v>
                </c:pt>
                <c:pt idx="11">
                  <c:v>99.976799999999997</c:v>
                </c:pt>
                <c:pt idx="12">
                  <c:v>90.3416</c:v>
                </c:pt>
                <c:pt idx="13">
                  <c:v>87.716800000000006</c:v>
                </c:pt>
                <c:pt idx="14">
                  <c:v>67.680899999999994</c:v>
                </c:pt>
                <c:pt idx="15">
                  <c:v>82.153999999999996</c:v>
                </c:pt>
                <c:pt idx="16">
                  <c:v>84.629499999999993</c:v>
                </c:pt>
                <c:pt idx="17">
                  <c:v>93.056600000000003</c:v>
                </c:pt>
                <c:pt idx="18">
                  <c:v>84.291399999999996</c:v>
                </c:pt>
                <c:pt idx="19">
                  <c:v>83.555599999999998</c:v>
                </c:pt>
                <c:pt idx="20">
                  <c:v>82.871399999999994</c:v>
                </c:pt>
                <c:pt idx="21">
                  <c:v>92.750799999999998</c:v>
                </c:pt>
                <c:pt idx="22">
                  <c:v>89.230400000000003</c:v>
                </c:pt>
                <c:pt idx="23">
                  <c:v>84.411600000000007</c:v>
                </c:pt>
                <c:pt idx="24">
                  <c:v>82.187200000000004</c:v>
                </c:pt>
                <c:pt idx="25">
                  <c:v>78.350700000000003</c:v>
                </c:pt>
                <c:pt idx="26">
                  <c:v>67.432599999999994</c:v>
                </c:pt>
                <c:pt idx="27">
                  <c:v>74.194999999999993</c:v>
                </c:pt>
                <c:pt idx="28">
                  <c:v>71.058800000000005</c:v>
                </c:pt>
                <c:pt idx="29">
                  <c:v>82.733800000000002</c:v>
                </c:pt>
                <c:pt idx="30">
                  <c:v>75.4221</c:v>
                </c:pt>
                <c:pt idx="31">
                  <c:v>93.015900000000002</c:v>
                </c:pt>
                <c:pt idx="32">
                  <c:v>102.8398</c:v>
                </c:pt>
                <c:pt idx="33">
                  <c:v>108.6412</c:v>
                </c:pt>
                <c:pt idx="34">
                  <c:v>121.0271</c:v>
                </c:pt>
                <c:pt idx="35">
                  <c:v>122.57080000000001</c:v>
                </c:pt>
                <c:pt idx="36">
                  <c:v>115.8129</c:v>
                </c:pt>
                <c:pt idx="37">
                  <c:v>109.5279</c:v>
                </c:pt>
                <c:pt idx="38">
                  <c:v>108.5508</c:v>
                </c:pt>
                <c:pt idx="39">
                  <c:v>109.57769999999999</c:v>
                </c:pt>
                <c:pt idx="40">
                  <c:v>119.7052</c:v>
                </c:pt>
                <c:pt idx="41">
                  <c:v>123.6296</c:v>
                </c:pt>
                <c:pt idx="42">
                  <c:v>124.4063</c:v>
                </c:pt>
                <c:pt idx="43">
                  <c:v>119.95740000000001</c:v>
                </c:pt>
                <c:pt idx="44">
                  <c:v>113.25579999999999</c:v>
                </c:pt>
                <c:pt idx="45">
                  <c:v>110.5431</c:v>
                </c:pt>
                <c:pt idx="46">
                  <c:v>112.30670000000001</c:v>
                </c:pt>
                <c:pt idx="47">
                  <c:v>120.01739999999999</c:v>
                </c:pt>
              </c:numCache>
            </c:numRef>
          </c:val>
          <c:extLst>
            <c:ext xmlns:c16="http://schemas.microsoft.com/office/drawing/2014/chart" uri="{C3380CC4-5D6E-409C-BE32-E72D297353CC}">
              <c16:uniqueId val="{00000001-8A1D-4908-B1CB-1585267FCDC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331.0523</c:v>
                </c:pt>
                <c:pt idx="1">
                  <c:v>339.9966</c:v>
                </c:pt>
                <c:pt idx="2">
                  <c:v>347.15429999999998</c:v>
                </c:pt>
                <c:pt idx="3">
                  <c:v>342.34640000000002</c:v>
                </c:pt>
                <c:pt idx="4">
                  <c:v>332.58690000000001</c:v>
                </c:pt>
                <c:pt idx="5">
                  <c:v>345.83030000000002</c:v>
                </c:pt>
                <c:pt idx="6">
                  <c:v>341.84300000000002</c:v>
                </c:pt>
                <c:pt idx="7">
                  <c:v>350.63060000000002</c:v>
                </c:pt>
                <c:pt idx="8">
                  <c:v>350.84660000000002</c:v>
                </c:pt>
                <c:pt idx="9">
                  <c:v>359.81470000000002</c:v>
                </c:pt>
                <c:pt idx="10">
                  <c:v>344.53820000000002</c:v>
                </c:pt>
                <c:pt idx="11">
                  <c:v>288.358</c:v>
                </c:pt>
                <c:pt idx="12">
                  <c:v>241.6396</c:v>
                </c:pt>
                <c:pt idx="13">
                  <c:v>237.4015</c:v>
                </c:pt>
                <c:pt idx="14">
                  <c:v>197.65770000000001</c:v>
                </c:pt>
                <c:pt idx="15">
                  <c:v>181.4134</c:v>
                </c:pt>
                <c:pt idx="16">
                  <c:v>168.36320000000001</c:v>
                </c:pt>
                <c:pt idx="17">
                  <c:v>171.16990000000001</c:v>
                </c:pt>
                <c:pt idx="18">
                  <c:v>160.88489999999999</c:v>
                </c:pt>
                <c:pt idx="19">
                  <c:v>144.7938</c:v>
                </c:pt>
                <c:pt idx="20">
                  <c:v>139.8235</c:v>
                </c:pt>
                <c:pt idx="21">
                  <c:v>164.5189</c:v>
                </c:pt>
                <c:pt idx="22">
                  <c:v>166.20689999999999</c:v>
                </c:pt>
                <c:pt idx="23">
                  <c:v>161.17410000000001</c:v>
                </c:pt>
                <c:pt idx="24">
                  <c:v>127.5881</c:v>
                </c:pt>
                <c:pt idx="25">
                  <c:v>126.6324</c:v>
                </c:pt>
                <c:pt idx="26">
                  <c:v>110.1058</c:v>
                </c:pt>
                <c:pt idx="27">
                  <c:v>151.52590000000001</c:v>
                </c:pt>
                <c:pt idx="28">
                  <c:v>129.26910000000001</c:v>
                </c:pt>
                <c:pt idx="29">
                  <c:v>162.6249</c:v>
                </c:pt>
                <c:pt idx="30">
                  <c:v>144.88570000000001</c:v>
                </c:pt>
                <c:pt idx="31">
                  <c:v>219.3372</c:v>
                </c:pt>
                <c:pt idx="32">
                  <c:v>266.96190000000001</c:v>
                </c:pt>
                <c:pt idx="33">
                  <c:v>283.78660000000002</c:v>
                </c:pt>
                <c:pt idx="34">
                  <c:v>339.2201</c:v>
                </c:pt>
                <c:pt idx="35">
                  <c:v>360.7901</c:v>
                </c:pt>
                <c:pt idx="36">
                  <c:v>322.45440000000002</c:v>
                </c:pt>
                <c:pt idx="37">
                  <c:v>297.40350000000001</c:v>
                </c:pt>
                <c:pt idx="38">
                  <c:v>286.46260000000001</c:v>
                </c:pt>
                <c:pt idx="39">
                  <c:v>290.01089999999999</c:v>
                </c:pt>
                <c:pt idx="40">
                  <c:v>352.82690000000002</c:v>
                </c:pt>
                <c:pt idx="41">
                  <c:v>361.30419999999998</c:v>
                </c:pt>
                <c:pt idx="42">
                  <c:v>347.10199999999998</c:v>
                </c:pt>
                <c:pt idx="43">
                  <c:v>331.96620000000001</c:v>
                </c:pt>
                <c:pt idx="44">
                  <c:v>319.16120000000001</c:v>
                </c:pt>
                <c:pt idx="45">
                  <c:v>304.3417</c:v>
                </c:pt>
                <c:pt idx="46">
                  <c:v>307.5478</c:v>
                </c:pt>
                <c:pt idx="47">
                  <c:v>322.94650000000001</c:v>
                </c:pt>
              </c:numCache>
            </c:numRef>
          </c:val>
          <c:extLst>
            <c:ext xmlns:c16="http://schemas.microsoft.com/office/drawing/2014/chart" uri="{C3380CC4-5D6E-409C-BE32-E72D297353CC}">
              <c16:uniqueId val="{00000002-8A1D-4908-B1CB-1585267FCDC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253.47980000000001</c:v>
                </c:pt>
                <c:pt idx="1">
                  <c:v>255.27160000000001</c:v>
                </c:pt>
                <c:pt idx="2">
                  <c:v>258.22789999999998</c:v>
                </c:pt>
                <c:pt idx="3">
                  <c:v>255.8235</c:v>
                </c:pt>
                <c:pt idx="4">
                  <c:v>247.76990000000001</c:v>
                </c:pt>
                <c:pt idx="5">
                  <c:v>260.37</c:v>
                </c:pt>
                <c:pt idx="6">
                  <c:v>254.38589999999999</c:v>
                </c:pt>
                <c:pt idx="7">
                  <c:v>254.22470000000001</c:v>
                </c:pt>
                <c:pt idx="8">
                  <c:v>259.78140000000002</c:v>
                </c:pt>
                <c:pt idx="9">
                  <c:v>259.09010000000001</c:v>
                </c:pt>
                <c:pt idx="10">
                  <c:v>254.0275</c:v>
                </c:pt>
                <c:pt idx="11">
                  <c:v>212.8373</c:v>
                </c:pt>
                <c:pt idx="12">
                  <c:v>178.33670000000001</c:v>
                </c:pt>
                <c:pt idx="13">
                  <c:v>179.2124</c:v>
                </c:pt>
                <c:pt idx="14">
                  <c:v>142.4042</c:v>
                </c:pt>
                <c:pt idx="15">
                  <c:v>66.747500000000002</c:v>
                </c:pt>
                <c:pt idx="16">
                  <c:v>59.121299999999998</c:v>
                </c:pt>
                <c:pt idx="17">
                  <c:v>63.418599999999998</c:v>
                </c:pt>
                <c:pt idx="18">
                  <c:v>52.540599999999998</c:v>
                </c:pt>
                <c:pt idx="19">
                  <c:v>47.228299999999997</c:v>
                </c:pt>
                <c:pt idx="20">
                  <c:v>45.738</c:v>
                </c:pt>
                <c:pt idx="21">
                  <c:v>57.808399999999999</c:v>
                </c:pt>
                <c:pt idx="22">
                  <c:v>54.426699999999997</c:v>
                </c:pt>
                <c:pt idx="23">
                  <c:v>62.241199999999999</c:v>
                </c:pt>
                <c:pt idx="24">
                  <c:v>35.4026</c:v>
                </c:pt>
                <c:pt idx="25">
                  <c:v>41.497300000000003</c:v>
                </c:pt>
                <c:pt idx="26">
                  <c:v>83.472999999999999</c:v>
                </c:pt>
                <c:pt idx="27">
                  <c:v>112.4294</c:v>
                </c:pt>
                <c:pt idx="28">
                  <c:v>89.9983</c:v>
                </c:pt>
                <c:pt idx="29">
                  <c:v>117.7454</c:v>
                </c:pt>
                <c:pt idx="30">
                  <c:v>102.322</c:v>
                </c:pt>
                <c:pt idx="31">
                  <c:v>157.83250000000001</c:v>
                </c:pt>
                <c:pt idx="32">
                  <c:v>198.27869999999999</c:v>
                </c:pt>
                <c:pt idx="33">
                  <c:v>207.7183</c:v>
                </c:pt>
                <c:pt idx="34">
                  <c:v>249.04939999999999</c:v>
                </c:pt>
                <c:pt idx="35">
                  <c:v>248.66540000000001</c:v>
                </c:pt>
                <c:pt idx="36">
                  <c:v>201.631</c:v>
                </c:pt>
                <c:pt idx="37">
                  <c:v>183.1464</c:v>
                </c:pt>
                <c:pt idx="38">
                  <c:v>178.51740000000001</c:v>
                </c:pt>
                <c:pt idx="39">
                  <c:v>179.64160000000001</c:v>
                </c:pt>
                <c:pt idx="40">
                  <c:v>260.43680000000001</c:v>
                </c:pt>
                <c:pt idx="41">
                  <c:v>264.39</c:v>
                </c:pt>
                <c:pt idx="42">
                  <c:v>260.86829999999998</c:v>
                </c:pt>
                <c:pt idx="43">
                  <c:v>248.2362</c:v>
                </c:pt>
                <c:pt idx="44">
                  <c:v>239.67449999999999</c:v>
                </c:pt>
                <c:pt idx="45">
                  <c:v>226.6609</c:v>
                </c:pt>
                <c:pt idx="46">
                  <c:v>236.9178</c:v>
                </c:pt>
                <c:pt idx="47">
                  <c:v>234.01920000000001</c:v>
                </c:pt>
              </c:numCache>
            </c:numRef>
          </c:val>
          <c:extLst>
            <c:ext xmlns:c16="http://schemas.microsoft.com/office/drawing/2014/chart" uri="{C3380CC4-5D6E-409C-BE32-E72D297353CC}">
              <c16:uniqueId val="{00000003-8A1D-4908-B1CB-1585267FCDC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6375.7</c:v>
                </c:pt>
                <c:pt idx="1">
                  <c:v>6269</c:v>
                </c:pt>
                <c:pt idx="2">
                  <c:v>6233.3</c:v>
                </c:pt>
                <c:pt idx="3">
                  <c:v>6152.2</c:v>
                </c:pt>
                <c:pt idx="4">
                  <c:v>5999.7</c:v>
                </c:pt>
                <c:pt idx="5">
                  <c:v>6078.6</c:v>
                </c:pt>
                <c:pt idx="6">
                  <c:v>5975</c:v>
                </c:pt>
                <c:pt idx="7">
                  <c:v>6105</c:v>
                </c:pt>
                <c:pt idx="8">
                  <c:v>6005.4</c:v>
                </c:pt>
                <c:pt idx="9">
                  <c:v>6185.5</c:v>
                </c:pt>
                <c:pt idx="10">
                  <c:v>6292.2</c:v>
                </c:pt>
                <c:pt idx="11">
                  <c:v>6206</c:v>
                </c:pt>
                <c:pt idx="12">
                  <c:v>6301.7</c:v>
                </c:pt>
                <c:pt idx="13">
                  <c:v>6477.7</c:v>
                </c:pt>
                <c:pt idx="14">
                  <c:v>6602.1</c:v>
                </c:pt>
                <c:pt idx="15">
                  <c:v>6744.5</c:v>
                </c:pt>
                <c:pt idx="16">
                  <c:v>6906.3</c:v>
                </c:pt>
                <c:pt idx="17">
                  <c:v>6947.6</c:v>
                </c:pt>
                <c:pt idx="18">
                  <c:v>7121</c:v>
                </c:pt>
                <c:pt idx="19">
                  <c:v>7092.4</c:v>
                </c:pt>
                <c:pt idx="20">
                  <c:v>7317.7</c:v>
                </c:pt>
                <c:pt idx="21">
                  <c:v>7422.9</c:v>
                </c:pt>
                <c:pt idx="22">
                  <c:v>7501</c:v>
                </c:pt>
                <c:pt idx="23">
                  <c:v>7367.1</c:v>
                </c:pt>
                <c:pt idx="24">
                  <c:v>7392.7</c:v>
                </c:pt>
                <c:pt idx="25">
                  <c:v>7346.3</c:v>
                </c:pt>
                <c:pt idx="26">
                  <c:v>7186.2</c:v>
                </c:pt>
                <c:pt idx="27">
                  <c:v>7339.4</c:v>
                </c:pt>
                <c:pt idx="28">
                  <c:v>7446.8</c:v>
                </c:pt>
                <c:pt idx="29">
                  <c:v>7366.9</c:v>
                </c:pt>
                <c:pt idx="30">
                  <c:v>7474</c:v>
                </c:pt>
                <c:pt idx="31">
                  <c:v>7362.1</c:v>
                </c:pt>
                <c:pt idx="32">
                  <c:v>7278.7</c:v>
                </c:pt>
                <c:pt idx="33">
                  <c:v>7163</c:v>
                </c:pt>
                <c:pt idx="34">
                  <c:v>7133.6</c:v>
                </c:pt>
                <c:pt idx="35">
                  <c:v>7023.4</c:v>
                </c:pt>
                <c:pt idx="36">
                  <c:v>7319.16</c:v>
                </c:pt>
                <c:pt idx="37">
                  <c:v>7412.04</c:v>
                </c:pt>
                <c:pt idx="38">
                  <c:v>7399.65</c:v>
                </c:pt>
                <c:pt idx="39">
                  <c:v>7383.3</c:v>
                </c:pt>
                <c:pt idx="40">
                  <c:v>7269.67</c:v>
                </c:pt>
                <c:pt idx="41">
                  <c:v>7268.31</c:v>
                </c:pt>
                <c:pt idx="42">
                  <c:v>7196.81</c:v>
                </c:pt>
                <c:pt idx="43">
                  <c:v>7081.02</c:v>
                </c:pt>
                <c:pt idx="44">
                  <c:v>7051.74</c:v>
                </c:pt>
                <c:pt idx="45">
                  <c:v>6778.67</c:v>
                </c:pt>
                <c:pt idx="46">
                  <c:v>6554.64</c:v>
                </c:pt>
                <c:pt idx="47">
                  <c:v>6339.52</c:v>
                </c:pt>
              </c:numCache>
            </c:numRef>
          </c:val>
          <c:smooth val="0"/>
          <c:extLst>
            <c:ext xmlns:c16="http://schemas.microsoft.com/office/drawing/2014/chart" uri="{C3380CC4-5D6E-409C-BE32-E72D297353CC}">
              <c16:uniqueId val="{00000000-9CD6-471E-B388-16C7D97D0F3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6503.8674899999996</c:v>
                </c:pt>
                <c:pt idx="1">
                  <c:v>6390.8301499999998</c:v>
                </c:pt>
                <c:pt idx="2">
                  <c:v>6304.5572899999997</c:v>
                </c:pt>
                <c:pt idx="3">
                  <c:v>6238.9945799999996</c:v>
                </c:pt>
                <c:pt idx="4">
                  <c:v>6206.8925799999997</c:v>
                </c:pt>
                <c:pt idx="5">
                  <c:v>6180.1142600000003</c:v>
                </c:pt>
                <c:pt idx="6">
                  <c:v>6160.1868299999996</c:v>
                </c:pt>
                <c:pt idx="7">
                  <c:v>6163.0401400000001</c:v>
                </c:pt>
                <c:pt idx="8">
                  <c:v>6207.8740299999999</c:v>
                </c:pt>
                <c:pt idx="9">
                  <c:v>6269.7029499999999</c:v>
                </c:pt>
                <c:pt idx="10">
                  <c:v>6363.4636099999998</c:v>
                </c:pt>
                <c:pt idx="11">
                  <c:v>6489.4227600000004</c:v>
                </c:pt>
                <c:pt idx="12">
                  <c:v>6490.4090100000003</c:v>
                </c:pt>
                <c:pt idx="13">
                  <c:v>6578.4850299999998</c:v>
                </c:pt>
                <c:pt idx="14">
                  <c:v>6701.3673699999999</c:v>
                </c:pt>
                <c:pt idx="15">
                  <c:v>6780.85088</c:v>
                </c:pt>
                <c:pt idx="16">
                  <c:v>7005.6020699999999</c:v>
                </c:pt>
                <c:pt idx="17">
                  <c:v>7146.11193</c:v>
                </c:pt>
                <c:pt idx="18">
                  <c:v>7326.8255399999998</c:v>
                </c:pt>
                <c:pt idx="19">
                  <c:v>7434.0183800000004</c:v>
                </c:pt>
                <c:pt idx="20">
                  <c:v>7526.2566399999996</c:v>
                </c:pt>
                <c:pt idx="21">
                  <c:v>7601.6764800000001</c:v>
                </c:pt>
                <c:pt idx="22">
                  <c:v>7631.4783299999999</c:v>
                </c:pt>
                <c:pt idx="23">
                  <c:v>7572.0249299999996</c:v>
                </c:pt>
                <c:pt idx="24">
                  <c:v>7493.3615099999997</c:v>
                </c:pt>
                <c:pt idx="25">
                  <c:v>7482.0814799999998</c:v>
                </c:pt>
                <c:pt idx="26">
                  <c:v>7497.9140900000002</c:v>
                </c:pt>
                <c:pt idx="27">
                  <c:v>7477.6490999999996</c:v>
                </c:pt>
                <c:pt idx="28">
                  <c:v>7605.2398499999999</c:v>
                </c:pt>
                <c:pt idx="29">
                  <c:v>7625.9112500000001</c:v>
                </c:pt>
                <c:pt idx="30">
                  <c:v>7606.5649599999997</c:v>
                </c:pt>
                <c:pt idx="31">
                  <c:v>7530.8832300000004</c:v>
                </c:pt>
                <c:pt idx="32">
                  <c:v>7440.1407300000001</c:v>
                </c:pt>
                <c:pt idx="33">
                  <c:v>7336.4682499999999</c:v>
                </c:pt>
                <c:pt idx="34">
                  <c:v>7317.0963700000002</c:v>
                </c:pt>
                <c:pt idx="35">
                  <c:v>7119.7398400000002</c:v>
                </c:pt>
                <c:pt idx="36">
                  <c:v>7450.8340600000001</c:v>
                </c:pt>
                <c:pt idx="37">
                  <c:v>7440.5315000000001</c:v>
                </c:pt>
                <c:pt idx="38">
                  <c:v>7428.3793999999998</c:v>
                </c:pt>
                <c:pt idx="39">
                  <c:v>7418.3732799999998</c:v>
                </c:pt>
                <c:pt idx="40">
                  <c:v>7391.2701500000003</c:v>
                </c:pt>
                <c:pt idx="41">
                  <c:v>7344.5086899999997</c:v>
                </c:pt>
                <c:pt idx="42">
                  <c:v>7321.51199</c:v>
                </c:pt>
                <c:pt idx="43">
                  <c:v>7252.5627800000002</c:v>
                </c:pt>
                <c:pt idx="44">
                  <c:v>7151.2628000000004</c:v>
                </c:pt>
                <c:pt idx="45">
                  <c:v>6923.9970499999999</c:v>
                </c:pt>
                <c:pt idx="46">
                  <c:v>6742.68271</c:v>
                </c:pt>
                <c:pt idx="47">
                  <c:v>6575.4613399999998</c:v>
                </c:pt>
              </c:numCache>
            </c:numRef>
          </c:val>
          <c:smooth val="0"/>
          <c:extLst>
            <c:ext xmlns:c16="http://schemas.microsoft.com/office/drawing/2014/chart" uri="{C3380CC4-5D6E-409C-BE32-E72D297353CC}">
              <c16:uniqueId val="{00000001-9CD6-471E-B388-16C7D97D0F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28</c:v>
                </c:pt>
                <c:pt idx="1">
                  <c:v>MIE 29</c:v>
                </c:pt>
                <c:pt idx="2">
                  <c:v>JUE 30</c:v>
                </c:pt>
                <c:pt idx="3">
                  <c:v>VIE 31</c:v>
                </c:pt>
                <c:pt idx="4">
                  <c:v>SAB 1</c:v>
                </c:pt>
                <c:pt idx="5">
                  <c:v>DOM 2</c:v>
                </c:pt>
                <c:pt idx="6">
                  <c:v>LUN 3</c:v>
                </c:pt>
                <c:pt idx="7">
                  <c:v>MAR 4</c:v>
                </c:pt>
              </c:strCache>
            </c:strRef>
          </c:cat>
          <c:val>
            <c:numRef>
              <c:f>COSTO_OPE_EJEC!$C$8:$C$15</c:f>
              <c:numCache>
                <c:formatCode>#,##0.0</c:formatCode>
                <c:ptCount val="8"/>
                <c:pt idx="0">
                  <c:v>6230272.6911300002</c:v>
                </c:pt>
                <c:pt idx="1">
                  <c:v>5323481.5212000003</c:v>
                </c:pt>
                <c:pt idx="2">
                  <c:v>4891579.4548800001</c:v>
                </c:pt>
                <c:pt idx="3">
                  <c:v>5311861.4129900001</c:v>
                </c:pt>
                <c:pt idx="4">
                  <c:v>4114256.7839199998</c:v>
                </c:pt>
                <c:pt idx="5">
                  <c:v>4385355.5021299999</c:v>
                </c:pt>
                <c:pt idx="6">
                  <c:v>5066667.2305300003</c:v>
                </c:pt>
                <c:pt idx="7">
                  <c:v>5398801.6859100005</c:v>
                </c:pt>
              </c:numCache>
            </c:numRef>
          </c:val>
          <c:extLst>
            <c:ext xmlns:c16="http://schemas.microsoft.com/office/drawing/2014/chart" uri="{C3380CC4-5D6E-409C-BE32-E72D297353CC}">
              <c16:uniqueId val="{00000000-C10D-4E58-BE5D-C98E4C9A478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-9.9644978641768855E-2</c:v>
                </c:pt>
                <c:pt idx="1">
                  <c:v>-0.11554077217758249</c:v>
                </c:pt>
                <c:pt idx="2">
                  <c:v>-0.13435689994876532</c:v>
                </c:pt>
                <c:pt idx="3">
                  <c:v>-0.11521576938066964</c:v>
                </c:pt>
                <c:pt idx="4">
                  <c:v>-0.12506560914706075</c:v>
                </c:pt>
                <c:pt idx="5">
                  <c:v>-0.12002802374176171</c:v>
                </c:pt>
                <c:pt idx="6">
                  <c:v>-7.9287429313822683E-2</c:v>
                </c:pt>
                <c:pt idx="7">
                  <c:v>-4.6839997476256438E-2</c:v>
                </c:pt>
              </c:numCache>
            </c:numRef>
          </c:cat>
          <c:val>
            <c:numRef>
              <c:f>COSTO_OPE_EJEC!$D$8:$D$15</c:f>
              <c:numCache>
                <c:formatCode>#,##0.0</c:formatCode>
                <c:ptCount val="8"/>
                <c:pt idx="0">
                  <c:v>6919795.5732298996</c:v>
                </c:pt>
                <c:pt idx="1">
                  <c:v>6018911.1648557</c:v>
                </c:pt>
                <c:pt idx="2">
                  <c:v>5650803.9567235997</c:v>
                </c:pt>
                <c:pt idx="3">
                  <c:v>6003567.0044342997</c:v>
                </c:pt>
                <c:pt idx="4">
                  <c:v>4702360.3448815998</c:v>
                </c:pt>
                <c:pt idx="5">
                  <c:v>4983517.2260566</c:v>
                </c:pt>
                <c:pt idx="6">
                  <c:v>5502984.7444724003</c:v>
                </c:pt>
                <c:pt idx="7">
                  <c:v>5664108.5144312</c:v>
                </c:pt>
              </c:numCache>
            </c:numRef>
          </c:val>
          <c:extLst>
            <c:ext xmlns:c16="http://schemas.microsoft.com/office/drawing/2014/chart" uri="{C3380CC4-5D6E-409C-BE32-E72D297353CC}">
              <c16:uniqueId val="{00000001-C10D-4E58-BE5D-C98E4C9A478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activeCell="I30" sqref="I30"/>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x14ac:dyDescent="0.25">
      <c r="A8" s="1"/>
      <c r="B8" s="4" t="s">
        <v>13</v>
      </c>
      <c r="C8" s="5" t="s">
        <v>22</v>
      </c>
      <c r="D8" s="5" t="s">
        <v>23</v>
      </c>
      <c r="E8" s="5" t="s">
        <v>16</v>
      </c>
      <c r="F8" s="5" t="s">
        <v>24</v>
      </c>
      <c r="G8" s="4" t="s">
        <v>25</v>
      </c>
      <c r="H8" s="4" t="s">
        <v>26</v>
      </c>
      <c r="I8" s="6" t="s">
        <v>27</v>
      </c>
      <c r="J8" s="4"/>
      <c r="K8" s="4" t="s">
        <v>21</v>
      </c>
      <c r="L8" s="4">
        <v>0</v>
      </c>
    </row>
    <row r="9" spans="1:12" x14ac:dyDescent="0.25">
      <c r="A9" s="1"/>
      <c r="B9" s="4" t="s">
        <v>28</v>
      </c>
      <c r="C9" s="5" t="s">
        <v>29</v>
      </c>
      <c r="D9" s="5" t="s">
        <v>30</v>
      </c>
      <c r="E9" s="5" t="s">
        <v>31</v>
      </c>
      <c r="F9" s="5" t="s">
        <v>32</v>
      </c>
      <c r="G9" s="4" t="s">
        <v>33</v>
      </c>
      <c r="H9" s="4" t="s">
        <v>34</v>
      </c>
      <c r="I9" s="6" t="s">
        <v>35</v>
      </c>
      <c r="J9" s="4"/>
      <c r="K9" s="4" t="s">
        <v>21</v>
      </c>
      <c r="L9" s="4"/>
    </row>
    <row r="10" spans="1:12" x14ac:dyDescent="0.25">
      <c r="A10" s="1"/>
      <c r="B10" s="4" t="s">
        <v>13</v>
      </c>
      <c r="C10" s="5" t="s">
        <v>36</v>
      </c>
      <c r="D10" s="5" t="s">
        <v>37</v>
      </c>
      <c r="E10" s="5" t="s">
        <v>38</v>
      </c>
      <c r="F10" s="5" t="s">
        <v>39</v>
      </c>
      <c r="G10" s="4" t="s">
        <v>40</v>
      </c>
      <c r="H10" s="4" t="s">
        <v>41</v>
      </c>
      <c r="I10" s="6" t="s">
        <v>42</v>
      </c>
      <c r="J10" s="4"/>
      <c r="K10" s="4" t="s">
        <v>21</v>
      </c>
      <c r="L10" s="4">
        <v>5.25</v>
      </c>
    </row>
    <row r="11" spans="1:12" x14ac:dyDescent="0.25">
      <c r="A11" s="1"/>
      <c r="B11" s="4" t="s">
        <v>13</v>
      </c>
      <c r="C11" s="5" t="s">
        <v>43</v>
      </c>
      <c r="D11" s="5" t="s">
        <v>44</v>
      </c>
      <c r="E11" s="5" t="s">
        <v>45</v>
      </c>
      <c r="F11" s="5" t="s">
        <v>46</v>
      </c>
      <c r="G11" s="4" t="s">
        <v>47</v>
      </c>
      <c r="H11" s="4" t="s">
        <v>48</v>
      </c>
      <c r="I11" s="6" t="s">
        <v>49</v>
      </c>
      <c r="J11" s="4"/>
      <c r="K11" s="4" t="s">
        <v>21</v>
      </c>
      <c r="L11" s="4">
        <v>138</v>
      </c>
    </row>
    <row r="12" spans="1:12" x14ac:dyDescent="0.25">
      <c r="A12" s="1"/>
      <c r="B12" s="4" t="s">
        <v>13</v>
      </c>
      <c r="C12" s="5" t="s">
        <v>50</v>
      </c>
      <c r="D12" s="5" t="s">
        <v>51</v>
      </c>
      <c r="E12" s="5" t="s">
        <v>52</v>
      </c>
      <c r="F12" s="5" t="s">
        <v>53</v>
      </c>
      <c r="G12" s="4" t="s">
        <v>54</v>
      </c>
      <c r="H12" s="4" t="s">
        <v>19</v>
      </c>
      <c r="I12" s="6" t="s">
        <v>55</v>
      </c>
      <c r="J12" s="4"/>
      <c r="K12" s="4" t="s">
        <v>21</v>
      </c>
      <c r="L12" s="4">
        <v>500</v>
      </c>
    </row>
    <row r="13" spans="1:12" x14ac:dyDescent="0.25">
      <c r="A13" s="1"/>
      <c r="B13" s="4" t="s">
        <v>13</v>
      </c>
      <c r="C13" s="5" t="s">
        <v>56</v>
      </c>
      <c r="D13" s="5" t="s">
        <v>57</v>
      </c>
      <c r="E13" s="5" t="s">
        <v>38</v>
      </c>
      <c r="F13" s="5" t="s">
        <v>58</v>
      </c>
      <c r="G13" s="4" t="s">
        <v>59</v>
      </c>
      <c r="H13" s="4" t="s">
        <v>60</v>
      </c>
      <c r="I13" s="6" t="s">
        <v>61</v>
      </c>
      <c r="J13" s="4"/>
      <c r="K13" s="4" t="s">
        <v>21</v>
      </c>
      <c r="L13" s="4">
        <v>6.5</v>
      </c>
    </row>
    <row r="14" spans="1:12" ht="25.5" x14ac:dyDescent="0.25">
      <c r="A14" s="1"/>
      <c r="B14" s="4" t="s">
        <v>28</v>
      </c>
      <c r="C14" s="5" t="s">
        <v>62</v>
      </c>
      <c r="D14" s="5" t="s">
        <v>63</v>
      </c>
      <c r="E14" s="5" t="s">
        <v>64</v>
      </c>
      <c r="F14" s="5" t="s">
        <v>65</v>
      </c>
      <c r="G14" s="4" t="s">
        <v>66</v>
      </c>
      <c r="H14" s="4" t="s">
        <v>67</v>
      </c>
      <c r="I14" s="6" t="s">
        <v>68</v>
      </c>
      <c r="J14" s="4"/>
      <c r="K14" s="4" t="s">
        <v>21</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69</v>
      </c>
      <c r="C5" s="195"/>
      <c r="D5" s="195"/>
      <c r="E5" s="195"/>
      <c r="F5" s="195"/>
      <c r="G5" s="195"/>
      <c r="H5" s="195"/>
      <c r="I5" s="195"/>
    </row>
    <row r="6" spans="1:9" ht="39.950000000000003" customHeight="1" x14ac:dyDescent="0.25">
      <c r="A6" s="1"/>
      <c r="B6" s="7" t="s">
        <v>70</v>
      </c>
      <c r="C6" s="3" t="s">
        <v>71</v>
      </c>
      <c r="D6" s="3" t="s">
        <v>72</v>
      </c>
      <c r="E6" s="7" t="s">
        <v>3</v>
      </c>
      <c r="F6" s="7" t="s">
        <v>4</v>
      </c>
      <c r="G6" s="7" t="s">
        <v>73</v>
      </c>
      <c r="H6" s="7" t="s">
        <v>6</v>
      </c>
      <c r="I6" s="7" t="s">
        <v>9</v>
      </c>
    </row>
    <row r="7" spans="1:9" x14ac:dyDescent="0.25">
      <c r="A7" s="1"/>
      <c r="B7" s="4" t="s">
        <v>74</v>
      </c>
      <c r="C7" s="4" t="s">
        <v>75</v>
      </c>
      <c r="D7" s="4" t="s">
        <v>76</v>
      </c>
      <c r="E7" s="5" t="s">
        <v>77</v>
      </c>
      <c r="F7" s="5" t="s">
        <v>78</v>
      </c>
      <c r="G7" s="5" t="s">
        <v>79</v>
      </c>
      <c r="H7" s="5" t="s">
        <v>24</v>
      </c>
      <c r="I7" s="5" t="s">
        <v>80</v>
      </c>
    </row>
    <row r="8" spans="1:9" x14ac:dyDescent="0.25">
      <c r="A8" s="1"/>
      <c r="B8" s="4" t="s">
        <v>74</v>
      </c>
      <c r="C8" s="4" t="s">
        <v>75</v>
      </c>
      <c r="D8" s="4" t="s">
        <v>76</v>
      </c>
      <c r="E8" s="5" t="s">
        <v>36</v>
      </c>
      <c r="F8" s="5" t="s">
        <v>81</v>
      </c>
      <c r="G8" s="5" t="s">
        <v>82</v>
      </c>
      <c r="H8" s="5" t="s">
        <v>83</v>
      </c>
      <c r="I8" s="5" t="s">
        <v>84</v>
      </c>
    </row>
    <row r="9" spans="1:9" x14ac:dyDescent="0.25">
      <c r="A9" s="1"/>
      <c r="B9" s="4" t="s">
        <v>74</v>
      </c>
      <c r="C9" s="4" t="s">
        <v>75</v>
      </c>
      <c r="D9" s="4" t="s">
        <v>76</v>
      </c>
      <c r="E9" s="5" t="s">
        <v>85</v>
      </c>
      <c r="F9" s="5" t="s">
        <v>86</v>
      </c>
      <c r="G9" s="5" t="s">
        <v>79</v>
      </c>
      <c r="H9" s="5" t="s">
        <v>24</v>
      </c>
      <c r="I9" s="5" t="s">
        <v>87</v>
      </c>
    </row>
    <row r="10" spans="1:9" x14ac:dyDescent="0.25">
      <c r="A10" s="1"/>
      <c r="B10" s="4" t="s">
        <v>74</v>
      </c>
      <c r="C10" s="4" t="s">
        <v>75</v>
      </c>
      <c r="D10" s="4" t="s">
        <v>76</v>
      </c>
      <c r="E10" s="5" t="s">
        <v>88</v>
      </c>
      <c r="F10" s="5" t="s">
        <v>89</v>
      </c>
      <c r="G10" s="5" t="s">
        <v>90</v>
      </c>
      <c r="H10" s="5" t="s">
        <v>24</v>
      </c>
      <c r="I10" s="5" t="s">
        <v>91</v>
      </c>
    </row>
    <row r="11" spans="1:9" x14ac:dyDescent="0.25">
      <c r="A11" s="1"/>
      <c r="B11" s="4" t="s">
        <v>74</v>
      </c>
      <c r="C11" s="4" t="s">
        <v>75</v>
      </c>
      <c r="D11" s="4" t="s">
        <v>76</v>
      </c>
      <c r="E11" s="5" t="s">
        <v>88</v>
      </c>
      <c r="F11" s="5" t="s">
        <v>89</v>
      </c>
      <c r="G11" s="5" t="s">
        <v>92</v>
      </c>
      <c r="H11" s="5" t="s">
        <v>93</v>
      </c>
      <c r="I11" s="5" t="s">
        <v>94</v>
      </c>
    </row>
    <row r="12" spans="1:9" x14ac:dyDescent="0.25">
      <c r="A12" s="1"/>
      <c r="B12" s="4" t="s">
        <v>74</v>
      </c>
      <c r="C12" s="4" t="s">
        <v>75</v>
      </c>
      <c r="D12" s="4" t="s">
        <v>76</v>
      </c>
      <c r="E12" s="5" t="s">
        <v>95</v>
      </c>
      <c r="F12" s="5" t="s">
        <v>96</v>
      </c>
      <c r="G12" s="5" t="s">
        <v>97</v>
      </c>
      <c r="H12" s="5" t="s">
        <v>39</v>
      </c>
      <c r="I12" s="5" t="s">
        <v>98</v>
      </c>
    </row>
    <row r="13" spans="1:9" x14ac:dyDescent="0.25">
      <c r="A13" s="1"/>
      <c r="B13" s="4" t="s">
        <v>74</v>
      </c>
      <c r="C13" s="4" t="s">
        <v>75</v>
      </c>
      <c r="D13" s="4" t="s">
        <v>76</v>
      </c>
      <c r="E13" s="5" t="s">
        <v>95</v>
      </c>
      <c r="F13" s="5" t="s">
        <v>99</v>
      </c>
      <c r="G13" s="5" t="s">
        <v>90</v>
      </c>
      <c r="H13" s="5" t="s">
        <v>24</v>
      </c>
      <c r="I13" s="5" t="s">
        <v>100</v>
      </c>
    </row>
    <row r="14" spans="1:9" x14ac:dyDescent="0.25">
      <c r="A14" s="1"/>
      <c r="B14" s="4" t="s">
        <v>74</v>
      </c>
      <c r="C14" s="4" t="s">
        <v>75</v>
      </c>
      <c r="D14" s="4" t="s">
        <v>76</v>
      </c>
      <c r="E14" s="5" t="s">
        <v>95</v>
      </c>
      <c r="F14" s="5" t="s">
        <v>99</v>
      </c>
      <c r="G14" s="5" t="s">
        <v>90</v>
      </c>
      <c r="H14" s="5" t="s">
        <v>24</v>
      </c>
      <c r="I14" s="5" t="s">
        <v>101</v>
      </c>
    </row>
    <row r="15" spans="1:9" x14ac:dyDescent="0.25">
      <c r="A15" s="1"/>
      <c r="B15" s="4" t="s">
        <v>74</v>
      </c>
      <c r="C15" s="4" t="s">
        <v>75</v>
      </c>
      <c r="D15" s="4" t="s">
        <v>76</v>
      </c>
      <c r="E15" s="5" t="s">
        <v>95</v>
      </c>
      <c r="F15" s="5" t="s">
        <v>102</v>
      </c>
      <c r="G15" s="5" t="s">
        <v>90</v>
      </c>
      <c r="H15" s="5" t="s">
        <v>24</v>
      </c>
      <c r="I15" s="5" t="s">
        <v>101</v>
      </c>
    </row>
    <row r="16" spans="1:9" x14ac:dyDescent="0.25">
      <c r="A16" s="1"/>
      <c r="B16" s="4" t="s">
        <v>74</v>
      </c>
      <c r="C16" s="4" t="s">
        <v>75</v>
      </c>
      <c r="D16" s="4" t="s">
        <v>76</v>
      </c>
      <c r="E16" s="5" t="s">
        <v>103</v>
      </c>
      <c r="F16" s="5" t="s">
        <v>104</v>
      </c>
      <c r="G16" s="5" t="s">
        <v>90</v>
      </c>
      <c r="H16" s="5" t="s">
        <v>24</v>
      </c>
      <c r="I16" s="5" t="s">
        <v>105</v>
      </c>
    </row>
    <row r="17" spans="1:9" x14ac:dyDescent="0.25">
      <c r="A17" s="1"/>
      <c r="B17" s="4" t="s">
        <v>74</v>
      </c>
      <c r="C17" s="4" t="s">
        <v>75</v>
      </c>
      <c r="D17" s="4" t="s">
        <v>76</v>
      </c>
      <c r="E17" s="5" t="s">
        <v>106</v>
      </c>
      <c r="F17" s="5" t="s">
        <v>107</v>
      </c>
      <c r="G17" s="5" t="s">
        <v>79</v>
      </c>
      <c r="H17" s="5" t="s">
        <v>24</v>
      </c>
      <c r="I17" s="5" t="s">
        <v>108</v>
      </c>
    </row>
    <row r="18" spans="1:9" x14ac:dyDescent="0.25">
      <c r="A18" s="1"/>
      <c r="B18" s="4" t="s">
        <v>74</v>
      </c>
      <c r="C18" s="4" t="s">
        <v>75</v>
      </c>
      <c r="D18" s="4" t="s">
        <v>76</v>
      </c>
      <c r="E18" s="5" t="s">
        <v>106</v>
      </c>
      <c r="F18" s="5" t="s">
        <v>107</v>
      </c>
      <c r="G18" s="5" t="s">
        <v>79</v>
      </c>
      <c r="H18" s="5" t="s">
        <v>24</v>
      </c>
      <c r="I18" s="5" t="s">
        <v>109</v>
      </c>
    </row>
    <row r="19" spans="1:9" x14ac:dyDescent="0.25">
      <c r="A19" s="1"/>
      <c r="B19" s="4" t="s">
        <v>74</v>
      </c>
      <c r="C19" s="4" t="s">
        <v>75</v>
      </c>
      <c r="D19" s="4" t="s">
        <v>76</v>
      </c>
      <c r="E19" s="5" t="s">
        <v>106</v>
      </c>
      <c r="F19" s="5" t="s">
        <v>110</v>
      </c>
      <c r="G19" s="5" t="s">
        <v>90</v>
      </c>
      <c r="H19" s="5" t="s">
        <v>24</v>
      </c>
      <c r="I19" s="5" t="s">
        <v>111</v>
      </c>
    </row>
    <row r="20" spans="1:9" x14ac:dyDescent="0.25">
      <c r="A20" s="1"/>
      <c r="B20" s="4" t="s">
        <v>74</v>
      </c>
      <c r="C20" s="4" t="s">
        <v>75</v>
      </c>
      <c r="D20" s="4" t="s">
        <v>76</v>
      </c>
      <c r="E20" s="5" t="s">
        <v>106</v>
      </c>
      <c r="F20" s="5" t="s">
        <v>110</v>
      </c>
      <c r="G20" s="5" t="s">
        <v>90</v>
      </c>
      <c r="H20" s="5" t="s">
        <v>24</v>
      </c>
      <c r="I20" s="5" t="s">
        <v>112</v>
      </c>
    </row>
    <row r="21" spans="1:9" x14ac:dyDescent="0.25">
      <c r="A21" s="1"/>
      <c r="B21" s="4" t="s">
        <v>74</v>
      </c>
      <c r="C21" s="4" t="s">
        <v>75</v>
      </c>
      <c r="D21" s="4" t="s">
        <v>76</v>
      </c>
      <c r="E21" s="5" t="s">
        <v>106</v>
      </c>
      <c r="F21" s="5" t="s">
        <v>113</v>
      </c>
      <c r="G21" s="5" t="s">
        <v>90</v>
      </c>
      <c r="H21" s="5" t="s">
        <v>24</v>
      </c>
      <c r="I21" s="5" t="s">
        <v>114</v>
      </c>
    </row>
    <row r="22" spans="1:9" x14ac:dyDescent="0.25">
      <c r="A22" s="1"/>
      <c r="B22" s="4" t="s">
        <v>74</v>
      </c>
      <c r="C22" s="4" t="s">
        <v>75</v>
      </c>
      <c r="D22" s="4" t="s">
        <v>76</v>
      </c>
      <c r="E22" s="5" t="s">
        <v>106</v>
      </c>
      <c r="F22" s="5" t="s">
        <v>113</v>
      </c>
      <c r="G22" s="5" t="s">
        <v>90</v>
      </c>
      <c r="H22" s="5" t="s">
        <v>24</v>
      </c>
      <c r="I22" s="5" t="s">
        <v>115</v>
      </c>
    </row>
    <row r="23" spans="1:9" x14ac:dyDescent="0.25">
      <c r="A23" s="1"/>
      <c r="B23" s="4" t="s">
        <v>74</v>
      </c>
      <c r="C23" s="4" t="s">
        <v>75</v>
      </c>
      <c r="D23" s="4" t="s">
        <v>76</v>
      </c>
      <c r="E23" s="5" t="s">
        <v>116</v>
      </c>
      <c r="F23" s="5" t="s">
        <v>117</v>
      </c>
      <c r="G23" s="5" t="s">
        <v>79</v>
      </c>
      <c r="H23" s="5" t="s">
        <v>24</v>
      </c>
      <c r="I23" s="5" t="s">
        <v>118</v>
      </c>
    </row>
    <row r="24" spans="1:9" x14ac:dyDescent="0.25">
      <c r="A24" s="1"/>
      <c r="B24" s="4" t="s">
        <v>74</v>
      </c>
      <c r="C24" s="4" t="s">
        <v>75</v>
      </c>
      <c r="D24" s="4" t="s">
        <v>76</v>
      </c>
      <c r="E24" s="5" t="s">
        <v>116</v>
      </c>
      <c r="F24" s="5" t="s">
        <v>117</v>
      </c>
      <c r="G24" s="5" t="s">
        <v>97</v>
      </c>
      <c r="H24" s="5" t="s">
        <v>58</v>
      </c>
      <c r="I24" s="5" t="s">
        <v>119</v>
      </c>
    </row>
    <row r="25" spans="1:9" x14ac:dyDescent="0.25">
      <c r="A25" s="1"/>
      <c r="B25" s="4" t="s">
        <v>74</v>
      </c>
      <c r="C25" s="4" t="s">
        <v>75</v>
      </c>
      <c r="D25" s="4" t="s">
        <v>76</v>
      </c>
      <c r="E25" s="5" t="s">
        <v>116</v>
      </c>
      <c r="F25" s="5" t="s">
        <v>117</v>
      </c>
      <c r="G25" s="5" t="s">
        <v>97</v>
      </c>
      <c r="H25" s="5" t="s">
        <v>58</v>
      </c>
      <c r="I25" s="5" t="s">
        <v>120</v>
      </c>
    </row>
    <row r="26" spans="1:9" x14ac:dyDescent="0.25">
      <c r="A26" s="1"/>
      <c r="B26" s="4" t="s">
        <v>74</v>
      </c>
      <c r="C26" s="4" t="s">
        <v>75</v>
      </c>
      <c r="D26" s="4" t="s">
        <v>76</v>
      </c>
      <c r="E26" s="5" t="s">
        <v>116</v>
      </c>
      <c r="F26" s="5" t="s">
        <v>117</v>
      </c>
      <c r="G26" s="5" t="s">
        <v>97</v>
      </c>
      <c r="H26" s="5" t="s">
        <v>121</v>
      </c>
      <c r="I26" s="5" t="s">
        <v>122</v>
      </c>
    </row>
    <row r="27" spans="1:9" x14ac:dyDescent="0.25">
      <c r="A27" s="1"/>
      <c r="B27" s="4" t="s">
        <v>74</v>
      </c>
      <c r="C27" s="4" t="s">
        <v>75</v>
      </c>
      <c r="D27" s="4" t="s">
        <v>76</v>
      </c>
      <c r="E27" s="5" t="s">
        <v>116</v>
      </c>
      <c r="F27" s="5" t="s">
        <v>117</v>
      </c>
      <c r="G27" s="5" t="s">
        <v>97</v>
      </c>
      <c r="H27" s="5" t="s">
        <v>121</v>
      </c>
      <c r="I27" s="5" t="s">
        <v>123</v>
      </c>
    </row>
    <row r="28" spans="1:9" x14ac:dyDescent="0.25">
      <c r="A28" s="1"/>
      <c r="B28" s="4" t="s">
        <v>74</v>
      </c>
      <c r="C28" s="4" t="s">
        <v>75</v>
      </c>
      <c r="D28" s="4" t="s">
        <v>76</v>
      </c>
      <c r="E28" s="5" t="s">
        <v>116</v>
      </c>
      <c r="F28" s="5" t="s">
        <v>117</v>
      </c>
      <c r="G28" s="5" t="s">
        <v>97</v>
      </c>
      <c r="H28" s="5" t="s">
        <v>39</v>
      </c>
      <c r="I28" s="5" t="s">
        <v>124</v>
      </c>
    </row>
    <row r="29" spans="1:9" x14ac:dyDescent="0.25">
      <c r="A29" s="1"/>
      <c r="B29" s="4" t="s">
        <v>74</v>
      </c>
      <c r="C29" s="4" t="s">
        <v>75</v>
      </c>
      <c r="D29" s="4" t="s">
        <v>76</v>
      </c>
      <c r="E29" s="5" t="s">
        <v>116</v>
      </c>
      <c r="F29" s="5" t="s">
        <v>117</v>
      </c>
      <c r="G29" s="5" t="s">
        <v>97</v>
      </c>
      <c r="H29" s="5" t="s">
        <v>39</v>
      </c>
      <c r="I29" s="5" t="s">
        <v>125</v>
      </c>
    </row>
    <row r="30" spans="1:9" x14ac:dyDescent="0.25">
      <c r="A30" s="1"/>
      <c r="B30" s="4" t="s">
        <v>74</v>
      </c>
      <c r="C30" s="4" t="s">
        <v>75</v>
      </c>
      <c r="D30" s="4" t="s">
        <v>76</v>
      </c>
      <c r="E30" s="5" t="s">
        <v>116</v>
      </c>
      <c r="F30" s="5" t="s">
        <v>117</v>
      </c>
      <c r="G30" s="5" t="s">
        <v>97</v>
      </c>
      <c r="H30" s="5" t="s">
        <v>126</v>
      </c>
      <c r="I30" s="5" t="s">
        <v>127</v>
      </c>
    </row>
    <row r="31" spans="1:9" x14ac:dyDescent="0.25">
      <c r="A31" s="1"/>
      <c r="B31" s="4" t="s">
        <v>74</v>
      </c>
      <c r="C31" s="4" t="s">
        <v>75</v>
      </c>
      <c r="D31" s="4" t="s">
        <v>76</v>
      </c>
      <c r="E31" s="5" t="s">
        <v>116</v>
      </c>
      <c r="F31" s="5" t="s">
        <v>117</v>
      </c>
      <c r="G31" s="5" t="s">
        <v>97</v>
      </c>
      <c r="H31" s="5" t="s">
        <v>126</v>
      </c>
      <c r="I31" s="5" t="s">
        <v>128</v>
      </c>
    </row>
    <row r="32" spans="1:9" x14ac:dyDescent="0.25">
      <c r="A32" s="1"/>
      <c r="B32" s="4" t="s">
        <v>74</v>
      </c>
      <c r="C32" s="4" t="s">
        <v>75</v>
      </c>
      <c r="D32" s="4" t="s">
        <v>76</v>
      </c>
      <c r="E32" s="5" t="s">
        <v>116</v>
      </c>
      <c r="F32" s="5" t="s">
        <v>117</v>
      </c>
      <c r="G32" s="5" t="s">
        <v>97</v>
      </c>
      <c r="H32" s="5" t="s">
        <v>129</v>
      </c>
      <c r="I32" s="5" t="s">
        <v>130</v>
      </c>
    </row>
    <row r="33" spans="1:9" x14ac:dyDescent="0.25">
      <c r="A33" s="1"/>
      <c r="B33" s="4" t="s">
        <v>74</v>
      </c>
      <c r="C33" s="4" t="s">
        <v>75</v>
      </c>
      <c r="D33" s="4" t="s">
        <v>76</v>
      </c>
      <c r="E33" s="5" t="s">
        <v>116</v>
      </c>
      <c r="F33" s="5" t="s">
        <v>117</v>
      </c>
      <c r="G33" s="5" t="s">
        <v>97</v>
      </c>
      <c r="H33" s="5" t="s">
        <v>129</v>
      </c>
      <c r="I33" s="5" t="s">
        <v>131</v>
      </c>
    </row>
    <row r="34" spans="1:9" x14ac:dyDescent="0.25">
      <c r="A34" s="1"/>
      <c r="B34" s="4" t="s">
        <v>74</v>
      </c>
      <c r="C34" s="4" t="s">
        <v>75</v>
      </c>
      <c r="D34" s="4" t="s">
        <v>76</v>
      </c>
      <c r="E34" s="5" t="s">
        <v>116</v>
      </c>
      <c r="F34" s="5" t="s">
        <v>117</v>
      </c>
      <c r="G34" s="5" t="s">
        <v>97</v>
      </c>
      <c r="H34" s="5" t="s">
        <v>132</v>
      </c>
      <c r="I34" s="5" t="s">
        <v>133</v>
      </c>
    </row>
    <row r="35" spans="1:9" x14ac:dyDescent="0.25">
      <c r="A35" s="1"/>
      <c r="B35" s="4" t="s">
        <v>74</v>
      </c>
      <c r="C35" s="4" t="s">
        <v>75</v>
      </c>
      <c r="D35" s="4" t="s">
        <v>76</v>
      </c>
      <c r="E35" s="5" t="s">
        <v>116</v>
      </c>
      <c r="F35" s="5" t="s">
        <v>117</v>
      </c>
      <c r="G35" s="5" t="s">
        <v>97</v>
      </c>
      <c r="H35" s="5" t="s">
        <v>132</v>
      </c>
      <c r="I35" s="5" t="s">
        <v>134</v>
      </c>
    </row>
    <row r="36" spans="1:9" x14ac:dyDescent="0.25">
      <c r="A36" s="1"/>
      <c r="B36" s="4" t="s">
        <v>74</v>
      </c>
      <c r="C36" s="4" t="s">
        <v>75</v>
      </c>
      <c r="D36" s="4" t="s">
        <v>76</v>
      </c>
      <c r="E36" s="5" t="s">
        <v>116</v>
      </c>
      <c r="F36" s="5" t="s">
        <v>135</v>
      </c>
      <c r="G36" s="5" t="s">
        <v>79</v>
      </c>
      <c r="H36" s="5" t="s">
        <v>24</v>
      </c>
      <c r="I36" s="5" t="s">
        <v>136</v>
      </c>
    </row>
    <row r="37" spans="1:9" x14ac:dyDescent="0.25">
      <c r="A37" s="1"/>
      <c r="B37" s="4" t="s">
        <v>74</v>
      </c>
      <c r="C37" s="4" t="s">
        <v>75</v>
      </c>
      <c r="D37" s="4" t="s">
        <v>76</v>
      </c>
      <c r="E37" s="5" t="s">
        <v>56</v>
      </c>
      <c r="F37" s="5" t="s">
        <v>137</v>
      </c>
      <c r="G37" s="5" t="s">
        <v>92</v>
      </c>
      <c r="H37" s="5" t="s">
        <v>138</v>
      </c>
      <c r="I37" s="5" t="s">
        <v>139</v>
      </c>
    </row>
    <row r="38" spans="1:9" x14ac:dyDescent="0.25">
      <c r="A38" s="1"/>
      <c r="B38" s="4" t="s">
        <v>74</v>
      </c>
      <c r="C38" s="4" t="s">
        <v>75</v>
      </c>
      <c r="D38" s="4" t="s">
        <v>76</v>
      </c>
      <c r="E38" s="5" t="s">
        <v>56</v>
      </c>
      <c r="F38" s="5" t="s">
        <v>137</v>
      </c>
      <c r="G38" s="5" t="s">
        <v>92</v>
      </c>
      <c r="H38" s="5" t="s">
        <v>138</v>
      </c>
      <c r="I38" s="5" t="s">
        <v>140</v>
      </c>
    </row>
    <row r="39" spans="1:9" x14ac:dyDescent="0.25">
      <c r="A39" s="1"/>
      <c r="B39" s="4" t="s">
        <v>74</v>
      </c>
      <c r="C39" s="4" t="s">
        <v>75</v>
      </c>
      <c r="D39" s="4" t="s">
        <v>76</v>
      </c>
      <c r="E39" s="5" t="s">
        <v>56</v>
      </c>
      <c r="F39" s="5" t="s">
        <v>141</v>
      </c>
      <c r="G39" s="5" t="s">
        <v>90</v>
      </c>
      <c r="H39" s="5" t="s">
        <v>24</v>
      </c>
      <c r="I39" s="5" t="s">
        <v>142</v>
      </c>
    </row>
    <row r="40" spans="1:9" x14ac:dyDescent="0.25">
      <c r="A40" s="1"/>
      <c r="B40" s="4" t="s">
        <v>74</v>
      </c>
      <c r="C40" s="4" t="s">
        <v>75</v>
      </c>
      <c r="D40" s="4" t="s">
        <v>76</v>
      </c>
      <c r="E40" s="5" t="s">
        <v>56</v>
      </c>
      <c r="F40" s="5" t="s">
        <v>141</v>
      </c>
      <c r="G40" s="5" t="s">
        <v>90</v>
      </c>
      <c r="H40" s="5" t="s">
        <v>24</v>
      </c>
      <c r="I40" s="5" t="s">
        <v>143</v>
      </c>
    </row>
    <row r="41" spans="1:9" x14ac:dyDescent="0.25">
      <c r="A41" s="1"/>
      <c r="B41" s="4" t="s">
        <v>74</v>
      </c>
      <c r="C41" s="4" t="s">
        <v>75</v>
      </c>
      <c r="D41" s="4" t="s">
        <v>76</v>
      </c>
      <c r="E41" s="5" t="s">
        <v>56</v>
      </c>
      <c r="F41" s="5" t="s">
        <v>141</v>
      </c>
      <c r="G41" s="5" t="s">
        <v>90</v>
      </c>
      <c r="H41" s="5" t="s">
        <v>24</v>
      </c>
      <c r="I41" s="5" t="s">
        <v>144</v>
      </c>
    </row>
    <row r="42" spans="1:9" x14ac:dyDescent="0.25">
      <c r="A42" s="1"/>
      <c r="B42" s="4" t="s">
        <v>74</v>
      </c>
      <c r="C42" s="4" t="s">
        <v>75</v>
      </c>
      <c r="D42" s="4" t="s">
        <v>76</v>
      </c>
      <c r="E42" s="5" t="s">
        <v>56</v>
      </c>
      <c r="F42" s="5" t="s">
        <v>141</v>
      </c>
      <c r="G42" s="5" t="s">
        <v>90</v>
      </c>
      <c r="H42" s="5" t="s">
        <v>24</v>
      </c>
      <c r="I42" s="5" t="s">
        <v>145</v>
      </c>
    </row>
    <row r="43" spans="1:9" x14ac:dyDescent="0.25">
      <c r="A43" s="1"/>
      <c r="B43" s="4" t="s">
        <v>74</v>
      </c>
      <c r="C43" s="4" t="s">
        <v>75</v>
      </c>
      <c r="D43" s="4" t="s">
        <v>76</v>
      </c>
      <c r="E43" s="5" t="s">
        <v>56</v>
      </c>
      <c r="F43" s="5" t="s">
        <v>141</v>
      </c>
      <c r="G43" s="5" t="s">
        <v>92</v>
      </c>
      <c r="H43" s="5" t="s">
        <v>93</v>
      </c>
      <c r="I43" s="5" t="s">
        <v>146</v>
      </c>
    </row>
    <row r="44" spans="1:9" x14ac:dyDescent="0.25">
      <c r="A44" s="1"/>
      <c r="B44" s="4" t="s">
        <v>74</v>
      </c>
      <c r="C44" s="4" t="s">
        <v>75</v>
      </c>
      <c r="D44" s="4" t="s">
        <v>76</v>
      </c>
      <c r="E44" s="5" t="s">
        <v>147</v>
      </c>
      <c r="F44" s="5" t="s">
        <v>148</v>
      </c>
      <c r="G44" s="5" t="s">
        <v>90</v>
      </c>
      <c r="H44" s="5" t="s">
        <v>24</v>
      </c>
      <c r="I44" s="5" t="s">
        <v>149</v>
      </c>
    </row>
    <row r="45" spans="1:9" x14ac:dyDescent="0.25">
      <c r="A45" s="1"/>
      <c r="B45" s="4" t="s">
        <v>74</v>
      </c>
      <c r="C45" s="4" t="s">
        <v>75</v>
      </c>
      <c r="D45" s="4" t="s">
        <v>76</v>
      </c>
      <c r="E45" s="5" t="s">
        <v>150</v>
      </c>
      <c r="F45" s="5" t="s">
        <v>151</v>
      </c>
      <c r="G45" s="5" t="s">
        <v>79</v>
      </c>
      <c r="H45" s="5" t="s">
        <v>24</v>
      </c>
      <c r="I45" s="5" t="s">
        <v>152</v>
      </c>
    </row>
    <row r="46" spans="1:9" x14ac:dyDescent="0.25">
      <c r="A46" s="1"/>
      <c r="B46" s="4" t="s">
        <v>74</v>
      </c>
      <c r="C46" s="4" t="s">
        <v>75</v>
      </c>
      <c r="D46" s="4" t="s">
        <v>76</v>
      </c>
      <c r="E46" s="5" t="s">
        <v>153</v>
      </c>
      <c r="F46" s="5" t="s">
        <v>154</v>
      </c>
      <c r="G46" s="5" t="s">
        <v>90</v>
      </c>
      <c r="H46" s="5" t="s">
        <v>24</v>
      </c>
      <c r="I46" s="5" t="s">
        <v>155</v>
      </c>
    </row>
    <row r="47" spans="1:9" x14ac:dyDescent="0.25">
      <c r="A47" s="1"/>
      <c r="B47" s="4" t="s">
        <v>74</v>
      </c>
      <c r="C47" s="4" t="s">
        <v>75</v>
      </c>
      <c r="D47" s="4" t="s">
        <v>76</v>
      </c>
      <c r="E47" s="5" t="s">
        <v>156</v>
      </c>
      <c r="F47" s="5" t="s">
        <v>157</v>
      </c>
      <c r="G47" s="5" t="s">
        <v>90</v>
      </c>
      <c r="H47" s="5" t="s">
        <v>24</v>
      </c>
      <c r="I47"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2"/>
  <sheetViews>
    <sheetView showGridLines="0" zoomScale="115" zoomScaleNormal="115"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159</v>
      </c>
      <c r="C5" s="1"/>
      <c r="D5" s="1"/>
      <c r="E5" s="1"/>
      <c r="F5" s="1"/>
      <c r="G5" s="1"/>
      <c r="H5" s="1"/>
      <c r="I5" s="1"/>
      <c r="J5" s="1"/>
      <c r="K5" s="1"/>
      <c r="L5" s="1"/>
      <c r="M5" s="1"/>
      <c r="N5" s="1"/>
    </row>
    <row r="6" spans="1:14" ht="20.100000000000001" customHeight="1" x14ac:dyDescent="0.25">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x14ac:dyDescent="0.25">
      <c r="A7" s="1"/>
      <c r="B7" s="5" t="s">
        <v>173</v>
      </c>
      <c r="C7" s="5" t="s">
        <v>174</v>
      </c>
      <c r="D7" s="5" t="s">
        <v>24</v>
      </c>
      <c r="E7" s="4" t="s">
        <v>175</v>
      </c>
      <c r="F7" s="4" t="s">
        <v>176</v>
      </c>
      <c r="G7" s="6" t="s">
        <v>177</v>
      </c>
      <c r="H7" s="8">
        <v>8.15</v>
      </c>
      <c r="I7" s="5" t="s">
        <v>178</v>
      </c>
      <c r="J7" s="5" t="s">
        <v>179</v>
      </c>
      <c r="K7" s="5" t="s">
        <v>180</v>
      </c>
      <c r="L7" s="5" t="s">
        <v>181</v>
      </c>
      <c r="M7" s="8">
        <v>19865</v>
      </c>
      <c r="N7" s="5" t="s">
        <v>182</v>
      </c>
    </row>
    <row r="8" spans="1:14" x14ac:dyDescent="0.25">
      <c r="A8" s="1"/>
      <c r="B8" s="5" t="s">
        <v>183</v>
      </c>
      <c r="C8" s="5" t="s">
        <v>184</v>
      </c>
      <c r="D8" s="5" t="s">
        <v>185</v>
      </c>
      <c r="E8" s="4" t="s">
        <v>186</v>
      </c>
      <c r="F8" s="4" t="s">
        <v>187</v>
      </c>
      <c r="G8" s="6" t="s">
        <v>188</v>
      </c>
      <c r="H8" s="8">
        <v>0</v>
      </c>
      <c r="I8" s="5" t="s">
        <v>178</v>
      </c>
      <c r="J8" s="5" t="s">
        <v>189</v>
      </c>
      <c r="K8" s="5" t="s">
        <v>180</v>
      </c>
      <c r="L8" s="5" t="s">
        <v>181</v>
      </c>
      <c r="M8" s="8">
        <v>13652</v>
      </c>
      <c r="N8" s="5" t="s">
        <v>190</v>
      </c>
    </row>
    <row r="9" spans="1:14" x14ac:dyDescent="0.25">
      <c r="A9" s="1"/>
      <c r="B9" s="5" t="s">
        <v>183</v>
      </c>
      <c r="C9" s="5" t="s">
        <v>191</v>
      </c>
      <c r="D9" s="5" t="s">
        <v>192</v>
      </c>
      <c r="E9" s="4" t="s">
        <v>193</v>
      </c>
      <c r="F9" s="4" t="s">
        <v>194</v>
      </c>
      <c r="G9" s="6" t="s">
        <v>195</v>
      </c>
      <c r="H9" s="8">
        <v>0</v>
      </c>
      <c r="I9" s="5" t="s">
        <v>178</v>
      </c>
      <c r="J9" s="5" t="s">
        <v>179</v>
      </c>
      <c r="K9" s="5" t="s">
        <v>180</v>
      </c>
      <c r="L9" s="5" t="s">
        <v>196</v>
      </c>
      <c r="M9" s="8">
        <v>13812</v>
      </c>
      <c r="N9" s="5" t="s">
        <v>190</v>
      </c>
    </row>
    <row r="10" spans="1:14" ht="25.5" x14ac:dyDescent="0.25">
      <c r="A10" s="1"/>
      <c r="B10" s="5" t="s">
        <v>183</v>
      </c>
      <c r="C10" s="5" t="s">
        <v>197</v>
      </c>
      <c r="D10" s="5" t="s">
        <v>198</v>
      </c>
      <c r="E10" s="4" t="s">
        <v>199</v>
      </c>
      <c r="F10" s="4" t="s">
        <v>194</v>
      </c>
      <c r="G10" s="6" t="s">
        <v>200</v>
      </c>
      <c r="H10" s="8">
        <v>0</v>
      </c>
      <c r="I10" s="5" t="s">
        <v>178</v>
      </c>
      <c r="J10" s="5" t="s">
        <v>179</v>
      </c>
      <c r="K10" s="5" t="s">
        <v>180</v>
      </c>
      <c r="L10" s="5" t="s">
        <v>201</v>
      </c>
      <c r="M10" s="8">
        <v>13815</v>
      </c>
      <c r="N10" s="5" t="s">
        <v>190</v>
      </c>
    </row>
    <row r="11" spans="1:14" ht="25.5" x14ac:dyDescent="0.25">
      <c r="A11" s="1"/>
      <c r="B11" s="5" t="s">
        <v>183</v>
      </c>
      <c r="C11" s="5" t="s">
        <v>202</v>
      </c>
      <c r="D11" s="5" t="s">
        <v>203</v>
      </c>
      <c r="E11" s="4" t="s">
        <v>175</v>
      </c>
      <c r="F11" s="4" t="s">
        <v>176</v>
      </c>
      <c r="G11" s="6" t="s">
        <v>204</v>
      </c>
      <c r="H11" s="8">
        <v>0</v>
      </c>
      <c r="I11" s="5" t="s">
        <v>178</v>
      </c>
      <c r="J11" s="5" t="s">
        <v>189</v>
      </c>
      <c r="K11" s="5" t="s">
        <v>180</v>
      </c>
      <c r="L11" s="5" t="s">
        <v>201</v>
      </c>
      <c r="M11" s="8">
        <v>13761</v>
      </c>
      <c r="N11" s="5" t="s">
        <v>190</v>
      </c>
    </row>
    <row r="12" spans="1:14" ht="25.5" x14ac:dyDescent="0.25">
      <c r="A12" s="1"/>
      <c r="B12" s="5" t="s">
        <v>183</v>
      </c>
      <c r="C12" s="5" t="s">
        <v>205</v>
      </c>
      <c r="D12" s="5" t="s">
        <v>206</v>
      </c>
      <c r="E12" s="4" t="s">
        <v>175</v>
      </c>
      <c r="F12" s="4" t="s">
        <v>176</v>
      </c>
      <c r="G12" s="6" t="s">
        <v>207</v>
      </c>
      <c r="H12" s="8">
        <v>0</v>
      </c>
      <c r="I12" s="5" t="s">
        <v>178</v>
      </c>
      <c r="J12" s="5" t="s">
        <v>189</v>
      </c>
      <c r="K12" s="5" t="s">
        <v>180</v>
      </c>
      <c r="L12" s="5" t="s">
        <v>201</v>
      </c>
      <c r="M12" s="8">
        <v>13751</v>
      </c>
      <c r="N12" s="5" t="s">
        <v>190</v>
      </c>
    </row>
    <row r="13" spans="1:14" x14ac:dyDescent="0.25">
      <c r="A13" s="1"/>
      <c r="B13" s="5" t="s">
        <v>183</v>
      </c>
      <c r="C13" s="5" t="s">
        <v>205</v>
      </c>
      <c r="D13" s="5" t="s">
        <v>208</v>
      </c>
      <c r="E13" s="4" t="s">
        <v>175</v>
      </c>
      <c r="F13" s="4" t="s">
        <v>176</v>
      </c>
      <c r="G13" s="6" t="s">
        <v>209</v>
      </c>
      <c r="H13" s="8">
        <v>0</v>
      </c>
      <c r="I13" s="5" t="s">
        <v>178</v>
      </c>
      <c r="J13" s="5" t="s">
        <v>179</v>
      </c>
      <c r="K13" s="5" t="s">
        <v>180</v>
      </c>
      <c r="L13" s="5" t="s">
        <v>201</v>
      </c>
      <c r="M13" s="8">
        <v>13771</v>
      </c>
      <c r="N13" s="5" t="s">
        <v>190</v>
      </c>
    </row>
    <row r="14" spans="1:14" x14ac:dyDescent="0.25">
      <c r="A14" s="1"/>
      <c r="B14" s="5" t="s">
        <v>210</v>
      </c>
      <c r="C14" s="5" t="s">
        <v>211</v>
      </c>
      <c r="D14" s="5" t="s">
        <v>212</v>
      </c>
      <c r="E14" s="4" t="s">
        <v>175</v>
      </c>
      <c r="F14" s="4" t="s">
        <v>176</v>
      </c>
      <c r="G14" s="6" t="s">
        <v>213</v>
      </c>
      <c r="H14" s="8">
        <v>0</v>
      </c>
      <c r="I14" s="5" t="s">
        <v>178</v>
      </c>
      <c r="J14" s="5" t="s">
        <v>189</v>
      </c>
      <c r="K14" s="5" t="s">
        <v>180</v>
      </c>
      <c r="L14" s="5" t="s">
        <v>201</v>
      </c>
      <c r="M14" s="8">
        <v>13099</v>
      </c>
      <c r="N14" s="5" t="s">
        <v>190</v>
      </c>
    </row>
    <row r="15" spans="1:14" ht="38.25" x14ac:dyDescent="0.25">
      <c r="A15" s="1"/>
      <c r="B15" s="5" t="s">
        <v>214</v>
      </c>
      <c r="C15" s="5" t="s">
        <v>215</v>
      </c>
      <c r="D15" s="5" t="s">
        <v>24</v>
      </c>
      <c r="E15" s="4" t="s">
        <v>175</v>
      </c>
      <c r="F15" s="4" t="s">
        <v>176</v>
      </c>
      <c r="G15" s="6" t="s">
        <v>216</v>
      </c>
      <c r="H15" s="8">
        <v>0.4</v>
      </c>
      <c r="I15" s="5" t="s">
        <v>178</v>
      </c>
      <c r="J15" s="5" t="s">
        <v>179</v>
      </c>
      <c r="K15" s="5" t="s">
        <v>180</v>
      </c>
      <c r="L15" s="5" t="s">
        <v>181</v>
      </c>
      <c r="M15" s="8">
        <v>13132</v>
      </c>
      <c r="N15" s="5" t="s">
        <v>182</v>
      </c>
    </row>
    <row r="16" spans="1:14" x14ac:dyDescent="0.25">
      <c r="A16" s="1"/>
      <c r="B16" s="5" t="s">
        <v>29</v>
      </c>
      <c r="C16" s="5" t="s">
        <v>217</v>
      </c>
      <c r="D16" s="5" t="s">
        <v>218</v>
      </c>
      <c r="E16" s="4" t="s">
        <v>175</v>
      </c>
      <c r="F16" s="4" t="s">
        <v>176</v>
      </c>
      <c r="G16" s="6" t="s">
        <v>219</v>
      </c>
      <c r="H16" s="8">
        <v>0</v>
      </c>
      <c r="I16" s="5" t="s">
        <v>220</v>
      </c>
      <c r="J16" s="5" t="s">
        <v>189</v>
      </c>
      <c r="K16" s="5" t="s">
        <v>180</v>
      </c>
      <c r="L16" s="5" t="s">
        <v>201</v>
      </c>
      <c r="M16" s="8">
        <v>316</v>
      </c>
      <c r="N16" s="5" t="s">
        <v>190</v>
      </c>
    </row>
    <row r="17" spans="1:14" x14ac:dyDescent="0.25">
      <c r="A17" s="1"/>
      <c r="B17" s="5" t="s">
        <v>29</v>
      </c>
      <c r="C17" s="5" t="s">
        <v>221</v>
      </c>
      <c r="D17" s="5" t="s">
        <v>222</v>
      </c>
      <c r="E17" s="4" t="s">
        <v>223</v>
      </c>
      <c r="F17" s="4" t="s">
        <v>224</v>
      </c>
      <c r="G17" s="6" t="s">
        <v>225</v>
      </c>
      <c r="H17" s="8">
        <v>0</v>
      </c>
      <c r="I17" s="5" t="s">
        <v>178</v>
      </c>
      <c r="J17" s="5" t="s">
        <v>179</v>
      </c>
      <c r="K17" s="5" t="s">
        <v>180</v>
      </c>
      <c r="L17" s="5" t="s">
        <v>181</v>
      </c>
      <c r="M17" s="8">
        <v>1074</v>
      </c>
      <c r="N17" s="5" t="s">
        <v>190</v>
      </c>
    </row>
    <row r="18" spans="1:14" ht="25.5" x14ac:dyDescent="0.25">
      <c r="A18" s="1"/>
      <c r="B18" s="5" t="s">
        <v>226</v>
      </c>
      <c r="C18" s="5" t="s">
        <v>227</v>
      </c>
      <c r="D18" s="5" t="s">
        <v>228</v>
      </c>
      <c r="E18" s="4" t="s">
        <v>175</v>
      </c>
      <c r="F18" s="4" t="s">
        <v>176</v>
      </c>
      <c r="G18" s="6" t="s">
        <v>229</v>
      </c>
      <c r="H18" s="8">
        <v>0</v>
      </c>
      <c r="I18" s="5" t="s">
        <v>178</v>
      </c>
      <c r="J18" s="5" t="s">
        <v>189</v>
      </c>
      <c r="K18" s="5" t="s">
        <v>180</v>
      </c>
      <c r="L18" s="5" t="s">
        <v>230</v>
      </c>
      <c r="M18" s="8">
        <v>26710</v>
      </c>
      <c r="N18" s="5" t="s">
        <v>190</v>
      </c>
    </row>
    <row r="19" spans="1:14" ht="25.5" x14ac:dyDescent="0.25">
      <c r="A19" s="1"/>
      <c r="B19" s="5" t="s">
        <v>226</v>
      </c>
      <c r="C19" s="5" t="s">
        <v>227</v>
      </c>
      <c r="D19" s="5" t="s">
        <v>231</v>
      </c>
      <c r="E19" s="4" t="s">
        <v>175</v>
      </c>
      <c r="F19" s="4" t="s">
        <v>176</v>
      </c>
      <c r="G19" s="6" t="s">
        <v>232</v>
      </c>
      <c r="H19" s="8">
        <v>0</v>
      </c>
      <c r="I19" s="5" t="s">
        <v>178</v>
      </c>
      <c r="J19" s="5" t="s">
        <v>189</v>
      </c>
      <c r="K19" s="5" t="s">
        <v>180</v>
      </c>
      <c r="L19" s="5" t="s">
        <v>230</v>
      </c>
      <c r="M19" s="8">
        <v>26714</v>
      </c>
      <c r="N19" s="5" t="s">
        <v>190</v>
      </c>
    </row>
    <row r="20" spans="1:14" ht="25.5" x14ac:dyDescent="0.25">
      <c r="A20" s="1"/>
      <c r="B20" s="5" t="s">
        <v>226</v>
      </c>
      <c r="C20" s="5" t="s">
        <v>233</v>
      </c>
      <c r="D20" s="5" t="s">
        <v>234</v>
      </c>
      <c r="E20" s="4" t="s">
        <v>175</v>
      </c>
      <c r="F20" s="4" t="s">
        <v>176</v>
      </c>
      <c r="G20" s="6" t="s">
        <v>235</v>
      </c>
      <c r="H20" s="8">
        <v>0</v>
      </c>
      <c r="I20" s="5" t="s">
        <v>178</v>
      </c>
      <c r="J20" s="5" t="s">
        <v>189</v>
      </c>
      <c r="K20" s="5" t="s">
        <v>180</v>
      </c>
      <c r="L20" s="5" t="s">
        <v>230</v>
      </c>
      <c r="M20" s="8">
        <v>26705</v>
      </c>
      <c r="N20" s="5" t="s">
        <v>190</v>
      </c>
    </row>
    <row r="21" spans="1:14" x14ac:dyDescent="0.25">
      <c r="A21" s="1"/>
      <c r="B21" s="5" t="s">
        <v>226</v>
      </c>
      <c r="C21" s="5" t="s">
        <v>236</v>
      </c>
      <c r="D21" s="5" t="s">
        <v>237</v>
      </c>
      <c r="E21" s="4" t="s">
        <v>175</v>
      </c>
      <c r="F21" s="4" t="s">
        <v>176</v>
      </c>
      <c r="G21" s="6" t="s">
        <v>238</v>
      </c>
      <c r="H21" s="8">
        <v>0</v>
      </c>
      <c r="I21" s="5" t="s">
        <v>178</v>
      </c>
      <c r="J21" s="5" t="s">
        <v>189</v>
      </c>
      <c r="K21" s="5" t="s">
        <v>180</v>
      </c>
      <c r="L21" s="5" t="s">
        <v>230</v>
      </c>
      <c r="M21" s="8">
        <v>26708</v>
      </c>
      <c r="N21" s="5" t="s">
        <v>190</v>
      </c>
    </row>
    <row r="22" spans="1:14" ht="25.5" x14ac:dyDescent="0.25">
      <c r="A22" s="1"/>
      <c r="B22" s="5" t="s">
        <v>226</v>
      </c>
      <c r="C22" s="5" t="s">
        <v>236</v>
      </c>
      <c r="D22" s="5" t="s">
        <v>228</v>
      </c>
      <c r="E22" s="4" t="s">
        <v>175</v>
      </c>
      <c r="F22" s="4" t="s">
        <v>176</v>
      </c>
      <c r="G22" s="6" t="s">
        <v>239</v>
      </c>
      <c r="H22" s="8">
        <v>0</v>
      </c>
      <c r="I22" s="5" t="s">
        <v>178</v>
      </c>
      <c r="J22" s="5" t="s">
        <v>189</v>
      </c>
      <c r="K22" s="5" t="s">
        <v>180</v>
      </c>
      <c r="L22" s="5" t="s">
        <v>230</v>
      </c>
      <c r="M22" s="8">
        <v>26706</v>
      </c>
      <c r="N22" s="5" t="s">
        <v>190</v>
      </c>
    </row>
    <row r="23" spans="1:14" x14ac:dyDescent="0.25">
      <c r="A23" s="1"/>
      <c r="B23" s="5" t="s">
        <v>226</v>
      </c>
      <c r="C23" s="5" t="s">
        <v>236</v>
      </c>
      <c r="D23" s="5" t="s">
        <v>240</v>
      </c>
      <c r="E23" s="4" t="s">
        <v>175</v>
      </c>
      <c r="F23" s="4" t="s">
        <v>176</v>
      </c>
      <c r="G23" s="6" t="s">
        <v>241</v>
      </c>
      <c r="H23" s="8">
        <v>0</v>
      </c>
      <c r="I23" s="5" t="s">
        <v>178</v>
      </c>
      <c r="J23" s="5" t="s">
        <v>189</v>
      </c>
      <c r="K23" s="5" t="s">
        <v>180</v>
      </c>
      <c r="L23" s="5" t="s">
        <v>230</v>
      </c>
      <c r="M23" s="8">
        <v>26725</v>
      </c>
      <c r="N23" s="5" t="s">
        <v>190</v>
      </c>
    </row>
    <row r="24" spans="1:14" ht="25.5" x14ac:dyDescent="0.25">
      <c r="A24" s="1"/>
      <c r="B24" s="5" t="s">
        <v>226</v>
      </c>
      <c r="C24" s="5" t="s">
        <v>236</v>
      </c>
      <c r="D24" s="5" t="s">
        <v>32</v>
      </c>
      <c r="E24" s="4" t="s">
        <v>175</v>
      </c>
      <c r="F24" s="4" t="s">
        <v>176</v>
      </c>
      <c r="G24" s="6" t="s">
        <v>242</v>
      </c>
      <c r="H24" s="8">
        <v>0</v>
      </c>
      <c r="I24" s="5" t="s">
        <v>178</v>
      </c>
      <c r="J24" s="5" t="s">
        <v>189</v>
      </c>
      <c r="K24" s="5" t="s">
        <v>180</v>
      </c>
      <c r="L24" s="5" t="s">
        <v>230</v>
      </c>
      <c r="M24" s="8">
        <v>26707</v>
      </c>
      <c r="N24" s="5" t="s">
        <v>190</v>
      </c>
    </row>
    <row r="25" spans="1:14" ht="25.5" x14ac:dyDescent="0.25">
      <c r="A25" s="1"/>
      <c r="B25" s="5" t="s">
        <v>226</v>
      </c>
      <c r="C25" s="5" t="s">
        <v>236</v>
      </c>
      <c r="D25" s="5" t="s">
        <v>243</v>
      </c>
      <c r="E25" s="4" t="s">
        <v>175</v>
      </c>
      <c r="F25" s="4" t="s">
        <v>176</v>
      </c>
      <c r="G25" s="6" t="s">
        <v>244</v>
      </c>
      <c r="H25" s="8">
        <v>0</v>
      </c>
      <c r="I25" s="5" t="s">
        <v>178</v>
      </c>
      <c r="J25" s="5" t="s">
        <v>189</v>
      </c>
      <c r="K25" s="5" t="s">
        <v>180</v>
      </c>
      <c r="L25" s="5" t="s">
        <v>230</v>
      </c>
      <c r="M25" s="8">
        <v>26709</v>
      </c>
      <c r="N25" s="5" t="s">
        <v>190</v>
      </c>
    </row>
    <row r="26" spans="1:14" x14ac:dyDescent="0.25">
      <c r="A26" s="1"/>
      <c r="B26" s="5" t="s">
        <v>36</v>
      </c>
      <c r="C26" s="5" t="s">
        <v>37</v>
      </c>
      <c r="D26" s="5" t="s">
        <v>121</v>
      </c>
      <c r="E26" s="4" t="s">
        <v>245</v>
      </c>
      <c r="F26" s="4" t="s">
        <v>246</v>
      </c>
      <c r="G26" s="6" t="s">
        <v>247</v>
      </c>
      <c r="H26" s="8">
        <v>5.1360000000000001</v>
      </c>
      <c r="I26" s="5" t="s">
        <v>178</v>
      </c>
      <c r="J26" s="5" t="s">
        <v>179</v>
      </c>
      <c r="K26" s="5" t="s">
        <v>180</v>
      </c>
      <c r="L26" s="5" t="s">
        <v>181</v>
      </c>
      <c r="M26" s="8">
        <v>119</v>
      </c>
      <c r="N26" s="5" t="s">
        <v>182</v>
      </c>
    </row>
    <row r="27" spans="1:14" x14ac:dyDescent="0.25">
      <c r="A27" s="1"/>
      <c r="B27" s="5" t="s">
        <v>36</v>
      </c>
      <c r="C27" s="5" t="s">
        <v>37</v>
      </c>
      <c r="D27" s="5" t="s">
        <v>39</v>
      </c>
      <c r="E27" s="4" t="s">
        <v>248</v>
      </c>
      <c r="F27" s="4" t="s">
        <v>249</v>
      </c>
      <c r="G27" s="6" t="s">
        <v>250</v>
      </c>
      <c r="H27" s="8">
        <v>5.2</v>
      </c>
      <c r="I27" s="5" t="s">
        <v>220</v>
      </c>
      <c r="J27" s="5" t="s">
        <v>179</v>
      </c>
      <c r="K27" s="5" t="s">
        <v>180</v>
      </c>
      <c r="L27" s="5" t="s">
        <v>201</v>
      </c>
      <c r="M27" s="8">
        <v>120</v>
      </c>
      <c r="N27" s="5" t="s">
        <v>182</v>
      </c>
    </row>
    <row r="28" spans="1:14" x14ac:dyDescent="0.25">
      <c r="A28" s="1"/>
      <c r="B28" s="5" t="s">
        <v>36</v>
      </c>
      <c r="C28" s="5" t="s">
        <v>37</v>
      </c>
      <c r="D28" s="5" t="s">
        <v>121</v>
      </c>
      <c r="E28" s="4" t="s">
        <v>246</v>
      </c>
      <c r="F28" s="4" t="s">
        <v>251</v>
      </c>
      <c r="G28" s="6" t="s">
        <v>252</v>
      </c>
      <c r="H28" s="8">
        <v>5.1360000000000001</v>
      </c>
      <c r="I28" s="5" t="s">
        <v>253</v>
      </c>
      <c r="J28" s="5" t="s">
        <v>189</v>
      </c>
      <c r="K28" s="5" t="s">
        <v>180</v>
      </c>
      <c r="L28" s="5" t="s">
        <v>254</v>
      </c>
      <c r="M28" s="8">
        <v>119</v>
      </c>
      <c r="N28" s="5" t="s">
        <v>182</v>
      </c>
    </row>
    <row r="29" spans="1:14" ht="25.5" x14ac:dyDescent="0.25">
      <c r="A29" s="1"/>
      <c r="B29" s="5" t="s">
        <v>36</v>
      </c>
      <c r="C29" s="5" t="s">
        <v>255</v>
      </c>
      <c r="D29" s="5" t="s">
        <v>256</v>
      </c>
      <c r="E29" s="4" t="s">
        <v>175</v>
      </c>
      <c r="F29" s="4" t="s">
        <v>176</v>
      </c>
      <c r="G29" s="6" t="s">
        <v>257</v>
      </c>
      <c r="H29" s="8">
        <v>0</v>
      </c>
      <c r="I29" s="5" t="s">
        <v>178</v>
      </c>
      <c r="J29" s="5" t="s">
        <v>189</v>
      </c>
      <c r="K29" s="5" t="s">
        <v>180</v>
      </c>
      <c r="L29" s="5" t="s">
        <v>201</v>
      </c>
      <c r="M29" s="8">
        <v>11052</v>
      </c>
      <c r="N29" s="5" t="s">
        <v>190</v>
      </c>
    </row>
    <row r="30" spans="1:14" x14ac:dyDescent="0.25">
      <c r="A30" s="1"/>
      <c r="B30" s="5" t="s">
        <v>258</v>
      </c>
      <c r="C30" s="5" t="s">
        <v>259</v>
      </c>
      <c r="D30" s="5" t="s">
        <v>260</v>
      </c>
      <c r="E30" s="4" t="s">
        <v>175</v>
      </c>
      <c r="F30" s="4" t="s">
        <v>176</v>
      </c>
      <c r="G30" s="6" t="s">
        <v>261</v>
      </c>
      <c r="H30" s="8">
        <v>0</v>
      </c>
      <c r="I30" s="5" t="s">
        <v>178</v>
      </c>
      <c r="J30" s="5" t="s">
        <v>189</v>
      </c>
      <c r="K30" s="5" t="s">
        <v>180</v>
      </c>
      <c r="L30" s="5" t="s">
        <v>201</v>
      </c>
      <c r="M30" s="8">
        <v>19961</v>
      </c>
      <c r="N30" s="5" t="s">
        <v>190</v>
      </c>
    </row>
    <row r="31" spans="1:14" ht="25.5" x14ac:dyDescent="0.25">
      <c r="A31" s="1"/>
      <c r="B31" s="5" t="s">
        <v>258</v>
      </c>
      <c r="C31" s="5" t="s">
        <v>262</v>
      </c>
      <c r="D31" s="5" t="s">
        <v>263</v>
      </c>
      <c r="E31" s="4" t="s">
        <v>175</v>
      </c>
      <c r="F31" s="4" t="s">
        <v>176</v>
      </c>
      <c r="G31" s="6" t="s">
        <v>264</v>
      </c>
      <c r="H31" s="8">
        <v>0</v>
      </c>
      <c r="I31" s="5" t="s">
        <v>178</v>
      </c>
      <c r="J31" s="5" t="s">
        <v>189</v>
      </c>
      <c r="K31" s="5" t="s">
        <v>180</v>
      </c>
      <c r="L31" s="5" t="s">
        <v>254</v>
      </c>
      <c r="M31" s="8">
        <v>12780</v>
      </c>
      <c r="N31" s="5" t="s">
        <v>182</v>
      </c>
    </row>
    <row r="32" spans="1:14" x14ac:dyDescent="0.25">
      <c r="A32" s="1"/>
      <c r="B32" s="5" t="s">
        <v>258</v>
      </c>
      <c r="C32" s="5" t="s">
        <v>262</v>
      </c>
      <c r="D32" s="5" t="s">
        <v>263</v>
      </c>
      <c r="E32" s="4" t="s">
        <v>175</v>
      </c>
      <c r="F32" s="4" t="s">
        <v>176</v>
      </c>
      <c r="G32" s="6" t="s">
        <v>265</v>
      </c>
      <c r="H32" s="8">
        <v>5.7320000000000002</v>
      </c>
      <c r="I32" s="5" t="s">
        <v>178</v>
      </c>
      <c r="J32" s="5" t="s">
        <v>179</v>
      </c>
      <c r="K32" s="5" t="s">
        <v>180</v>
      </c>
      <c r="L32" s="5" t="s">
        <v>181</v>
      </c>
      <c r="M32" s="8">
        <v>12780</v>
      </c>
      <c r="N32" s="5" t="s">
        <v>182</v>
      </c>
    </row>
    <row r="33" spans="1:14" x14ac:dyDescent="0.25">
      <c r="A33" s="1"/>
      <c r="B33" s="5" t="s">
        <v>258</v>
      </c>
      <c r="C33" s="5" t="s">
        <v>262</v>
      </c>
      <c r="D33" s="5" t="s">
        <v>266</v>
      </c>
      <c r="E33" s="4" t="s">
        <v>175</v>
      </c>
      <c r="F33" s="4" t="s">
        <v>176</v>
      </c>
      <c r="G33" s="6" t="s">
        <v>267</v>
      </c>
      <c r="H33" s="8">
        <v>0</v>
      </c>
      <c r="I33" s="5" t="s">
        <v>178</v>
      </c>
      <c r="J33" s="5" t="s">
        <v>179</v>
      </c>
      <c r="K33" s="5" t="s">
        <v>180</v>
      </c>
      <c r="L33" s="5" t="s">
        <v>196</v>
      </c>
      <c r="M33" s="8">
        <v>12592</v>
      </c>
      <c r="N33" s="5" t="s">
        <v>190</v>
      </c>
    </row>
    <row r="34" spans="1:14" ht="25.5" x14ac:dyDescent="0.25">
      <c r="A34" s="1"/>
      <c r="B34" s="5" t="s">
        <v>85</v>
      </c>
      <c r="C34" s="5" t="s">
        <v>268</v>
      </c>
      <c r="D34" s="5" t="s">
        <v>32</v>
      </c>
      <c r="E34" s="4" t="s">
        <v>175</v>
      </c>
      <c r="F34" s="4" t="s">
        <v>176</v>
      </c>
      <c r="G34" s="6" t="s">
        <v>269</v>
      </c>
      <c r="H34" s="8">
        <v>0</v>
      </c>
      <c r="I34" s="5" t="s">
        <v>178</v>
      </c>
      <c r="J34" s="5" t="s">
        <v>189</v>
      </c>
      <c r="K34" s="5" t="s">
        <v>180</v>
      </c>
      <c r="L34" s="5" t="s">
        <v>201</v>
      </c>
      <c r="M34" s="8">
        <v>544</v>
      </c>
      <c r="N34" s="5" t="s">
        <v>190</v>
      </c>
    </row>
    <row r="35" spans="1:14" x14ac:dyDescent="0.25">
      <c r="A35" s="1"/>
      <c r="B35" s="5" t="s">
        <v>85</v>
      </c>
      <c r="C35" s="5" t="s">
        <v>268</v>
      </c>
      <c r="D35" s="5" t="s">
        <v>270</v>
      </c>
      <c r="E35" s="4" t="s">
        <v>271</v>
      </c>
      <c r="F35" s="4" t="s">
        <v>272</v>
      </c>
      <c r="G35" s="6" t="s">
        <v>273</v>
      </c>
      <c r="H35" s="8">
        <v>0</v>
      </c>
      <c r="I35" s="5" t="s">
        <v>253</v>
      </c>
      <c r="J35" s="5" t="s">
        <v>179</v>
      </c>
      <c r="K35" s="5" t="s">
        <v>180</v>
      </c>
      <c r="L35" s="5" t="s">
        <v>181</v>
      </c>
      <c r="M35" s="8">
        <v>540</v>
      </c>
      <c r="N35" s="5" t="s">
        <v>190</v>
      </c>
    </row>
    <row r="36" spans="1:14" x14ac:dyDescent="0.25">
      <c r="A36" s="1"/>
      <c r="B36" s="5" t="s">
        <v>85</v>
      </c>
      <c r="C36" s="5" t="s">
        <v>274</v>
      </c>
      <c r="D36" s="5" t="s">
        <v>58</v>
      </c>
      <c r="E36" s="4" t="s">
        <v>275</v>
      </c>
      <c r="F36" s="4" t="s">
        <v>276</v>
      </c>
      <c r="G36" s="6" t="s">
        <v>277</v>
      </c>
      <c r="H36" s="8">
        <v>101</v>
      </c>
      <c r="I36" s="5" t="s">
        <v>178</v>
      </c>
      <c r="J36" s="5" t="s">
        <v>179</v>
      </c>
      <c r="K36" s="5" t="s">
        <v>180</v>
      </c>
      <c r="L36" s="5" t="s">
        <v>196</v>
      </c>
      <c r="M36" s="8">
        <v>1</v>
      </c>
      <c r="N36" s="5" t="s">
        <v>182</v>
      </c>
    </row>
    <row r="37" spans="1:14" ht="25.5" x14ac:dyDescent="0.25">
      <c r="A37" s="1"/>
      <c r="B37" s="5" t="s">
        <v>43</v>
      </c>
      <c r="C37" s="5" t="s">
        <v>278</v>
      </c>
      <c r="D37" s="5" t="s">
        <v>58</v>
      </c>
      <c r="E37" s="4" t="s">
        <v>175</v>
      </c>
      <c r="F37" s="4" t="s">
        <v>176</v>
      </c>
      <c r="G37" s="6" t="s">
        <v>279</v>
      </c>
      <c r="H37" s="8">
        <v>20</v>
      </c>
      <c r="I37" s="5" t="s">
        <v>178</v>
      </c>
      <c r="J37" s="5" t="s">
        <v>179</v>
      </c>
      <c r="K37" s="5" t="s">
        <v>180</v>
      </c>
      <c r="L37" s="5" t="s">
        <v>181</v>
      </c>
      <c r="M37" s="8">
        <v>18265</v>
      </c>
      <c r="N37" s="5" t="s">
        <v>182</v>
      </c>
    </row>
    <row r="38" spans="1:14" ht="25.5" x14ac:dyDescent="0.25">
      <c r="A38" s="1"/>
      <c r="B38" s="5" t="s">
        <v>95</v>
      </c>
      <c r="C38" s="5" t="s">
        <v>280</v>
      </c>
      <c r="D38" s="5" t="s">
        <v>281</v>
      </c>
      <c r="E38" s="4" t="s">
        <v>282</v>
      </c>
      <c r="F38" s="4" t="s">
        <v>283</v>
      </c>
      <c r="G38" s="6" t="s">
        <v>284</v>
      </c>
      <c r="H38" s="8">
        <v>0</v>
      </c>
      <c r="I38" s="5" t="s">
        <v>253</v>
      </c>
      <c r="J38" s="5" t="s">
        <v>179</v>
      </c>
      <c r="K38" s="5" t="s">
        <v>180</v>
      </c>
      <c r="L38" s="5" t="s">
        <v>181</v>
      </c>
      <c r="M38" s="8">
        <v>17785</v>
      </c>
      <c r="N38" s="5" t="s">
        <v>190</v>
      </c>
    </row>
    <row r="39" spans="1:14" ht="25.5" x14ac:dyDescent="0.25">
      <c r="A39" s="1"/>
      <c r="B39" s="5" t="s">
        <v>95</v>
      </c>
      <c r="C39" s="5" t="s">
        <v>285</v>
      </c>
      <c r="D39" s="5" t="s">
        <v>286</v>
      </c>
      <c r="E39" s="4" t="s">
        <v>282</v>
      </c>
      <c r="F39" s="4" t="s">
        <v>283</v>
      </c>
      <c r="G39" s="6" t="s">
        <v>287</v>
      </c>
      <c r="H39" s="8">
        <v>0</v>
      </c>
      <c r="I39" s="5" t="s">
        <v>253</v>
      </c>
      <c r="J39" s="5" t="s">
        <v>189</v>
      </c>
      <c r="K39" s="5" t="s">
        <v>180</v>
      </c>
      <c r="L39" s="5" t="s">
        <v>181</v>
      </c>
      <c r="M39" s="8">
        <v>17788</v>
      </c>
      <c r="N39" s="5" t="s">
        <v>190</v>
      </c>
    </row>
    <row r="40" spans="1:14" ht="38.25" x14ac:dyDescent="0.25">
      <c r="A40" s="1"/>
      <c r="B40" s="5" t="s">
        <v>95</v>
      </c>
      <c r="C40" s="5" t="s">
        <v>285</v>
      </c>
      <c r="D40" s="5" t="s">
        <v>286</v>
      </c>
      <c r="E40" s="4" t="s">
        <v>282</v>
      </c>
      <c r="F40" s="4" t="s">
        <v>283</v>
      </c>
      <c r="G40" s="6" t="s">
        <v>288</v>
      </c>
      <c r="H40" s="8">
        <v>0</v>
      </c>
      <c r="I40" s="5" t="s">
        <v>253</v>
      </c>
      <c r="J40" s="5" t="s">
        <v>189</v>
      </c>
      <c r="K40" s="5" t="s">
        <v>180</v>
      </c>
      <c r="L40" s="5" t="s">
        <v>181</v>
      </c>
      <c r="M40" s="8">
        <v>17788</v>
      </c>
      <c r="N40" s="5" t="s">
        <v>190</v>
      </c>
    </row>
    <row r="41" spans="1:14" ht="25.5" x14ac:dyDescent="0.25">
      <c r="A41" s="1"/>
      <c r="B41" s="5" t="s">
        <v>95</v>
      </c>
      <c r="C41" s="5" t="s">
        <v>289</v>
      </c>
      <c r="D41" s="5" t="s">
        <v>24</v>
      </c>
      <c r="E41" s="4" t="s">
        <v>175</v>
      </c>
      <c r="F41" s="4" t="s">
        <v>176</v>
      </c>
      <c r="G41" s="6" t="s">
        <v>290</v>
      </c>
      <c r="H41" s="8">
        <v>20.8</v>
      </c>
      <c r="I41" s="5" t="s">
        <v>178</v>
      </c>
      <c r="J41" s="5" t="s">
        <v>189</v>
      </c>
      <c r="K41" s="5" t="s">
        <v>180</v>
      </c>
      <c r="L41" s="5" t="s">
        <v>196</v>
      </c>
      <c r="M41" s="8">
        <v>22190</v>
      </c>
      <c r="N41" s="5" t="s">
        <v>182</v>
      </c>
    </row>
    <row r="42" spans="1:14" ht="25.5" x14ac:dyDescent="0.25">
      <c r="A42" s="1"/>
      <c r="B42" s="5" t="s">
        <v>95</v>
      </c>
      <c r="C42" s="5" t="s">
        <v>289</v>
      </c>
      <c r="D42" s="5" t="s">
        <v>291</v>
      </c>
      <c r="E42" s="4" t="s">
        <v>175</v>
      </c>
      <c r="F42" s="4" t="s">
        <v>176</v>
      </c>
      <c r="G42" s="6" t="s">
        <v>292</v>
      </c>
      <c r="H42" s="8">
        <v>0</v>
      </c>
      <c r="I42" s="5" t="s">
        <v>178</v>
      </c>
      <c r="J42" s="5" t="s">
        <v>179</v>
      </c>
      <c r="K42" s="5" t="s">
        <v>180</v>
      </c>
      <c r="L42" s="5" t="s">
        <v>196</v>
      </c>
      <c r="M42" s="8">
        <v>22306</v>
      </c>
      <c r="N42" s="5" t="s">
        <v>190</v>
      </c>
    </row>
    <row r="43" spans="1:14" ht="25.5" x14ac:dyDescent="0.25">
      <c r="A43" s="1"/>
      <c r="B43" s="5" t="s">
        <v>95</v>
      </c>
      <c r="C43" s="5" t="s">
        <v>289</v>
      </c>
      <c r="D43" s="5" t="s">
        <v>293</v>
      </c>
      <c r="E43" s="4" t="s">
        <v>294</v>
      </c>
      <c r="F43" s="4" t="s">
        <v>295</v>
      </c>
      <c r="G43" s="6" t="s">
        <v>296</v>
      </c>
      <c r="H43" s="8">
        <v>0</v>
      </c>
      <c r="I43" s="5" t="s">
        <v>178</v>
      </c>
      <c r="J43" s="5" t="s">
        <v>179</v>
      </c>
      <c r="K43" s="5" t="s">
        <v>180</v>
      </c>
      <c r="L43" s="5" t="s">
        <v>196</v>
      </c>
      <c r="M43" s="8">
        <v>22377</v>
      </c>
      <c r="N43" s="5" t="s">
        <v>182</v>
      </c>
    </row>
    <row r="44" spans="1:14" ht="51" x14ac:dyDescent="0.25">
      <c r="A44" s="1"/>
      <c r="B44" s="5" t="s">
        <v>95</v>
      </c>
      <c r="C44" s="5" t="s">
        <v>289</v>
      </c>
      <c r="D44" s="5" t="s">
        <v>32</v>
      </c>
      <c r="E44" s="4" t="s">
        <v>297</v>
      </c>
      <c r="F44" s="4" t="s">
        <v>298</v>
      </c>
      <c r="G44" s="6" t="s">
        <v>299</v>
      </c>
      <c r="H44" s="8">
        <v>0</v>
      </c>
      <c r="I44" s="5" t="s">
        <v>178</v>
      </c>
      <c r="J44" s="5" t="s">
        <v>189</v>
      </c>
      <c r="K44" s="5" t="s">
        <v>180</v>
      </c>
      <c r="L44" s="5" t="s">
        <v>181</v>
      </c>
      <c r="M44" s="8">
        <v>22303</v>
      </c>
      <c r="N44" s="5" t="s">
        <v>190</v>
      </c>
    </row>
    <row r="45" spans="1:14" ht="25.5" x14ac:dyDescent="0.25">
      <c r="A45" s="1"/>
      <c r="B45" s="5" t="s">
        <v>95</v>
      </c>
      <c r="C45" s="5" t="s">
        <v>300</v>
      </c>
      <c r="D45" s="5" t="s">
        <v>301</v>
      </c>
      <c r="E45" s="4" t="s">
        <v>302</v>
      </c>
      <c r="F45" s="4" t="s">
        <v>176</v>
      </c>
      <c r="G45" s="6" t="s">
        <v>303</v>
      </c>
      <c r="H45" s="8">
        <v>0</v>
      </c>
      <c r="I45" s="5" t="s">
        <v>178</v>
      </c>
      <c r="J45" s="5" t="s">
        <v>179</v>
      </c>
      <c r="K45" s="5" t="s">
        <v>180</v>
      </c>
      <c r="L45" s="5" t="s">
        <v>201</v>
      </c>
      <c r="M45" s="8">
        <v>13141</v>
      </c>
      <c r="N45" s="5" t="s">
        <v>190</v>
      </c>
    </row>
    <row r="46" spans="1:14" ht="25.5" x14ac:dyDescent="0.25">
      <c r="A46" s="1"/>
      <c r="B46" s="5" t="s">
        <v>95</v>
      </c>
      <c r="C46" s="5" t="s">
        <v>304</v>
      </c>
      <c r="D46" s="5" t="s">
        <v>58</v>
      </c>
      <c r="E46" s="4" t="s">
        <v>175</v>
      </c>
      <c r="F46" s="4" t="s">
        <v>305</v>
      </c>
      <c r="G46" s="6" t="s">
        <v>306</v>
      </c>
      <c r="H46" s="8">
        <v>45.5</v>
      </c>
      <c r="I46" s="5" t="s">
        <v>178</v>
      </c>
      <c r="J46" s="5" t="s">
        <v>179</v>
      </c>
      <c r="K46" s="5" t="s">
        <v>180</v>
      </c>
      <c r="L46" s="5" t="s">
        <v>181</v>
      </c>
      <c r="M46" s="8">
        <v>199</v>
      </c>
      <c r="N46" s="5" t="s">
        <v>182</v>
      </c>
    </row>
    <row r="47" spans="1:14" x14ac:dyDescent="0.25">
      <c r="A47" s="1"/>
      <c r="B47" s="5" t="s">
        <v>95</v>
      </c>
      <c r="C47" s="5" t="s">
        <v>304</v>
      </c>
      <c r="D47" s="5" t="s">
        <v>39</v>
      </c>
      <c r="E47" s="4" t="s">
        <v>307</v>
      </c>
      <c r="F47" s="4" t="s">
        <v>308</v>
      </c>
      <c r="G47" s="6" t="s">
        <v>309</v>
      </c>
      <c r="H47" s="8">
        <v>45.5</v>
      </c>
      <c r="I47" s="5" t="s">
        <v>178</v>
      </c>
      <c r="J47" s="5" t="s">
        <v>179</v>
      </c>
      <c r="K47" s="5" t="s">
        <v>180</v>
      </c>
      <c r="L47" s="5" t="s">
        <v>181</v>
      </c>
      <c r="M47" s="8">
        <v>201</v>
      </c>
      <c r="N47" s="5" t="s">
        <v>182</v>
      </c>
    </row>
    <row r="48" spans="1:14" x14ac:dyDescent="0.25">
      <c r="A48" s="1"/>
      <c r="B48" s="5" t="s">
        <v>95</v>
      </c>
      <c r="C48" s="5" t="s">
        <v>304</v>
      </c>
      <c r="D48" s="5" t="s">
        <v>58</v>
      </c>
      <c r="E48" s="4" t="s">
        <v>305</v>
      </c>
      <c r="F48" s="4" t="s">
        <v>310</v>
      </c>
      <c r="G48" s="6" t="s">
        <v>311</v>
      </c>
      <c r="H48" s="8">
        <v>45.5</v>
      </c>
      <c r="I48" s="5" t="s">
        <v>178</v>
      </c>
      <c r="J48" s="5" t="s">
        <v>189</v>
      </c>
      <c r="K48" s="5" t="s">
        <v>180</v>
      </c>
      <c r="L48" s="5" t="s">
        <v>254</v>
      </c>
      <c r="M48" s="8">
        <v>199</v>
      </c>
      <c r="N48" s="5" t="s">
        <v>182</v>
      </c>
    </row>
    <row r="49" spans="1:14" ht="25.5" x14ac:dyDescent="0.25">
      <c r="A49" s="1"/>
      <c r="B49" s="5" t="s">
        <v>95</v>
      </c>
      <c r="C49" s="5" t="s">
        <v>304</v>
      </c>
      <c r="D49" s="5" t="s">
        <v>39</v>
      </c>
      <c r="E49" s="4" t="s">
        <v>308</v>
      </c>
      <c r="F49" s="4" t="s">
        <v>176</v>
      </c>
      <c r="G49" s="6" t="s">
        <v>306</v>
      </c>
      <c r="H49" s="8">
        <v>45.5</v>
      </c>
      <c r="I49" s="5" t="s">
        <v>178</v>
      </c>
      <c r="J49" s="5" t="s">
        <v>179</v>
      </c>
      <c r="K49" s="5" t="s">
        <v>180</v>
      </c>
      <c r="L49" s="5" t="s">
        <v>181</v>
      </c>
      <c r="M49" s="8">
        <v>201</v>
      </c>
      <c r="N49" s="5" t="s">
        <v>182</v>
      </c>
    </row>
    <row r="50" spans="1:14" x14ac:dyDescent="0.25">
      <c r="A50" s="1"/>
      <c r="B50" s="5" t="s">
        <v>312</v>
      </c>
      <c r="C50" s="5" t="s">
        <v>313</v>
      </c>
      <c r="D50" s="5" t="s">
        <v>314</v>
      </c>
      <c r="E50" s="4" t="s">
        <v>175</v>
      </c>
      <c r="F50" s="4" t="s">
        <v>176</v>
      </c>
      <c r="G50" s="6" t="s">
        <v>315</v>
      </c>
      <c r="H50" s="8">
        <v>0</v>
      </c>
      <c r="I50" s="5" t="s">
        <v>178</v>
      </c>
      <c r="J50" s="5" t="s">
        <v>179</v>
      </c>
      <c r="K50" s="5" t="s">
        <v>180</v>
      </c>
      <c r="L50" s="5" t="s">
        <v>196</v>
      </c>
      <c r="M50" s="8">
        <v>13605</v>
      </c>
      <c r="N50" s="5" t="s">
        <v>190</v>
      </c>
    </row>
    <row r="51" spans="1:14" ht="25.5" x14ac:dyDescent="0.25">
      <c r="A51" s="1"/>
      <c r="B51" s="5" t="s">
        <v>312</v>
      </c>
      <c r="C51" s="5" t="s">
        <v>313</v>
      </c>
      <c r="D51" s="5" t="s">
        <v>316</v>
      </c>
      <c r="E51" s="4" t="s">
        <v>175</v>
      </c>
      <c r="F51" s="4" t="s">
        <v>176</v>
      </c>
      <c r="G51" s="6" t="s">
        <v>317</v>
      </c>
      <c r="H51" s="8">
        <v>0</v>
      </c>
      <c r="I51" s="5" t="s">
        <v>178</v>
      </c>
      <c r="J51" s="5" t="s">
        <v>179</v>
      </c>
      <c r="K51" s="5" t="s">
        <v>180</v>
      </c>
      <c r="L51" s="5" t="s">
        <v>201</v>
      </c>
      <c r="M51" s="8">
        <v>13602</v>
      </c>
      <c r="N51" s="5" t="s">
        <v>182</v>
      </c>
    </row>
    <row r="52" spans="1:14" ht="25.5" x14ac:dyDescent="0.25">
      <c r="A52" s="1"/>
      <c r="B52" s="5" t="s">
        <v>318</v>
      </c>
      <c r="C52" s="5" t="s">
        <v>319</v>
      </c>
      <c r="D52" s="5" t="s">
        <v>320</v>
      </c>
      <c r="E52" s="4" t="s">
        <v>175</v>
      </c>
      <c r="F52" s="4" t="s">
        <v>176</v>
      </c>
      <c r="G52" s="6" t="s">
        <v>321</v>
      </c>
      <c r="H52" s="8">
        <v>0</v>
      </c>
      <c r="I52" s="5" t="s">
        <v>178</v>
      </c>
      <c r="J52" s="5" t="s">
        <v>179</v>
      </c>
      <c r="K52" s="5" t="s">
        <v>180</v>
      </c>
      <c r="L52" s="5" t="s">
        <v>196</v>
      </c>
      <c r="M52" s="8">
        <v>21126</v>
      </c>
      <c r="N52" s="5" t="s">
        <v>190</v>
      </c>
    </row>
    <row r="53" spans="1:14" ht="38.25" x14ac:dyDescent="0.25">
      <c r="A53" s="1"/>
      <c r="B53" s="5" t="s">
        <v>322</v>
      </c>
      <c r="C53" s="5" t="s">
        <v>323</v>
      </c>
      <c r="D53" s="5" t="s">
        <v>324</v>
      </c>
      <c r="E53" s="4" t="s">
        <v>175</v>
      </c>
      <c r="F53" s="4" t="s">
        <v>176</v>
      </c>
      <c r="G53" s="6" t="s">
        <v>325</v>
      </c>
      <c r="H53" s="8">
        <v>0</v>
      </c>
      <c r="I53" s="5" t="s">
        <v>178</v>
      </c>
      <c r="J53" s="5" t="s">
        <v>189</v>
      </c>
      <c r="K53" s="5" t="s">
        <v>180</v>
      </c>
      <c r="L53" s="5" t="s">
        <v>201</v>
      </c>
      <c r="M53" s="8">
        <v>14464</v>
      </c>
      <c r="N53" s="5" t="s">
        <v>190</v>
      </c>
    </row>
    <row r="54" spans="1:14" ht="25.5" x14ac:dyDescent="0.25">
      <c r="A54" s="1"/>
      <c r="B54" s="5" t="s">
        <v>326</v>
      </c>
      <c r="C54" s="5" t="s">
        <v>327</v>
      </c>
      <c r="D54" s="5" t="s">
        <v>328</v>
      </c>
      <c r="E54" s="4" t="s">
        <v>329</v>
      </c>
      <c r="F54" s="4" t="s">
        <v>330</v>
      </c>
      <c r="G54" s="6" t="s">
        <v>331</v>
      </c>
      <c r="H54" s="8">
        <v>1.8</v>
      </c>
      <c r="I54" s="5" t="s">
        <v>178</v>
      </c>
      <c r="J54" s="5" t="s">
        <v>189</v>
      </c>
      <c r="K54" s="5" t="s">
        <v>180</v>
      </c>
      <c r="L54" s="5" t="s">
        <v>254</v>
      </c>
      <c r="M54" s="8">
        <v>16292</v>
      </c>
      <c r="N54" s="5" t="s">
        <v>182</v>
      </c>
    </row>
    <row r="55" spans="1:14" ht="38.25" x14ac:dyDescent="0.25">
      <c r="A55" s="1"/>
      <c r="B55" s="5" t="s">
        <v>332</v>
      </c>
      <c r="C55" s="5" t="s">
        <v>333</v>
      </c>
      <c r="D55" s="5" t="s">
        <v>32</v>
      </c>
      <c r="E55" s="4" t="s">
        <v>334</v>
      </c>
      <c r="F55" s="4" t="s">
        <v>335</v>
      </c>
      <c r="G55" s="6" t="s">
        <v>336</v>
      </c>
      <c r="H55" s="8">
        <v>0</v>
      </c>
      <c r="I55" s="5" t="s">
        <v>178</v>
      </c>
      <c r="J55" s="5" t="s">
        <v>189</v>
      </c>
      <c r="K55" s="5" t="s">
        <v>180</v>
      </c>
      <c r="L55" s="5" t="s">
        <v>181</v>
      </c>
      <c r="M55" s="8">
        <v>10550</v>
      </c>
      <c r="N55" s="5" t="s">
        <v>190</v>
      </c>
    </row>
    <row r="56" spans="1:14" ht="25.5" x14ac:dyDescent="0.25">
      <c r="A56" s="1"/>
      <c r="B56" s="5" t="s">
        <v>337</v>
      </c>
      <c r="C56" s="5" t="s">
        <v>338</v>
      </c>
      <c r="D56" s="5" t="s">
        <v>24</v>
      </c>
      <c r="E56" s="4" t="s">
        <v>175</v>
      </c>
      <c r="F56" s="4" t="s">
        <v>176</v>
      </c>
      <c r="G56" s="6" t="s">
        <v>339</v>
      </c>
      <c r="H56" s="8">
        <v>0</v>
      </c>
      <c r="I56" s="5" t="s">
        <v>178</v>
      </c>
      <c r="J56" s="5" t="s">
        <v>179</v>
      </c>
      <c r="K56" s="5" t="s">
        <v>180</v>
      </c>
      <c r="L56" s="5" t="s">
        <v>201</v>
      </c>
      <c r="M56" s="8">
        <v>24345</v>
      </c>
      <c r="N56" s="5" t="s">
        <v>182</v>
      </c>
    </row>
    <row r="57" spans="1:14" x14ac:dyDescent="0.25">
      <c r="A57" s="1"/>
      <c r="B57" s="5" t="s">
        <v>106</v>
      </c>
      <c r="C57" s="5" t="s">
        <v>340</v>
      </c>
      <c r="D57" s="5" t="s">
        <v>121</v>
      </c>
      <c r="E57" s="4" t="s">
        <v>175</v>
      </c>
      <c r="F57" s="4" t="s">
        <v>176</v>
      </c>
      <c r="G57" s="6" t="s">
        <v>341</v>
      </c>
      <c r="H57" s="8">
        <v>189.761</v>
      </c>
      <c r="I57" s="5" t="s">
        <v>178</v>
      </c>
      <c r="J57" s="5" t="s">
        <v>179</v>
      </c>
      <c r="K57" s="5" t="s">
        <v>180</v>
      </c>
      <c r="L57" s="5" t="s">
        <v>181</v>
      </c>
      <c r="M57" s="8">
        <v>15212</v>
      </c>
      <c r="N57" s="5" t="s">
        <v>182</v>
      </c>
    </row>
    <row r="58" spans="1:14" x14ac:dyDescent="0.25">
      <c r="A58" s="1"/>
      <c r="B58" s="5" t="s">
        <v>106</v>
      </c>
      <c r="C58" s="5" t="s">
        <v>340</v>
      </c>
      <c r="D58" s="5" t="s">
        <v>342</v>
      </c>
      <c r="E58" s="4" t="s">
        <v>175</v>
      </c>
      <c r="F58" s="4" t="s">
        <v>176</v>
      </c>
      <c r="G58" s="6" t="s">
        <v>341</v>
      </c>
      <c r="H58" s="8">
        <v>0</v>
      </c>
      <c r="I58" s="5" t="s">
        <v>178</v>
      </c>
      <c r="J58" s="5" t="s">
        <v>179</v>
      </c>
      <c r="K58" s="5" t="s">
        <v>180</v>
      </c>
      <c r="L58" s="5" t="s">
        <v>181</v>
      </c>
      <c r="M58" s="8">
        <v>15723</v>
      </c>
      <c r="N58" s="5" t="s">
        <v>190</v>
      </c>
    </row>
    <row r="59" spans="1:14" x14ac:dyDescent="0.25">
      <c r="A59" s="1"/>
      <c r="B59" s="5" t="s">
        <v>106</v>
      </c>
      <c r="C59" s="5" t="s">
        <v>343</v>
      </c>
      <c r="D59" s="5" t="s">
        <v>344</v>
      </c>
      <c r="E59" s="4" t="s">
        <v>175</v>
      </c>
      <c r="F59" s="4" t="s">
        <v>176</v>
      </c>
      <c r="G59" s="6" t="s">
        <v>345</v>
      </c>
      <c r="H59" s="8">
        <v>0</v>
      </c>
      <c r="I59" s="5" t="s">
        <v>178</v>
      </c>
      <c r="J59" s="5" t="s">
        <v>179</v>
      </c>
      <c r="K59" s="5" t="s">
        <v>180</v>
      </c>
      <c r="L59" s="5" t="s">
        <v>196</v>
      </c>
      <c r="M59" s="8">
        <v>22082</v>
      </c>
      <c r="N59" s="5" t="s">
        <v>182</v>
      </c>
    </row>
    <row r="60" spans="1:14" ht="25.5" x14ac:dyDescent="0.25">
      <c r="A60" s="1"/>
      <c r="B60" s="5" t="s">
        <v>106</v>
      </c>
      <c r="C60" s="5" t="s">
        <v>346</v>
      </c>
      <c r="D60" s="5" t="s">
        <v>24</v>
      </c>
      <c r="E60" s="4" t="s">
        <v>175</v>
      </c>
      <c r="F60" s="4" t="s">
        <v>176</v>
      </c>
      <c r="G60" s="6" t="s">
        <v>339</v>
      </c>
      <c r="H60" s="8">
        <v>0</v>
      </c>
      <c r="I60" s="5" t="s">
        <v>178</v>
      </c>
      <c r="J60" s="5" t="s">
        <v>179</v>
      </c>
      <c r="K60" s="5" t="s">
        <v>180</v>
      </c>
      <c r="L60" s="5" t="s">
        <v>201</v>
      </c>
      <c r="M60" s="8">
        <v>24346</v>
      </c>
      <c r="N60" s="5" t="s">
        <v>182</v>
      </c>
    </row>
    <row r="61" spans="1:14" ht="25.5" x14ac:dyDescent="0.25">
      <c r="A61" s="1"/>
      <c r="B61" s="5" t="s">
        <v>347</v>
      </c>
      <c r="C61" s="5" t="s">
        <v>348</v>
      </c>
      <c r="D61" s="5" t="s">
        <v>349</v>
      </c>
      <c r="E61" s="4" t="s">
        <v>175</v>
      </c>
      <c r="F61" s="4" t="s">
        <v>176</v>
      </c>
      <c r="G61" s="6" t="s">
        <v>350</v>
      </c>
      <c r="H61" s="8">
        <v>0</v>
      </c>
      <c r="I61" s="5" t="s">
        <v>178</v>
      </c>
      <c r="J61" s="5" t="s">
        <v>189</v>
      </c>
      <c r="K61" s="5" t="s">
        <v>180</v>
      </c>
      <c r="L61" s="5" t="s">
        <v>181</v>
      </c>
      <c r="M61" s="8">
        <v>679</v>
      </c>
      <c r="N61" s="5" t="s">
        <v>190</v>
      </c>
    </row>
    <row r="62" spans="1:14" x14ac:dyDescent="0.25">
      <c r="A62" s="1"/>
      <c r="B62" s="5" t="s">
        <v>351</v>
      </c>
      <c r="C62" s="5" t="s">
        <v>352</v>
      </c>
      <c r="D62" s="5" t="s">
        <v>353</v>
      </c>
      <c r="E62" s="4" t="s">
        <v>354</v>
      </c>
      <c r="F62" s="4" t="s">
        <v>355</v>
      </c>
      <c r="G62" s="6" t="s">
        <v>356</v>
      </c>
      <c r="H62" s="8">
        <v>0</v>
      </c>
      <c r="I62" s="5" t="s">
        <v>178</v>
      </c>
      <c r="J62" s="5" t="s">
        <v>179</v>
      </c>
      <c r="K62" s="5" t="s">
        <v>180</v>
      </c>
      <c r="L62" s="5" t="s">
        <v>201</v>
      </c>
      <c r="M62" s="8">
        <v>21316</v>
      </c>
      <c r="N62" s="5" t="s">
        <v>190</v>
      </c>
    </row>
    <row r="63" spans="1:14" x14ac:dyDescent="0.25">
      <c r="A63" s="1"/>
      <c r="B63" s="5" t="s">
        <v>351</v>
      </c>
      <c r="C63" s="5" t="s">
        <v>352</v>
      </c>
      <c r="D63" s="5" t="s">
        <v>353</v>
      </c>
      <c r="E63" s="4" t="s">
        <v>357</v>
      </c>
      <c r="F63" s="4" t="s">
        <v>176</v>
      </c>
      <c r="G63" s="6" t="s">
        <v>358</v>
      </c>
      <c r="H63" s="8">
        <v>0</v>
      </c>
      <c r="I63" s="5" t="s">
        <v>178</v>
      </c>
      <c r="J63" s="5" t="s">
        <v>179</v>
      </c>
      <c r="K63" s="5" t="s">
        <v>180</v>
      </c>
      <c r="L63" s="5" t="s">
        <v>201</v>
      </c>
      <c r="M63" s="8">
        <v>21316</v>
      </c>
      <c r="N63" s="5" t="s">
        <v>190</v>
      </c>
    </row>
    <row r="64" spans="1:14" ht="38.25" x14ac:dyDescent="0.25">
      <c r="A64" s="1"/>
      <c r="B64" s="5" t="s">
        <v>359</v>
      </c>
      <c r="C64" s="5" t="s">
        <v>360</v>
      </c>
      <c r="D64" s="5" t="s">
        <v>361</v>
      </c>
      <c r="E64" s="4" t="s">
        <v>175</v>
      </c>
      <c r="F64" s="4" t="s">
        <v>176</v>
      </c>
      <c r="G64" s="6" t="s">
        <v>362</v>
      </c>
      <c r="H64" s="8">
        <v>0</v>
      </c>
      <c r="I64" s="5" t="s">
        <v>178</v>
      </c>
      <c r="J64" s="5" t="s">
        <v>179</v>
      </c>
      <c r="K64" s="5" t="s">
        <v>180</v>
      </c>
      <c r="L64" s="5" t="s">
        <v>201</v>
      </c>
      <c r="M64" s="8">
        <v>22979</v>
      </c>
      <c r="N64" s="5" t="s">
        <v>190</v>
      </c>
    </row>
    <row r="65" spans="1:14" ht="25.5" x14ac:dyDescent="0.25">
      <c r="A65" s="1"/>
      <c r="B65" s="5" t="s">
        <v>50</v>
      </c>
      <c r="C65" s="5" t="s">
        <v>51</v>
      </c>
      <c r="D65" s="5" t="s">
        <v>363</v>
      </c>
      <c r="E65" s="4" t="s">
        <v>175</v>
      </c>
      <c r="F65" s="4" t="s">
        <v>176</v>
      </c>
      <c r="G65" s="6" t="s">
        <v>364</v>
      </c>
      <c r="H65" s="8">
        <v>0</v>
      </c>
      <c r="I65" s="5" t="s">
        <v>178</v>
      </c>
      <c r="J65" s="5" t="s">
        <v>179</v>
      </c>
      <c r="K65" s="5" t="s">
        <v>180</v>
      </c>
      <c r="L65" s="5" t="s">
        <v>181</v>
      </c>
      <c r="M65" s="8">
        <v>15139</v>
      </c>
      <c r="N65" s="5" t="s">
        <v>190</v>
      </c>
    </row>
    <row r="66" spans="1:14" ht="25.5" x14ac:dyDescent="0.25">
      <c r="A66" s="1"/>
      <c r="B66" s="5" t="s">
        <v>50</v>
      </c>
      <c r="C66" s="5" t="s">
        <v>51</v>
      </c>
      <c r="D66" s="5" t="s">
        <v>365</v>
      </c>
      <c r="E66" s="4" t="s">
        <v>175</v>
      </c>
      <c r="F66" s="4" t="s">
        <v>176</v>
      </c>
      <c r="G66" s="6" t="s">
        <v>366</v>
      </c>
      <c r="H66" s="8">
        <v>0</v>
      </c>
      <c r="I66" s="5" t="s">
        <v>178</v>
      </c>
      <c r="J66" s="5" t="s">
        <v>179</v>
      </c>
      <c r="K66" s="5" t="s">
        <v>180</v>
      </c>
      <c r="L66" s="5" t="s">
        <v>181</v>
      </c>
      <c r="M66" s="8">
        <v>15140</v>
      </c>
      <c r="N66" s="5" t="s">
        <v>190</v>
      </c>
    </row>
    <row r="67" spans="1:14" ht="25.5" x14ac:dyDescent="0.25">
      <c r="A67" s="1"/>
      <c r="B67" s="5" t="s">
        <v>50</v>
      </c>
      <c r="C67" s="5" t="s">
        <v>51</v>
      </c>
      <c r="D67" s="5" t="s">
        <v>367</v>
      </c>
      <c r="E67" s="4" t="s">
        <v>175</v>
      </c>
      <c r="F67" s="4" t="s">
        <v>176</v>
      </c>
      <c r="G67" s="6" t="s">
        <v>368</v>
      </c>
      <c r="H67" s="8">
        <v>0</v>
      </c>
      <c r="I67" s="5" t="s">
        <v>178</v>
      </c>
      <c r="J67" s="5" t="s">
        <v>179</v>
      </c>
      <c r="K67" s="5" t="s">
        <v>180</v>
      </c>
      <c r="L67" s="5" t="s">
        <v>201</v>
      </c>
      <c r="M67" s="8">
        <v>15081</v>
      </c>
      <c r="N67" s="5" t="s">
        <v>190</v>
      </c>
    </row>
    <row r="68" spans="1:14" ht="25.5" x14ac:dyDescent="0.25">
      <c r="A68" s="1"/>
      <c r="B68" s="5" t="s">
        <v>50</v>
      </c>
      <c r="C68" s="5" t="s">
        <v>369</v>
      </c>
      <c r="D68" s="5" t="s">
        <v>370</v>
      </c>
      <c r="E68" s="4" t="s">
        <v>371</v>
      </c>
      <c r="F68" s="4" t="s">
        <v>372</v>
      </c>
      <c r="G68" s="6" t="s">
        <v>373</v>
      </c>
      <c r="H68" s="8">
        <v>0</v>
      </c>
      <c r="I68" s="5" t="s">
        <v>178</v>
      </c>
      <c r="J68" s="5" t="s">
        <v>179</v>
      </c>
      <c r="K68" s="5" t="s">
        <v>180</v>
      </c>
      <c r="L68" s="5" t="s">
        <v>201</v>
      </c>
      <c r="M68" s="8">
        <v>14959</v>
      </c>
      <c r="N68" s="5" t="s">
        <v>190</v>
      </c>
    </row>
    <row r="69" spans="1:14" ht="25.5" x14ac:dyDescent="0.25">
      <c r="A69" s="1"/>
      <c r="B69" s="5" t="s">
        <v>50</v>
      </c>
      <c r="C69" s="5" t="s">
        <v>369</v>
      </c>
      <c r="D69" s="5" t="s">
        <v>374</v>
      </c>
      <c r="E69" s="4" t="s">
        <v>375</v>
      </c>
      <c r="F69" s="4" t="s">
        <v>176</v>
      </c>
      <c r="G69" s="6" t="s">
        <v>373</v>
      </c>
      <c r="H69" s="8">
        <v>0</v>
      </c>
      <c r="I69" s="5" t="s">
        <v>178</v>
      </c>
      <c r="J69" s="5" t="s">
        <v>179</v>
      </c>
      <c r="K69" s="5" t="s">
        <v>180</v>
      </c>
      <c r="L69" s="5" t="s">
        <v>201</v>
      </c>
      <c r="M69" s="8">
        <v>14958</v>
      </c>
      <c r="N69" s="5" t="s">
        <v>190</v>
      </c>
    </row>
    <row r="70" spans="1:14" ht="25.5" x14ac:dyDescent="0.25">
      <c r="A70" s="1"/>
      <c r="B70" s="5" t="s">
        <v>50</v>
      </c>
      <c r="C70" s="5" t="s">
        <v>369</v>
      </c>
      <c r="D70" s="5" t="s">
        <v>376</v>
      </c>
      <c r="E70" s="4" t="s">
        <v>377</v>
      </c>
      <c r="F70" s="4" t="s">
        <v>378</v>
      </c>
      <c r="G70" s="6" t="s">
        <v>373</v>
      </c>
      <c r="H70" s="8">
        <v>0</v>
      </c>
      <c r="I70" s="5" t="s">
        <v>178</v>
      </c>
      <c r="J70" s="5" t="s">
        <v>179</v>
      </c>
      <c r="K70" s="5" t="s">
        <v>180</v>
      </c>
      <c r="L70" s="5" t="s">
        <v>201</v>
      </c>
      <c r="M70" s="8">
        <v>14957</v>
      </c>
      <c r="N70" s="5" t="s">
        <v>190</v>
      </c>
    </row>
    <row r="71" spans="1:14" ht="25.5" x14ac:dyDescent="0.25">
      <c r="A71" s="1"/>
      <c r="B71" s="5" t="s">
        <v>50</v>
      </c>
      <c r="C71" s="5" t="s">
        <v>379</v>
      </c>
      <c r="D71" s="5" t="s">
        <v>380</v>
      </c>
      <c r="E71" s="4" t="s">
        <v>175</v>
      </c>
      <c r="F71" s="4" t="s">
        <v>176</v>
      </c>
      <c r="G71" s="6" t="s">
        <v>381</v>
      </c>
      <c r="H71" s="8">
        <v>0</v>
      </c>
      <c r="I71" s="5" t="s">
        <v>178</v>
      </c>
      <c r="J71" s="5" t="s">
        <v>189</v>
      </c>
      <c r="K71" s="5" t="s">
        <v>180</v>
      </c>
      <c r="L71" s="5" t="s">
        <v>201</v>
      </c>
      <c r="M71" s="8">
        <v>14956</v>
      </c>
      <c r="N71" s="5" t="s">
        <v>190</v>
      </c>
    </row>
    <row r="72" spans="1:14" ht="25.5" x14ac:dyDescent="0.25">
      <c r="A72" s="1"/>
      <c r="B72" s="5" t="s">
        <v>50</v>
      </c>
      <c r="C72" s="5" t="s">
        <v>382</v>
      </c>
      <c r="D72" s="5" t="s">
        <v>383</v>
      </c>
      <c r="E72" s="4" t="s">
        <v>175</v>
      </c>
      <c r="F72" s="4" t="s">
        <v>176</v>
      </c>
      <c r="G72" s="6" t="s">
        <v>384</v>
      </c>
      <c r="H72" s="8">
        <v>0</v>
      </c>
      <c r="I72" s="5" t="s">
        <v>178</v>
      </c>
      <c r="J72" s="5" t="s">
        <v>179</v>
      </c>
      <c r="K72" s="5" t="s">
        <v>180</v>
      </c>
      <c r="L72" s="5" t="s">
        <v>181</v>
      </c>
      <c r="M72" s="8">
        <v>14954</v>
      </c>
      <c r="N72" s="5" t="s">
        <v>190</v>
      </c>
    </row>
    <row r="73" spans="1:14" ht="25.5" x14ac:dyDescent="0.25">
      <c r="A73" s="1"/>
      <c r="B73" s="5" t="s">
        <v>50</v>
      </c>
      <c r="C73" s="5" t="s">
        <v>382</v>
      </c>
      <c r="D73" s="5" t="s">
        <v>385</v>
      </c>
      <c r="E73" s="4" t="s">
        <v>175</v>
      </c>
      <c r="F73" s="4" t="s">
        <v>176</v>
      </c>
      <c r="G73" s="6" t="s">
        <v>386</v>
      </c>
      <c r="H73" s="8">
        <v>0</v>
      </c>
      <c r="I73" s="5" t="s">
        <v>178</v>
      </c>
      <c r="J73" s="5" t="s">
        <v>179</v>
      </c>
      <c r="K73" s="5" t="s">
        <v>180</v>
      </c>
      <c r="L73" s="5" t="s">
        <v>181</v>
      </c>
      <c r="M73" s="8">
        <v>14955</v>
      </c>
      <c r="N73" s="5" t="s">
        <v>190</v>
      </c>
    </row>
    <row r="74" spans="1:14" x14ac:dyDescent="0.25">
      <c r="A74" s="1"/>
      <c r="B74" s="5" t="s">
        <v>387</v>
      </c>
      <c r="C74" s="5" t="s">
        <v>388</v>
      </c>
      <c r="D74" s="5" t="s">
        <v>389</v>
      </c>
      <c r="E74" s="4" t="s">
        <v>175</v>
      </c>
      <c r="F74" s="4" t="s">
        <v>176</v>
      </c>
      <c r="G74" s="6" t="s">
        <v>390</v>
      </c>
      <c r="H74" s="8">
        <v>0</v>
      </c>
      <c r="I74" s="5" t="s">
        <v>178</v>
      </c>
      <c r="J74" s="5" t="s">
        <v>189</v>
      </c>
      <c r="K74" s="5" t="s">
        <v>180</v>
      </c>
      <c r="L74" s="5" t="s">
        <v>201</v>
      </c>
      <c r="M74" s="8">
        <v>18799</v>
      </c>
      <c r="N74" s="5" t="s">
        <v>190</v>
      </c>
    </row>
    <row r="75" spans="1:14" x14ac:dyDescent="0.25">
      <c r="A75" s="1"/>
      <c r="B75" s="5" t="s">
        <v>387</v>
      </c>
      <c r="C75" s="5" t="s">
        <v>388</v>
      </c>
      <c r="D75" s="5" t="s">
        <v>391</v>
      </c>
      <c r="E75" s="4" t="s">
        <v>175</v>
      </c>
      <c r="F75" s="4" t="s">
        <v>176</v>
      </c>
      <c r="G75" s="6" t="s">
        <v>390</v>
      </c>
      <c r="H75" s="8">
        <v>0</v>
      </c>
      <c r="I75" s="5" t="s">
        <v>178</v>
      </c>
      <c r="J75" s="5" t="s">
        <v>189</v>
      </c>
      <c r="K75" s="5" t="s">
        <v>180</v>
      </c>
      <c r="L75" s="5" t="s">
        <v>201</v>
      </c>
      <c r="M75" s="8">
        <v>18800</v>
      </c>
      <c r="N75" s="5" t="s">
        <v>190</v>
      </c>
    </row>
    <row r="76" spans="1:14" ht="51" x14ac:dyDescent="0.25">
      <c r="A76" s="1"/>
      <c r="B76" s="5" t="s">
        <v>392</v>
      </c>
      <c r="C76" s="5" t="s">
        <v>393</v>
      </c>
      <c r="D76" s="5" t="s">
        <v>394</v>
      </c>
      <c r="E76" s="4" t="s">
        <v>395</v>
      </c>
      <c r="F76" s="4" t="s">
        <v>176</v>
      </c>
      <c r="G76" s="6" t="s">
        <v>396</v>
      </c>
      <c r="H76" s="8">
        <v>5.67</v>
      </c>
      <c r="I76" s="5" t="s">
        <v>178</v>
      </c>
      <c r="J76" s="5" t="s">
        <v>179</v>
      </c>
      <c r="K76" s="5" t="s">
        <v>180</v>
      </c>
      <c r="L76" s="5" t="s">
        <v>181</v>
      </c>
      <c r="M76" s="8">
        <v>205</v>
      </c>
      <c r="N76" s="5" t="s">
        <v>182</v>
      </c>
    </row>
    <row r="77" spans="1:14" ht="76.5" x14ac:dyDescent="0.25">
      <c r="A77" s="1"/>
      <c r="B77" s="5" t="s">
        <v>392</v>
      </c>
      <c r="C77" s="5" t="s">
        <v>393</v>
      </c>
      <c r="D77" s="5" t="s">
        <v>394</v>
      </c>
      <c r="E77" s="4" t="s">
        <v>395</v>
      </c>
      <c r="F77" s="4" t="s">
        <v>176</v>
      </c>
      <c r="G77" s="6" t="s">
        <v>397</v>
      </c>
      <c r="H77" s="8">
        <v>5.65</v>
      </c>
      <c r="I77" s="5" t="s">
        <v>178</v>
      </c>
      <c r="J77" s="5" t="s">
        <v>179</v>
      </c>
      <c r="K77" s="5" t="s">
        <v>180</v>
      </c>
      <c r="L77" s="5" t="s">
        <v>181</v>
      </c>
      <c r="M77" s="8">
        <v>205</v>
      </c>
      <c r="N77" s="5" t="s">
        <v>182</v>
      </c>
    </row>
    <row r="78" spans="1:14" ht="25.5" x14ac:dyDescent="0.25">
      <c r="A78" s="1"/>
      <c r="B78" s="5" t="s">
        <v>392</v>
      </c>
      <c r="C78" s="5" t="s">
        <v>398</v>
      </c>
      <c r="D78" s="5" t="s">
        <v>399</v>
      </c>
      <c r="E78" s="4" t="s">
        <v>175</v>
      </c>
      <c r="F78" s="4" t="s">
        <v>176</v>
      </c>
      <c r="G78" s="6" t="s">
        <v>400</v>
      </c>
      <c r="H78" s="8">
        <v>0</v>
      </c>
      <c r="I78" s="5" t="s">
        <v>178</v>
      </c>
      <c r="J78" s="5" t="s">
        <v>179</v>
      </c>
      <c r="K78" s="5" t="s">
        <v>180</v>
      </c>
      <c r="L78" s="5" t="s">
        <v>196</v>
      </c>
      <c r="M78" s="8">
        <v>10882</v>
      </c>
      <c r="N78" s="5" t="s">
        <v>190</v>
      </c>
    </row>
    <row r="79" spans="1:14" ht="25.5" x14ac:dyDescent="0.25">
      <c r="A79" s="1"/>
      <c r="B79" s="5" t="s">
        <v>392</v>
      </c>
      <c r="C79" s="5" t="s">
        <v>398</v>
      </c>
      <c r="D79" s="5" t="s">
        <v>401</v>
      </c>
      <c r="E79" s="4" t="s">
        <v>175</v>
      </c>
      <c r="F79" s="4" t="s">
        <v>176</v>
      </c>
      <c r="G79" s="6" t="s">
        <v>402</v>
      </c>
      <c r="H79" s="8">
        <v>0</v>
      </c>
      <c r="I79" s="5" t="s">
        <v>178</v>
      </c>
      <c r="J79" s="5" t="s">
        <v>179</v>
      </c>
      <c r="K79" s="5" t="s">
        <v>180</v>
      </c>
      <c r="L79" s="5" t="s">
        <v>196</v>
      </c>
      <c r="M79" s="8">
        <v>10814</v>
      </c>
      <c r="N79" s="5" t="s">
        <v>190</v>
      </c>
    </row>
    <row r="80" spans="1:14" x14ac:dyDescent="0.25">
      <c r="A80" s="1"/>
      <c r="B80" s="5" t="s">
        <v>392</v>
      </c>
      <c r="C80" s="5" t="s">
        <v>398</v>
      </c>
      <c r="D80" s="5" t="s">
        <v>121</v>
      </c>
      <c r="E80" s="4" t="s">
        <v>403</v>
      </c>
      <c r="F80" s="4" t="s">
        <v>404</v>
      </c>
      <c r="G80" s="6" t="s">
        <v>405</v>
      </c>
      <c r="H80" s="8">
        <v>0</v>
      </c>
      <c r="I80" s="5" t="s">
        <v>178</v>
      </c>
      <c r="J80" s="5" t="s">
        <v>189</v>
      </c>
      <c r="K80" s="5" t="s">
        <v>180</v>
      </c>
      <c r="L80" s="5" t="s">
        <v>254</v>
      </c>
      <c r="M80" s="8">
        <v>74</v>
      </c>
      <c r="N80" s="5" t="s">
        <v>182</v>
      </c>
    </row>
    <row r="81" spans="1:14" ht="51" x14ac:dyDescent="0.25">
      <c r="A81" s="1"/>
      <c r="B81" s="5" t="s">
        <v>392</v>
      </c>
      <c r="C81" s="5" t="s">
        <v>406</v>
      </c>
      <c r="D81" s="5" t="s">
        <v>407</v>
      </c>
      <c r="E81" s="4" t="s">
        <v>175</v>
      </c>
      <c r="F81" s="4" t="s">
        <v>176</v>
      </c>
      <c r="G81" s="6" t="s">
        <v>408</v>
      </c>
      <c r="H81" s="8">
        <v>9.98</v>
      </c>
      <c r="I81" s="5" t="s">
        <v>178</v>
      </c>
      <c r="J81" s="5" t="s">
        <v>179</v>
      </c>
      <c r="K81" s="5" t="s">
        <v>180</v>
      </c>
      <c r="L81" s="5" t="s">
        <v>181</v>
      </c>
      <c r="M81" s="8">
        <v>204</v>
      </c>
      <c r="N81" s="5" t="s">
        <v>182</v>
      </c>
    </row>
    <row r="82" spans="1:14" x14ac:dyDescent="0.25">
      <c r="A82" s="1"/>
      <c r="B82" s="5" t="s">
        <v>56</v>
      </c>
      <c r="C82" s="5" t="s">
        <v>57</v>
      </c>
      <c r="D82" s="5" t="s">
        <v>126</v>
      </c>
      <c r="E82" s="4" t="s">
        <v>175</v>
      </c>
      <c r="F82" s="4" t="s">
        <v>176</v>
      </c>
      <c r="G82" s="6" t="s">
        <v>409</v>
      </c>
      <c r="H82" s="8">
        <v>35</v>
      </c>
      <c r="I82" s="5" t="s">
        <v>178</v>
      </c>
      <c r="J82" s="5" t="s">
        <v>179</v>
      </c>
      <c r="K82" s="5" t="s">
        <v>180</v>
      </c>
      <c r="L82" s="5" t="s">
        <v>181</v>
      </c>
      <c r="M82" s="8">
        <v>21</v>
      </c>
      <c r="N82" s="5" t="s">
        <v>182</v>
      </c>
    </row>
    <row r="83" spans="1:14" ht="25.5" x14ac:dyDescent="0.25">
      <c r="A83" s="1"/>
      <c r="B83" s="5" t="s">
        <v>56</v>
      </c>
      <c r="C83" s="5" t="s">
        <v>57</v>
      </c>
      <c r="D83" s="5" t="s">
        <v>126</v>
      </c>
      <c r="E83" s="4" t="s">
        <v>410</v>
      </c>
      <c r="F83" s="4" t="s">
        <v>411</v>
      </c>
      <c r="G83" s="6" t="s">
        <v>412</v>
      </c>
      <c r="H83" s="8">
        <v>35</v>
      </c>
      <c r="I83" s="5" t="s">
        <v>178</v>
      </c>
      <c r="J83" s="5" t="s">
        <v>179</v>
      </c>
      <c r="K83" s="5" t="s">
        <v>180</v>
      </c>
      <c r="L83" s="5" t="s">
        <v>181</v>
      </c>
      <c r="M83" s="8">
        <v>21</v>
      </c>
      <c r="N83" s="5" t="s">
        <v>182</v>
      </c>
    </row>
    <row r="84" spans="1:14" x14ac:dyDescent="0.25">
      <c r="A84" s="1"/>
      <c r="B84" s="5" t="s">
        <v>56</v>
      </c>
      <c r="C84" s="5" t="s">
        <v>413</v>
      </c>
      <c r="D84" s="5" t="s">
        <v>58</v>
      </c>
      <c r="E84" s="4" t="s">
        <v>414</v>
      </c>
      <c r="F84" s="4" t="s">
        <v>176</v>
      </c>
      <c r="G84" s="6" t="s">
        <v>415</v>
      </c>
      <c r="H84" s="8">
        <v>0</v>
      </c>
      <c r="I84" s="5" t="s">
        <v>178</v>
      </c>
      <c r="J84" s="5" t="s">
        <v>179</v>
      </c>
      <c r="K84" s="5" t="s">
        <v>180</v>
      </c>
      <c r="L84" s="5" t="s">
        <v>196</v>
      </c>
      <c r="M84" s="8">
        <v>22</v>
      </c>
      <c r="N84" s="5" t="s">
        <v>182</v>
      </c>
    </row>
    <row r="85" spans="1:14" x14ac:dyDescent="0.25">
      <c r="A85" s="1"/>
      <c r="B85" s="5" t="s">
        <v>56</v>
      </c>
      <c r="C85" s="5" t="s">
        <v>413</v>
      </c>
      <c r="D85" s="5" t="s">
        <v>58</v>
      </c>
      <c r="E85" s="4" t="s">
        <v>416</v>
      </c>
      <c r="F85" s="4" t="s">
        <v>411</v>
      </c>
      <c r="G85" s="6" t="s">
        <v>417</v>
      </c>
      <c r="H85" s="8">
        <v>66</v>
      </c>
      <c r="I85" s="5" t="s">
        <v>178</v>
      </c>
      <c r="J85" s="5" t="s">
        <v>179</v>
      </c>
      <c r="K85" s="5" t="s">
        <v>180</v>
      </c>
      <c r="L85" s="5" t="s">
        <v>181</v>
      </c>
      <c r="M85" s="8">
        <v>22</v>
      </c>
      <c r="N85" s="5" t="s">
        <v>182</v>
      </c>
    </row>
    <row r="86" spans="1:14" ht="25.5" x14ac:dyDescent="0.25">
      <c r="A86" s="1"/>
      <c r="B86" s="5" t="s">
        <v>56</v>
      </c>
      <c r="C86" s="5" t="s">
        <v>413</v>
      </c>
      <c r="D86" s="5" t="s">
        <v>58</v>
      </c>
      <c r="E86" s="4" t="s">
        <v>410</v>
      </c>
      <c r="F86" s="4" t="s">
        <v>411</v>
      </c>
      <c r="G86" s="6" t="s">
        <v>412</v>
      </c>
      <c r="H86" s="8">
        <v>66</v>
      </c>
      <c r="I86" s="5" t="s">
        <v>178</v>
      </c>
      <c r="J86" s="5" t="s">
        <v>179</v>
      </c>
      <c r="K86" s="5" t="s">
        <v>180</v>
      </c>
      <c r="L86" s="5" t="s">
        <v>181</v>
      </c>
      <c r="M86" s="8">
        <v>22</v>
      </c>
      <c r="N86" s="5" t="s">
        <v>182</v>
      </c>
    </row>
    <row r="87" spans="1:14" x14ac:dyDescent="0.25">
      <c r="A87" s="1"/>
      <c r="B87" s="5" t="s">
        <v>56</v>
      </c>
      <c r="C87" s="5" t="s">
        <v>413</v>
      </c>
      <c r="D87" s="5" t="s">
        <v>58</v>
      </c>
      <c r="E87" s="4" t="s">
        <v>282</v>
      </c>
      <c r="F87" s="4" t="s">
        <v>411</v>
      </c>
      <c r="G87" s="6" t="s">
        <v>418</v>
      </c>
      <c r="H87" s="8">
        <v>66</v>
      </c>
      <c r="I87" s="5" t="s">
        <v>178</v>
      </c>
      <c r="J87" s="5" t="s">
        <v>179</v>
      </c>
      <c r="K87" s="5" t="s">
        <v>180</v>
      </c>
      <c r="L87" s="5" t="s">
        <v>181</v>
      </c>
      <c r="M87" s="8">
        <v>22</v>
      </c>
      <c r="N87" s="5" t="s">
        <v>182</v>
      </c>
    </row>
    <row r="88" spans="1:14" x14ac:dyDescent="0.25">
      <c r="A88" s="1"/>
      <c r="B88" s="5" t="s">
        <v>56</v>
      </c>
      <c r="C88" s="5" t="s">
        <v>419</v>
      </c>
      <c r="D88" s="5" t="s">
        <v>58</v>
      </c>
      <c r="E88" s="4" t="s">
        <v>420</v>
      </c>
      <c r="F88" s="4" t="s">
        <v>421</v>
      </c>
      <c r="G88" s="6" t="s">
        <v>422</v>
      </c>
      <c r="H88" s="8">
        <v>65</v>
      </c>
      <c r="I88" s="5" t="s">
        <v>178</v>
      </c>
      <c r="J88" s="5" t="s">
        <v>179</v>
      </c>
      <c r="K88" s="5" t="s">
        <v>180</v>
      </c>
      <c r="L88" s="5" t="s">
        <v>196</v>
      </c>
      <c r="M88" s="8">
        <v>28</v>
      </c>
      <c r="N88" s="5" t="s">
        <v>182</v>
      </c>
    </row>
    <row r="89" spans="1:14" x14ac:dyDescent="0.25">
      <c r="A89" s="1"/>
      <c r="B89" s="5" t="s">
        <v>423</v>
      </c>
      <c r="C89" s="5" t="s">
        <v>424</v>
      </c>
      <c r="D89" s="5" t="s">
        <v>425</v>
      </c>
      <c r="E89" s="4" t="s">
        <v>175</v>
      </c>
      <c r="F89" s="4" t="s">
        <v>176</v>
      </c>
      <c r="G89" s="6" t="s">
        <v>426</v>
      </c>
      <c r="H89" s="8">
        <v>1.2</v>
      </c>
      <c r="I89" s="5" t="s">
        <v>178</v>
      </c>
      <c r="J89" s="5" t="s">
        <v>179</v>
      </c>
      <c r="K89" s="5" t="s">
        <v>180</v>
      </c>
      <c r="L89" s="5" t="s">
        <v>181</v>
      </c>
      <c r="M89" s="8">
        <v>20851</v>
      </c>
      <c r="N89" s="5" t="s">
        <v>182</v>
      </c>
    </row>
    <row r="90" spans="1:14" ht="25.5" x14ac:dyDescent="0.25">
      <c r="A90" s="1"/>
      <c r="B90" s="5" t="s">
        <v>423</v>
      </c>
      <c r="C90" s="5" t="s">
        <v>424</v>
      </c>
      <c r="D90" s="5" t="s">
        <v>427</v>
      </c>
      <c r="E90" s="4" t="s">
        <v>175</v>
      </c>
      <c r="F90" s="4" t="s">
        <v>176</v>
      </c>
      <c r="G90" s="6" t="s">
        <v>428</v>
      </c>
      <c r="H90" s="8">
        <v>1.2</v>
      </c>
      <c r="I90" s="5" t="s">
        <v>178</v>
      </c>
      <c r="J90" s="5" t="s">
        <v>179</v>
      </c>
      <c r="K90" s="5" t="s">
        <v>180</v>
      </c>
      <c r="L90" s="5" t="s">
        <v>181</v>
      </c>
      <c r="M90" s="8">
        <v>20852</v>
      </c>
      <c r="N90" s="5" t="s">
        <v>182</v>
      </c>
    </row>
    <row r="91" spans="1:14" ht="38.25" x14ac:dyDescent="0.25">
      <c r="A91" s="1"/>
      <c r="B91" s="5" t="s">
        <v>423</v>
      </c>
      <c r="C91" s="5" t="s">
        <v>429</v>
      </c>
      <c r="D91" s="5" t="s">
        <v>121</v>
      </c>
      <c r="E91" s="4" t="s">
        <v>175</v>
      </c>
      <c r="F91" s="4" t="s">
        <v>176</v>
      </c>
      <c r="G91" s="6" t="s">
        <v>430</v>
      </c>
      <c r="H91" s="8">
        <v>1.5</v>
      </c>
      <c r="I91" s="5" t="s">
        <v>178</v>
      </c>
      <c r="J91" s="5" t="s">
        <v>179</v>
      </c>
      <c r="K91" s="5" t="s">
        <v>180</v>
      </c>
      <c r="L91" s="5" t="s">
        <v>181</v>
      </c>
      <c r="M91" s="8">
        <v>13300</v>
      </c>
      <c r="N91" s="5" t="s">
        <v>182</v>
      </c>
    </row>
    <row r="92" spans="1:14" x14ac:dyDescent="0.25">
      <c r="A92" s="1"/>
      <c r="B92" s="5" t="s">
        <v>423</v>
      </c>
      <c r="C92" s="5" t="s">
        <v>429</v>
      </c>
      <c r="D92" s="5" t="s">
        <v>39</v>
      </c>
      <c r="E92" s="4" t="s">
        <v>175</v>
      </c>
      <c r="F92" s="4" t="s">
        <v>176</v>
      </c>
      <c r="G92" s="6" t="s">
        <v>431</v>
      </c>
      <c r="H92" s="8">
        <v>1.5</v>
      </c>
      <c r="I92" s="5" t="s">
        <v>178</v>
      </c>
      <c r="J92" s="5" t="s">
        <v>179</v>
      </c>
      <c r="K92" s="5" t="s">
        <v>180</v>
      </c>
      <c r="L92" s="5" t="s">
        <v>181</v>
      </c>
      <c r="M92" s="8">
        <v>13301</v>
      </c>
      <c r="N92" s="5" t="s">
        <v>182</v>
      </c>
    </row>
    <row r="93" spans="1:14" x14ac:dyDescent="0.25">
      <c r="A93" s="1"/>
      <c r="B93" s="5" t="s">
        <v>423</v>
      </c>
      <c r="C93" s="5" t="s">
        <v>432</v>
      </c>
      <c r="D93" s="5" t="s">
        <v>58</v>
      </c>
      <c r="E93" s="4" t="s">
        <v>175</v>
      </c>
      <c r="F93" s="4" t="s">
        <v>176</v>
      </c>
      <c r="G93" s="6" t="s">
        <v>433</v>
      </c>
      <c r="H93" s="8">
        <v>1.5</v>
      </c>
      <c r="I93" s="5" t="s">
        <v>178</v>
      </c>
      <c r="J93" s="5" t="s">
        <v>179</v>
      </c>
      <c r="K93" s="5" t="s">
        <v>180</v>
      </c>
      <c r="L93" s="5" t="s">
        <v>181</v>
      </c>
      <c r="M93" s="8">
        <v>15113</v>
      </c>
      <c r="N93" s="5" t="s">
        <v>182</v>
      </c>
    </row>
    <row r="94" spans="1:14" x14ac:dyDescent="0.25">
      <c r="A94" s="1"/>
      <c r="B94" s="5" t="s">
        <v>434</v>
      </c>
      <c r="C94" s="5" t="s">
        <v>435</v>
      </c>
      <c r="D94" s="5" t="s">
        <v>436</v>
      </c>
      <c r="E94" s="4" t="s">
        <v>175</v>
      </c>
      <c r="F94" s="4" t="s">
        <v>176</v>
      </c>
      <c r="G94" s="6" t="s">
        <v>437</v>
      </c>
      <c r="H94" s="8">
        <v>217.12</v>
      </c>
      <c r="I94" s="5" t="s">
        <v>178</v>
      </c>
      <c r="J94" s="5" t="s">
        <v>179</v>
      </c>
      <c r="K94" s="5" t="s">
        <v>180</v>
      </c>
      <c r="L94" s="5" t="s">
        <v>181</v>
      </c>
      <c r="M94" s="8">
        <v>14928</v>
      </c>
      <c r="N94" s="5" t="s">
        <v>182</v>
      </c>
    </row>
    <row r="95" spans="1:14" x14ac:dyDescent="0.25">
      <c r="A95" s="1"/>
      <c r="B95" s="5" t="s">
        <v>434</v>
      </c>
      <c r="C95" s="5" t="s">
        <v>435</v>
      </c>
      <c r="D95" s="5" t="s">
        <v>436</v>
      </c>
      <c r="E95" s="4" t="s">
        <v>175</v>
      </c>
      <c r="F95" s="4" t="s">
        <v>438</v>
      </c>
      <c r="G95" s="6" t="s">
        <v>439</v>
      </c>
      <c r="H95" s="8">
        <v>217.12</v>
      </c>
      <c r="I95" s="5" t="s">
        <v>178</v>
      </c>
      <c r="J95" s="5" t="s">
        <v>179</v>
      </c>
      <c r="K95" s="5" t="s">
        <v>180</v>
      </c>
      <c r="L95" s="5" t="s">
        <v>181</v>
      </c>
      <c r="M95" s="8">
        <v>14928</v>
      </c>
      <c r="N95" s="5" t="s">
        <v>182</v>
      </c>
    </row>
    <row r="96" spans="1:14" x14ac:dyDescent="0.25">
      <c r="A96" s="1"/>
      <c r="B96" s="5" t="s">
        <v>440</v>
      </c>
      <c r="C96" s="5" t="s">
        <v>441</v>
      </c>
      <c r="D96" s="5" t="s">
        <v>442</v>
      </c>
      <c r="E96" s="4" t="s">
        <v>175</v>
      </c>
      <c r="F96" s="4" t="s">
        <v>176</v>
      </c>
      <c r="G96" s="6" t="s">
        <v>443</v>
      </c>
      <c r="H96" s="8">
        <v>0</v>
      </c>
      <c r="I96" s="5" t="s">
        <v>178</v>
      </c>
      <c r="J96" s="5" t="s">
        <v>179</v>
      </c>
      <c r="K96" s="5" t="s">
        <v>180</v>
      </c>
      <c r="L96" s="5" t="s">
        <v>181</v>
      </c>
      <c r="M96" s="8">
        <v>302</v>
      </c>
      <c r="N96" s="5" t="s">
        <v>190</v>
      </c>
    </row>
    <row r="97" spans="1:14" x14ac:dyDescent="0.25">
      <c r="A97" s="1"/>
      <c r="B97" s="5" t="s">
        <v>440</v>
      </c>
      <c r="C97" s="5" t="s">
        <v>441</v>
      </c>
      <c r="D97" s="5" t="s">
        <v>444</v>
      </c>
      <c r="E97" s="4" t="s">
        <v>175</v>
      </c>
      <c r="F97" s="4" t="s">
        <v>176</v>
      </c>
      <c r="G97" s="6" t="s">
        <v>443</v>
      </c>
      <c r="H97" s="8">
        <v>0</v>
      </c>
      <c r="I97" s="5" t="s">
        <v>178</v>
      </c>
      <c r="J97" s="5" t="s">
        <v>179</v>
      </c>
      <c r="K97" s="5" t="s">
        <v>180</v>
      </c>
      <c r="L97" s="5" t="s">
        <v>181</v>
      </c>
      <c r="M97" s="8">
        <v>1973</v>
      </c>
      <c r="N97" s="5" t="s">
        <v>190</v>
      </c>
    </row>
    <row r="98" spans="1:14" ht="25.5" x14ac:dyDescent="0.25">
      <c r="A98" s="1"/>
      <c r="B98" s="5" t="s">
        <v>440</v>
      </c>
      <c r="C98" s="5" t="s">
        <v>445</v>
      </c>
      <c r="D98" s="5" t="s">
        <v>446</v>
      </c>
      <c r="E98" s="4" t="s">
        <v>447</v>
      </c>
      <c r="F98" s="4" t="s">
        <v>411</v>
      </c>
      <c r="G98" s="6" t="s">
        <v>448</v>
      </c>
      <c r="H98" s="8">
        <v>0</v>
      </c>
      <c r="I98" s="5" t="s">
        <v>178</v>
      </c>
      <c r="J98" s="5" t="s">
        <v>179</v>
      </c>
      <c r="K98" s="5" t="s">
        <v>180</v>
      </c>
      <c r="L98" s="5" t="s">
        <v>181</v>
      </c>
      <c r="M98" s="8">
        <v>14516</v>
      </c>
      <c r="N98" s="5" t="s">
        <v>190</v>
      </c>
    </row>
    <row r="99" spans="1:14" x14ac:dyDescent="0.25">
      <c r="A99" s="1"/>
      <c r="B99" s="5" t="s">
        <v>440</v>
      </c>
      <c r="C99" s="5" t="s">
        <v>449</v>
      </c>
      <c r="D99" s="5" t="s">
        <v>450</v>
      </c>
      <c r="E99" s="4" t="s">
        <v>447</v>
      </c>
      <c r="F99" s="4" t="s">
        <v>411</v>
      </c>
      <c r="G99" s="6" t="s">
        <v>451</v>
      </c>
      <c r="H99" s="8">
        <v>0</v>
      </c>
      <c r="I99" s="5" t="s">
        <v>178</v>
      </c>
      <c r="J99" s="5" t="s">
        <v>179</v>
      </c>
      <c r="K99" s="5" t="s">
        <v>180</v>
      </c>
      <c r="L99" s="5" t="s">
        <v>181</v>
      </c>
      <c r="M99" s="8">
        <v>20120</v>
      </c>
      <c r="N99" s="5" t="s">
        <v>190</v>
      </c>
    </row>
    <row r="100" spans="1:14" ht="25.5" x14ac:dyDescent="0.25">
      <c r="A100" s="1"/>
      <c r="B100" s="5" t="s">
        <v>62</v>
      </c>
      <c r="C100" s="5" t="s">
        <v>452</v>
      </c>
      <c r="D100" s="5" t="s">
        <v>453</v>
      </c>
      <c r="E100" s="4" t="s">
        <v>175</v>
      </c>
      <c r="F100" s="4" t="s">
        <v>176</v>
      </c>
      <c r="G100" s="6" t="s">
        <v>454</v>
      </c>
      <c r="H100" s="8">
        <v>0</v>
      </c>
      <c r="I100" s="5" t="s">
        <v>178</v>
      </c>
      <c r="J100" s="5" t="s">
        <v>189</v>
      </c>
      <c r="K100" s="5" t="s">
        <v>180</v>
      </c>
      <c r="L100" s="5" t="s">
        <v>201</v>
      </c>
      <c r="M100" s="8">
        <v>24124</v>
      </c>
      <c r="N100" s="5" t="s">
        <v>190</v>
      </c>
    </row>
    <row r="101" spans="1:14" ht="51" x14ac:dyDescent="0.25">
      <c r="A101" s="1"/>
      <c r="B101" s="5" t="s">
        <v>62</v>
      </c>
      <c r="C101" s="5" t="s">
        <v>455</v>
      </c>
      <c r="D101" s="5" t="s">
        <v>456</v>
      </c>
      <c r="E101" s="4" t="s">
        <v>271</v>
      </c>
      <c r="F101" s="4" t="s">
        <v>457</v>
      </c>
      <c r="G101" s="6" t="s">
        <v>458</v>
      </c>
      <c r="H101" s="8">
        <v>0</v>
      </c>
      <c r="I101" s="5" t="s">
        <v>178</v>
      </c>
      <c r="J101" s="5" t="s">
        <v>179</v>
      </c>
      <c r="K101" s="5" t="s">
        <v>180</v>
      </c>
      <c r="L101" s="5" t="s">
        <v>196</v>
      </c>
      <c r="M101" s="8">
        <v>734</v>
      </c>
      <c r="N101" s="5" t="s">
        <v>190</v>
      </c>
    </row>
    <row r="102" spans="1:14" x14ac:dyDescent="0.25">
      <c r="A102" s="1"/>
      <c r="B102" s="5" t="s">
        <v>62</v>
      </c>
      <c r="C102" s="5" t="s">
        <v>459</v>
      </c>
      <c r="D102" s="5" t="s">
        <v>460</v>
      </c>
      <c r="E102" s="4" t="s">
        <v>175</v>
      </c>
      <c r="F102" s="4" t="s">
        <v>176</v>
      </c>
      <c r="G102" s="6" t="s">
        <v>461</v>
      </c>
      <c r="H102" s="8">
        <v>0</v>
      </c>
      <c r="I102" s="5" t="s">
        <v>178</v>
      </c>
      <c r="J102" s="5" t="s">
        <v>179</v>
      </c>
      <c r="K102" s="5" t="s">
        <v>180</v>
      </c>
      <c r="L102" s="5" t="s">
        <v>201</v>
      </c>
      <c r="M102" s="8">
        <v>352</v>
      </c>
      <c r="N102" s="5" t="s">
        <v>190</v>
      </c>
    </row>
    <row r="103" spans="1:14" ht="63.75" x14ac:dyDescent="0.25">
      <c r="A103" s="1"/>
      <c r="B103" s="5" t="s">
        <v>62</v>
      </c>
      <c r="C103" s="5" t="s">
        <v>459</v>
      </c>
      <c r="D103" s="5" t="s">
        <v>462</v>
      </c>
      <c r="E103" s="4" t="s">
        <v>175</v>
      </c>
      <c r="F103" s="4" t="s">
        <v>176</v>
      </c>
      <c r="G103" s="6" t="s">
        <v>463</v>
      </c>
      <c r="H103" s="8">
        <v>0</v>
      </c>
      <c r="I103" s="5" t="s">
        <v>178</v>
      </c>
      <c r="J103" s="5" t="s">
        <v>179</v>
      </c>
      <c r="K103" s="5" t="s">
        <v>180</v>
      </c>
      <c r="L103" s="5" t="s">
        <v>201</v>
      </c>
      <c r="M103" s="8">
        <v>8939</v>
      </c>
      <c r="N103" s="5" t="s">
        <v>190</v>
      </c>
    </row>
    <row r="104" spans="1:14" ht="89.25" x14ac:dyDescent="0.25">
      <c r="A104" s="1"/>
      <c r="B104" s="5" t="s">
        <v>62</v>
      </c>
      <c r="C104" s="5" t="s">
        <v>464</v>
      </c>
      <c r="D104" s="5" t="s">
        <v>465</v>
      </c>
      <c r="E104" s="4" t="s">
        <v>175</v>
      </c>
      <c r="F104" s="4" t="s">
        <v>176</v>
      </c>
      <c r="G104" s="6" t="s">
        <v>466</v>
      </c>
      <c r="H104" s="8">
        <v>0</v>
      </c>
      <c r="I104" s="5" t="s">
        <v>178</v>
      </c>
      <c r="J104" s="5" t="s">
        <v>179</v>
      </c>
      <c r="K104" s="5" t="s">
        <v>180</v>
      </c>
      <c r="L104" s="5" t="s">
        <v>181</v>
      </c>
      <c r="M104" s="8">
        <v>1120</v>
      </c>
      <c r="N104" s="5" t="s">
        <v>190</v>
      </c>
    </row>
    <row r="105" spans="1:14" ht="25.5" x14ac:dyDescent="0.25">
      <c r="A105" s="1"/>
      <c r="B105" s="5" t="s">
        <v>62</v>
      </c>
      <c r="C105" s="5" t="s">
        <v>464</v>
      </c>
      <c r="D105" s="5" t="s">
        <v>467</v>
      </c>
      <c r="E105" s="4" t="s">
        <v>410</v>
      </c>
      <c r="F105" s="4" t="s">
        <v>468</v>
      </c>
      <c r="G105" s="6" t="s">
        <v>469</v>
      </c>
      <c r="H105" s="8">
        <v>0</v>
      </c>
      <c r="I105" s="5" t="s">
        <v>178</v>
      </c>
      <c r="J105" s="5" t="s">
        <v>179</v>
      </c>
      <c r="K105" s="5" t="s">
        <v>180</v>
      </c>
      <c r="L105" s="5" t="s">
        <v>181</v>
      </c>
      <c r="M105" s="8">
        <v>1352</v>
      </c>
      <c r="N105" s="5" t="s">
        <v>190</v>
      </c>
    </row>
    <row r="106" spans="1:14" x14ac:dyDescent="0.25">
      <c r="A106" s="1"/>
      <c r="B106" s="5" t="s">
        <v>62</v>
      </c>
      <c r="C106" s="5" t="s">
        <v>470</v>
      </c>
      <c r="D106" s="5" t="s">
        <v>471</v>
      </c>
      <c r="E106" s="4" t="s">
        <v>472</v>
      </c>
      <c r="F106" s="4" t="s">
        <v>473</v>
      </c>
      <c r="G106" s="6" t="s">
        <v>474</v>
      </c>
      <c r="H106" s="8">
        <v>0</v>
      </c>
      <c r="I106" s="5" t="s">
        <v>178</v>
      </c>
      <c r="J106" s="5" t="s">
        <v>179</v>
      </c>
      <c r="K106" s="5" t="s">
        <v>180</v>
      </c>
      <c r="L106" s="5" t="s">
        <v>201</v>
      </c>
      <c r="M106" s="8">
        <v>893</v>
      </c>
      <c r="N106" s="5" t="s">
        <v>190</v>
      </c>
    </row>
    <row r="107" spans="1:14" ht="25.5" x14ac:dyDescent="0.25">
      <c r="A107" s="1"/>
      <c r="B107" s="5" t="s">
        <v>62</v>
      </c>
      <c r="C107" s="5" t="s">
        <v>470</v>
      </c>
      <c r="D107" s="5" t="s">
        <v>475</v>
      </c>
      <c r="E107" s="4" t="s">
        <v>334</v>
      </c>
      <c r="F107" s="4" t="s">
        <v>476</v>
      </c>
      <c r="G107" s="6" t="s">
        <v>477</v>
      </c>
      <c r="H107" s="8">
        <v>0</v>
      </c>
      <c r="I107" s="5" t="s">
        <v>178</v>
      </c>
      <c r="J107" s="5" t="s">
        <v>179</v>
      </c>
      <c r="K107" s="5" t="s">
        <v>180</v>
      </c>
      <c r="L107" s="5" t="s">
        <v>181</v>
      </c>
      <c r="M107" s="8">
        <v>387</v>
      </c>
      <c r="N107" s="5" t="s">
        <v>190</v>
      </c>
    </row>
    <row r="108" spans="1:14" x14ac:dyDescent="0.25">
      <c r="A108" s="1"/>
      <c r="B108" s="5" t="s">
        <v>62</v>
      </c>
      <c r="C108" s="5" t="s">
        <v>470</v>
      </c>
      <c r="D108" s="5" t="s">
        <v>478</v>
      </c>
      <c r="E108" s="4" t="s">
        <v>479</v>
      </c>
      <c r="F108" s="4" t="s">
        <v>295</v>
      </c>
      <c r="G108" s="6" t="s">
        <v>474</v>
      </c>
      <c r="H108" s="8">
        <v>0</v>
      </c>
      <c r="I108" s="5" t="s">
        <v>178</v>
      </c>
      <c r="J108" s="5" t="s">
        <v>179</v>
      </c>
      <c r="K108" s="5" t="s">
        <v>180</v>
      </c>
      <c r="L108" s="5" t="s">
        <v>201</v>
      </c>
      <c r="M108" s="8">
        <v>892</v>
      </c>
      <c r="N108" s="5" t="s">
        <v>190</v>
      </c>
    </row>
    <row r="109" spans="1:14" ht="38.25" x14ac:dyDescent="0.25">
      <c r="A109" s="1"/>
      <c r="B109" s="5" t="s">
        <v>62</v>
      </c>
      <c r="C109" s="5" t="s">
        <v>480</v>
      </c>
      <c r="D109" s="5" t="s">
        <v>481</v>
      </c>
      <c r="E109" s="4" t="s">
        <v>175</v>
      </c>
      <c r="F109" s="4" t="s">
        <v>176</v>
      </c>
      <c r="G109" s="6" t="s">
        <v>482</v>
      </c>
      <c r="H109" s="8">
        <v>0</v>
      </c>
      <c r="I109" s="5" t="s">
        <v>178</v>
      </c>
      <c r="J109" s="5" t="s">
        <v>189</v>
      </c>
      <c r="K109" s="5" t="s">
        <v>180</v>
      </c>
      <c r="L109" s="5" t="s">
        <v>201</v>
      </c>
      <c r="M109" s="8">
        <v>23258</v>
      </c>
      <c r="N109" s="5" t="s">
        <v>190</v>
      </c>
    </row>
    <row r="110" spans="1:14" ht="25.5" x14ac:dyDescent="0.25">
      <c r="A110" s="1"/>
      <c r="B110" s="5" t="s">
        <v>62</v>
      </c>
      <c r="C110" s="5" t="s">
        <v>483</v>
      </c>
      <c r="D110" s="5" t="s">
        <v>484</v>
      </c>
      <c r="E110" s="4" t="s">
        <v>175</v>
      </c>
      <c r="F110" s="4" t="s">
        <v>176</v>
      </c>
      <c r="G110" s="6" t="s">
        <v>485</v>
      </c>
      <c r="H110" s="8">
        <v>0</v>
      </c>
      <c r="I110" s="5" t="s">
        <v>178</v>
      </c>
      <c r="J110" s="5" t="s">
        <v>179</v>
      </c>
      <c r="K110" s="5" t="s">
        <v>180</v>
      </c>
      <c r="L110" s="5" t="s">
        <v>201</v>
      </c>
      <c r="M110" s="8">
        <v>853</v>
      </c>
      <c r="N110" s="5" t="s">
        <v>190</v>
      </c>
    </row>
    <row r="111" spans="1:14" ht="38.25" x14ac:dyDescent="0.25">
      <c r="A111" s="1"/>
      <c r="B111" s="5" t="s">
        <v>62</v>
      </c>
      <c r="C111" s="5" t="s">
        <v>483</v>
      </c>
      <c r="D111" s="5" t="s">
        <v>32</v>
      </c>
      <c r="E111" s="4" t="s">
        <v>486</v>
      </c>
      <c r="F111" s="4" t="s">
        <v>476</v>
      </c>
      <c r="G111" s="6" t="s">
        <v>487</v>
      </c>
      <c r="H111" s="8">
        <v>0</v>
      </c>
      <c r="I111" s="5" t="s">
        <v>178</v>
      </c>
      <c r="J111" s="5" t="s">
        <v>189</v>
      </c>
      <c r="K111" s="5" t="s">
        <v>180</v>
      </c>
      <c r="L111" s="5" t="s">
        <v>181</v>
      </c>
      <c r="M111" s="8">
        <v>1730</v>
      </c>
      <c r="N111" s="5" t="s">
        <v>190</v>
      </c>
    </row>
    <row r="112" spans="1:14" ht="51" x14ac:dyDescent="0.25">
      <c r="A112" s="1"/>
      <c r="B112" s="5" t="s">
        <v>62</v>
      </c>
      <c r="C112" s="5" t="s">
        <v>262</v>
      </c>
      <c r="D112" s="5" t="s">
        <v>488</v>
      </c>
      <c r="E112" s="4" t="s">
        <v>175</v>
      </c>
      <c r="F112" s="4" t="s">
        <v>176</v>
      </c>
      <c r="G112" s="6" t="s">
        <v>489</v>
      </c>
      <c r="H112" s="8">
        <v>0</v>
      </c>
      <c r="I112" s="5" t="s">
        <v>178</v>
      </c>
      <c r="J112" s="5" t="s">
        <v>189</v>
      </c>
      <c r="K112" s="5" t="s">
        <v>180</v>
      </c>
      <c r="L112" s="5" t="s">
        <v>201</v>
      </c>
      <c r="M112" s="8">
        <v>10678</v>
      </c>
      <c r="N112" s="5" t="s">
        <v>190</v>
      </c>
    </row>
    <row r="113" spans="1:14" ht="51" x14ac:dyDescent="0.25">
      <c r="A113" s="1"/>
      <c r="B113" s="5" t="s">
        <v>62</v>
      </c>
      <c r="C113" s="5" t="s">
        <v>490</v>
      </c>
      <c r="D113" s="5" t="s">
        <v>491</v>
      </c>
      <c r="E113" s="4" t="s">
        <v>175</v>
      </c>
      <c r="F113" s="4" t="s">
        <v>176</v>
      </c>
      <c r="G113" s="6" t="s">
        <v>492</v>
      </c>
      <c r="H113" s="8">
        <v>0</v>
      </c>
      <c r="I113" s="5" t="s">
        <v>178</v>
      </c>
      <c r="J113" s="5" t="s">
        <v>179</v>
      </c>
      <c r="K113" s="5" t="s">
        <v>180</v>
      </c>
      <c r="L113" s="5" t="s">
        <v>201</v>
      </c>
      <c r="M113" s="8">
        <v>834</v>
      </c>
      <c r="N113" s="5" t="s">
        <v>190</v>
      </c>
    </row>
    <row r="114" spans="1:14" ht="38.25" x14ac:dyDescent="0.25">
      <c r="A114" s="1"/>
      <c r="B114" s="5" t="s">
        <v>62</v>
      </c>
      <c r="C114" s="5" t="s">
        <v>490</v>
      </c>
      <c r="D114" s="5" t="s">
        <v>493</v>
      </c>
      <c r="E114" s="4" t="s">
        <v>175</v>
      </c>
      <c r="F114" s="4" t="s">
        <v>176</v>
      </c>
      <c r="G114" s="6" t="s">
        <v>494</v>
      </c>
      <c r="H114" s="8">
        <v>0</v>
      </c>
      <c r="I114" s="5" t="s">
        <v>178</v>
      </c>
      <c r="J114" s="5" t="s">
        <v>179</v>
      </c>
      <c r="K114" s="5" t="s">
        <v>180</v>
      </c>
      <c r="L114" s="5" t="s">
        <v>201</v>
      </c>
      <c r="M114" s="8">
        <v>1601</v>
      </c>
      <c r="N114" s="5" t="s">
        <v>190</v>
      </c>
    </row>
    <row r="115" spans="1:14" ht="51" x14ac:dyDescent="0.25">
      <c r="A115" s="1"/>
      <c r="B115" s="5" t="s">
        <v>62</v>
      </c>
      <c r="C115" s="5" t="s">
        <v>490</v>
      </c>
      <c r="D115" s="5" t="s">
        <v>495</v>
      </c>
      <c r="E115" s="4" t="s">
        <v>175</v>
      </c>
      <c r="F115" s="4" t="s">
        <v>176</v>
      </c>
      <c r="G115" s="6" t="s">
        <v>496</v>
      </c>
      <c r="H115" s="8">
        <v>0</v>
      </c>
      <c r="I115" s="5" t="s">
        <v>178</v>
      </c>
      <c r="J115" s="5" t="s">
        <v>179</v>
      </c>
      <c r="K115" s="5" t="s">
        <v>180</v>
      </c>
      <c r="L115" s="5" t="s">
        <v>201</v>
      </c>
      <c r="M115" s="8">
        <v>9267</v>
      </c>
      <c r="N115" s="5" t="s">
        <v>190</v>
      </c>
    </row>
    <row r="116" spans="1:14" ht="51" x14ac:dyDescent="0.25">
      <c r="A116" s="1"/>
      <c r="B116" s="5" t="s">
        <v>62</v>
      </c>
      <c r="C116" s="5" t="s">
        <v>490</v>
      </c>
      <c r="D116" s="5" t="s">
        <v>497</v>
      </c>
      <c r="E116" s="4" t="s">
        <v>175</v>
      </c>
      <c r="F116" s="4" t="s">
        <v>176</v>
      </c>
      <c r="G116" s="6" t="s">
        <v>498</v>
      </c>
      <c r="H116" s="8">
        <v>0</v>
      </c>
      <c r="I116" s="5" t="s">
        <v>178</v>
      </c>
      <c r="J116" s="5" t="s">
        <v>189</v>
      </c>
      <c r="K116" s="5" t="s">
        <v>180</v>
      </c>
      <c r="L116" s="5" t="s">
        <v>201</v>
      </c>
      <c r="M116" s="8">
        <v>8941</v>
      </c>
      <c r="N116" s="5" t="s">
        <v>190</v>
      </c>
    </row>
    <row r="117" spans="1:14" ht="38.25" x14ac:dyDescent="0.25">
      <c r="A117" s="1"/>
      <c r="B117" s="5" t="s">
        <v>62</v>
      </c>
      <c r="C117" s="5" t="s">
        <v>499</v>
      </c>
      <c r="D117" s="5" t="s">
        <v>500</v>
      </c>
      <c r="E117" s="4" t="s">
        <v>175</v>
      </c>
      <c r="F117" s="4" t="s">
        <v>176</v>
      </c>
      <c r="G117" s="6" t="s">
        <v>501</v>
      </c>
      <c r="H117" s="8">
        <v>0</v>
      </c>
      <c r="I117" s="5" t="s">
        <v>178</v>
      </c>
      <c r="J117" s="5" t="s">
        <v>189</v>
      </c>
      <c r="K117" s="5" t="s">
        <v>180</v>
      </c>
      <c r="L117" s="5" t="s">
        <v>201</v>
      </c>
      <c r="M117" s="8">
        <v>1987</v>
      </c>
      <c r="N117" s="5" t="s">
        <v>190</v>
      </c>
    </row>
    <row r="118" spans="1:14" ht="25.5" x14ac:dyDescent="0.25">
      <c r="A118" s="1"/>
      <c r="B118" s="5" t="s">
        <v>62</v>
      </c>
      <c r="C118" s="5" t="s">
        <v>502</v>
      </c>
      <c r="D118" s="5" t="s">
        <v>503</v>
      </c>
      <c r="E118" s="4" t="s">
        <v>175</v>
      </c>
      <c r="F118" s="4" t="s">
        <v>176</v>
      </c>
      <c r="G118" s="6" t="s">
        <v>504</v>
      </c>
      <c r="H118" s="8">
        <v>0</v>
      </c>
      <c r="I118" s="5" t="s">
        <v>178</v>
      </c>
      <c r="J118" s="5" t="s">
        <v>189</v>
      </c>
      <c r="K118" s="5" t="s">
        <v>180</v>
      </c>
      <c r="L118" s="5" t="s">
        <v>201</v>
      </c>
      <c r="M118" s="8">
        <v>24318</v>
      </c>
      <c r="N118" s="5" t="s">
        <v>190</v>
      </c>
    </row>
    <row r="119" spans="1:14" ht="63.75" x14ac:dyDescent="0.25">
      <c r="A119" s="1"/>
      <c r="B119" s="5" t="s">
        <v>62</v>
      </c>
      <c r="C119" s="5" t="s">
        <v>502</v>
      </c>
      <c r="D119" s="5" t="s">
        <v>505</v>
      </c>
      <c r="E119" s="4" t="s">
        <v>506</v>
      </c>
      <c r="F119" s="4" t="s">
        <v>507</v>
      </c>
      <c r="G119" s="6" t="s">
        <v>508</v>
      </c>
      <c r="H119" s="8">
        <v>0</v>
      </c>
      <c r="I119" s="5" t="s">
        <v>178</v>
      </c>
      <c r="J119" s="5" t="s">
        <v>179</v>
      </c>
      <c r="K119" s="5" t="s">
        <v>180</v>
      </c>
      <c r="L119" s="5" t="s">
        <v>196</v>
      </c>
      <c r="M119" s="8">
        <v>6031</v>
      </c>
      <c r="N119" s="5" t="s">
        <v>190</v>
      </c>
    </row>
    <row r="120" spans="1:14" ht="63.75" x14ac:dyDescent="0.25">
      <c r="A120" s="1"/>
      <c r="B120" s="5" t="s">
        <v>62</v>
      </c>
      <c r="C120" s="5" t="s">
        <v>509</v>
      </c>
      <c r="D120" s="5" t="s">
        <v>510</v>
      </c>
      <c r="E120" s="4" t="s">
        <v>175</v>
      </c>
      <c r="F120" s="4" t="s">
        <v>176</v>
      </c>
      <c r="G120" s="6" t="s">
        <v>511</v>
      </c>
      <c r="H120" s="8">
        <v>0</v>
      </c>
      <c r="I120" s="5" t="s">
        <v>178</v>
      </c>
      <c r="J120" s="5" t="s">
        <v>179</v>
      </c>
      <c r="K120" s="5" t="s">
        <v>180</v>
      </c>
      <c r="L120" s="5" t="s">
        <v>201</v>
      </c>
      <c r="M120" s="8">
        <v>8680</v>
      </c>
      <c r="N120" s="5" t="s">
        <v>190</v>
      </c>
    </row>
    <row r="121" spans="1:14" ht="25.5" x14ac:dyDescent="0.25">
      <c r="A121" s="1"/>
      <c r="B121" s="5" t="s">
        <v>62</v>
      </c>
      <c r="C121" s="5" t="s">
        <v>512</v>
      </c>
      <c r="D121" s="5" t="s">
        <v>475</v>
      </c>
      <c r="E121" s="4" t="s">
        <v>513</v>
      </c>
      <c r="F121" s="4" t="s">
        <v>514</v>
      </c>
      <c r="G121" s="6" t="s">
        <v>515</v>
      </c>
      <c r="H121" s="8">
        <v>0</v>
      </c>
      <c r="I121" s="5" t="s">
        <v>178</v>
      </c>
      <c r="J121" s="5" t="s">
        <v>179</v>
      </c>
      <c r="K121" s="5" t="s">
        <v>180</v>
      </c>
      <c r="L121" s="5" t="s">
        <v>196</v>
      </c>
      <c r="M121" s="8">
        <v>14994</v>
      </c>
      <c r="N121" s="5" t="s">
        <v>190</v>
      </c>
    </row>
    <row r="122" spans="1:14" ht="25.5" x14ac:dyDescent="0.25">
      <c r="A122" s="1"/>
      <c r="B122" s="5" t="s">
        <v>62</v>
      </c>
      <c r="C122" s="5" t="s">
        <v>516</v>
      </c>
      <c r="D122" s="5" t="s">
        <v>517</v>
      </c>
      <c r="E122" s="4" t="s">
        <v>506</v>
      </c>
      <c r="F122" s="4" t="s">
        <v>518</v>
      </c>
      <c r="G122" s="6" t="s">
        <v>519</v>
      </c>
      <c r="H122" s="8">
        <v>0</v>
      </c>
      <c r="I122" s="5" t="s">
        <v>178</v>
      </c>
      <c r="J122" s="5" t="s">
        <v>179</v>
      </c>
      <c r="K122" s="5" t="s">
        <v>180</v>
      </c>
      <c r="L122" s="5" t="s">
        <v>196</v>
      </c>
      <c r="M122" s="8">
        <v>14975</v>
      </c>
      <c r="N122" s="5" t="s">
        <v>190</v>
      </c>
    </row>
    <row r="123" spans="1:14" ht="38.25" x14ac:dyDescent="0.25">
      <c r="A123" s="1"/>
      <c r="B123" s="5" t="s">
        <v>62</v>
      </c>
      <c r="C123" s="5" t="s">
        <v>520</v>
      </c>
      <c r="D123" s="5" t="s">
        <v>32</v>
      </c>
      <c r="E123" s="4" t="s">
        <v>175</v>
      </c>
      <c r="F123" s="4" t="s">
        <v>176</v>
      </c>
      <c r="G123" s="6" t="s">
        <v>521</v>
      </c>
      <c r="H123" s="8">
        <v>0</v>
      </c>
      <c r="I123" s="5" t="s">
        <v>178</v>
      </c>
      <c r="J123" s="5" t="s">
        <v>189</v>
      </c>
      <c r="K123" s="5" t="s">
        <v>180</v>
      </c>
      <c r="L123" s="5" t="s">
        <v>201</v>
      </c>
      <c r="M123" s="8">
        <v>1422</v>
      </c>
      <c r="N123" s="5" t="s">
        <v>190</v>
      </c>
    </row>
    <row r="124" spans="1:14" ht="25.5" x14ac:dyDescent="0.25">
      <c r="A124" s="1"/>
      <c r="B124" s="5" t="s">
        <v>62</v>
      </c>
      <c r="C124" s="5" t="s">
        <v>520</v>
      </c>
      <c r="D124" s="5" t="s">
        <v>522</v>
      </c>
      <c r="E124" s="4" t="s">
        <v>175</v>
      </c>
      <c r="F124" s="4" t="s">
        <v>176</v>
      </c>
      <c r="G124" s="6" t="s">
        <v>523</v>
      </c>
      <c r="H124" s="8">
        <v>0</v>
      </c>
      <c r="I124" s="5" t="s">
        <v>178</v>
      </c>
      <c r="J124" s="5" t="s">
        <v>189</v>
      </c>
      <c r="K124" s="5" t="s">
        <v>180</v>
      </c>
      <c r="L124" s="5" t="s">
        <v>201</v>
      </c>
      <c r="M124" s="8">
        <v>1941</v>
      </c>
      <c r="N124" s="5" t="s">
        <v>190</v>
      </c>
    </row>
    <row r="125" spans="1:14" x14ac:dyDescent="0.25">
      <c r="A125" s="1"/>
      <c r="B125" s="5" t="s">
        <v>62</v>
      </c>
      <c r="C125" s="5" t="s">
        <v>524</v>
      </c>
      <c r="D125" s="5" t="s">
        <v>525</v>
      </c>
      <c r="E125" s="4" t="s">
        <v>175</v>
      </c>
      <c r="F125" s="4" t="s">
        <v>176</v>
      </c>
      <c r="G125" s="6" t="s">
        <v>526</v>
      </c>
      <c r="H125" s="8">
        <v>0</v>
      </c>
      <c r="I125" s="5" t="s">
        <v>178</v>
      </c>
      <c r="J125" s="5" t="s">
        <v>179</v>
      </c>
      <c r="K125" s="5" t="s">
        <v>180</v>
      </c>
      <c r="L125" s="5" t="s">
        <v>201</v>
      </c>
      <c r="M125" s="8">
        <v>642</v>
      </c>
      <c r="N125" s="5" t="s">
        <v>190</v>
      </c>
    </row>
    <row r="126" spans="1:14" ht="38.25" x14ac:dyDescent="0.25">
      <c r="A126" s="1"/>
      <c r="B126" s="5" t="s">
        <v>62</v>
      </c>
      <c r="C126" s="5" t="s">
        <v>524</v>
      </c>
      <c r="D126" s="5" t="s">
        <v>527</v>
      </c>
      <c r="E126" s="4" t="s">
        <v>528</v>
      </c>
      <c r="F126" s="4" t="s">
        <v>529</v>
      </c>
      <c r="G126" s="6" t="s">
        <v>530</v>
      </c>
      <c r="H126" s="8">
        <v>0</v>
      </c>
      <c r="I126" s="5" t="s">
        <v>178</v>
      </c>
      <c r="J126" s="5" t="s">
        <v>189</v>
      </c>
      <c r="K126" s="5" t="s">
        <v>180</v>
      </c>
      <c r="L126" s="5" t="s">
        <v>181</v>
      </c>
      <c r="M126" s="8">
        <v>641</v>
      </c>
      <c r="N126" s="5" t="s">
        <v>190</v>
      </c>
    </row>
    <row r="127" spans="1:14" ht="25.5" x14ac:dyDescent="0.25">
      <c r="A127" s="1"/>
      <c r="B127" s="5" t="s">
        <v>62</v>
      </c>
      <c r="C127" s="5" t="s">
        <v>524</v>
      </c>
      <c r="D127" s="5" t="s">
        <v>389</v>
      </c>
      <c r="E127" s="4" t="s">
        <v>531</v>
      </c>
      <c r="F127" s="4" t="s">
        <v>532</v>
      </c>
      <c r="G127" s="6" t="s">
        <v>533</v>
      </c>
      <c r="H127" s="8">
        <v>0</v>
      </c>
      <c r="I127" s="5" t="s">
        <v>178</v>
      </c>
      <c r="J127" s="5" t="s">
        <v>179</v>
      </c>
      <c r="K127" s="5" t="s">
        <v>180</v>
      </c>
      <c r="L127" s="5" t="s">
        <v>201</v>
      </c>
      <c r="M127" s="8">
        <v>897</v>
      </c>
      <c r="N127" s="5" t="s">
        <v>190</v>
      </c>
    </row>
    <row r="128" spans="1:14" ht="38.25" x14ac:dyDescent="0.25">
      <c r="A128" s="1"/>
      <c r="B128" s="5" t="s">
        <v>62</v>
      </c>
      <c r="C128" s="5" t="s">
        <v>524</v>
      </c>
      <c r="D128" s="5" t="s">
        <v>527</v>
      </c>
      <c r="E128" s="4" t="s">
        <v>534</v>
      </c>
      <c r="F128" s="4" t="s">
        <v>535</v>
      </c>
      <c r="G128" s="6" t="s">
        <v>536</v>
      </c>
      <c r="H128" s="8">
        <v>0</v>
      </c>
      <c r="I128" s="5" t="s">
        <v>178</v>
      </c>
      <c r="J128" s="5" t="s">
        <v>189</v>
      </c>
      <c r="K128" s="5" t="s">
        <v>180</v>
      </c>
      <c r="L128" s="5" t="s">
        <v>181</v>
      </c>
      <c r="M128" s="8">
        <v>641</v>
      </c>
      <c r="N128" s="5" t="s">
        <v>190</v>
      </c>
    </row>
    <row r="129" spans="1:14" ht="38.25" x14ac:dyDescent="0.25">
      <c r="A129" s="1"/>
      <c r="B129" s="5" t="s">
        <v>62</v>
      </c>
      <c r="C129" s="5" t="s">
        <v>524</v>
      </c>
      <c r="D129" s="5" t="s">
        <v>527</v>
      </c>
      <c r="E129" s="4" t="s">
        <v>537</v>
      </c>
      <c r="F129" s="4" t="s">
        <v>535</v>
      </c>
      <c r="G129" s="6" t="s">
        <v>538</v>
      </c>
      <c r="H129" s="8">
        <v>0</v>
      </c>
      <c r="I129" s="5" t="s">
        <v>178</v>
      </c>
      <c r="J129" s="5" t="s">
        <v>189</v>
      </c>
      <c r="K129" s="5" t="s">
        <v>180</v>
      </c>
      <c r="L129" s="5" t="s">
        <v>181</v>
      </c>
      <c r="M129" s="8">
        <v>641</v>
      </c>
      <c r="N129" s="5" t="s">
        <v>190</v>
      </c>
    </row>
    <row r="130" spans="1:14" ht="25.5" x14ac:dyDescent="0.25">
      <c r="A130" s="1"/>
      <c r="B130" s="5" t="s">
        <v>62</v>
      </c>
      <c r="C130" s="5" t="s">
        <v>524</v>
      </c>
      <c r="D130" s="5" t="s">
        <v>539</v>
      </c>
      <c r="E130" s="4" t="s">
        <v>540</v>
      </c>
      <c r="F130" s="4" t="s">
        <v>541</v>
      </c>
      <c r="G130" s="6" t="s">
        <v>533</v>
      </c>
      <c r="H130" s="8">
        <v>0</v>
      </c>
      <c r="I130" s="5" t="s">
        <v>178</v>
      </c>
      <c r="J130" s="5" t="s">
        <v>179</v>
      </c>
      <c r="K130" s="5" t="s">
        <v>180</v>
      </c>
      <c r="L130" s="5" t="s">
        <v>201</v>
      </c>
      <c r="M130" s="8">
        <v>898</v>
      </c>
      <c r="N130" s="5" t="s">
        <v>190</v>
      </c>
    </row>
    <row r="131" spans="1:14" ht="38.25" x14ac:dyDescent="0.25">
      <c r="A131" s="1"/>
      <c r="B131" s="5" t="s">
        <v>62</v>
      </c>
      <c r="C131" s="5" t="s">
        <v>542</v>
      </c>
      <c r="D131" s="5" t="s">
        <v>543</v>
      </c>
      <c r="E131" s="4" t="s">
        <v>175</v>
      </c>
      <c r="F131" s="4" t="s">
        <v>176</v>
      </c>
      <c r="G131" s="6" t="s">
        <v>544</v>
      </c>
      <c r="H131" s="8">
        <v>0</v>
      </c>
      <c r="I131" s="5" t="s">
        <v>178</v>
      </c>
      <c r="J131" s="5" t="s">
        <v>189</v>
      </c>
      <c r="K131" s="5" t="s">
        <v>180</v>
      </c>
      <c r="L131" s="5" t="s">
        <v>201</v>
      </c>
      <c r="M131" s="8">
        <v>1110</v>
      </c>
      <c r="N131" s="5" t="s">
        <v>190</v>
      </c>
    </row>
    <row r="132" spans="1:14" ht="38.25" x14ac:dyDescent="0.25">
      <c r="A132" s="1"/>
      <c r="B132" s="5" t="s">
        <v>545</v>
      </c>
      <c r="C132" s="5" t="s">
        <v>227</v>
      </c>
      <c r="D132" s="5" t="s">
        <v>32</v>
      </c>
      <c r="E132" s="4" t="s">
        <v>175</v>
      </c>
      <c r="F132" s="4" t="s">
        <v>546</v>
      </c>
      <c r="G132" s="6" t="s">
        <v>547</v>
      </c>
      <c r="H132" s="8">
        <v>0</v>
      </c>
      <c r="I132" s="5" t="s">
        <v>178</v>
      </c>
      <c r="J132" s="5" t="s">
        <v>189</v>
      </c>
      <c r="K132" s="5" t="s">
        <v>180</v>
      </c>
      <c r="L132" s="5" t="s">
        <v>201</v>
      </c>
      <c r="M132" s="8">
        <v>20677</v>
      </c>
      <c r="N132" s="5" t="s">
        <v>190</v>
      </c>
    </row>
    <row r="133" spans="1:14" x14ac:dyDescent="0.25">
      <c r="A133" s="1"/>
      <c r="B133" s="5" t="s">
        <v>548</v>
      </c>
      <c r="C133" s="5" t="s">
        <v>285</v>
      </c>
      <c r="D133" s="5" t="s">
        <v>549</v>
      </c>
      <c r="E133" s="4" t="s">
        <v>550</v>
      </c>
      <c r="F133" s="4" t="s">
        <v>551</v>
      </c>
      <c r="G133" s="6" t="s">
        <v>552</v>
      </c>
      <c r="H133" s="8">
        <v>0</v>
      </c>
      <c r="I133" s="5" t="s">
        <v>178</v>
      </c>
      <c r="J133" s="5" t="s">
        <v>179</v>
      </c>
      <c r="K133" s="5" t="s">
        <v>180</v>
      </c>
      <c r="L133" s="5" t="s">
        <v>181</v>
      </c>
      <c r="M133" s="8">
        <v>8783</v>
      </c>
      <c r="N133" s="5" t="s">
        <v>190</v>
      </c>
    </row>
    <row r="134" spans="1:14" x14ac:dyDescent="0.25">
      <c r="A134" s="1"/>
      <c r="B134" s="5" t="s">
        <v>150</v>
      </c>
      <c r="C134" s="5" t="s">
        <v>553</v>
      </c>
      <c r="D134" s="5" t="s">
        <v>554</v>
      </c>
      <c r="E134" s="4" t="s">
        <v>175</v>
      </c>
      <c r="F134" s="4" t="s">
        <v>176</v>
      </c>
      <c r="G134" s="6" t="s">
        <v>555</v>
      </c>
      <c r="H134" s="8">
        <v>0</v>
      </c>
      <c r="I134" s="5" t="s">
        <v>178</v>
      </c>
      <c r="J134" s="5" t="s">
        <v>189</v>
      </c>
      <c r="K134" s="5" t="s">
        <v>180</v>
      </c>
      <c r="L134" s="5" t="s">
        <v>181</v>
      </c>
      <c r="M134" s="8">
        <v>15545</v>
      </c>
      <c r="N134" s="5" t="s">
        <v>190</v>
      </c>
    </row>
    <row r="135" spans="1:14" ht="25.5" x14ac:dyDescent="0.25">
      <c r="A135" s="1"/>
      <c r="B135" s="5" t="s">
        <v>150</v>
      </c>
      <c r="C135" s="5" t="s">
        <v>556</v>
      </c>
      <c r="D135" s="5" t="s">
        <v>126</v>
      </c>
      <c r="E135" s="4" t="s">
        <v>175</v>
      </c>
      <c r="F135" s="4" t="s">
        <v>176</v>
      </c>
      <c r="G135" s="6" t="s">
        <v>557</v>
      </c>
      <c r="H135" s="8">
        <v>12</v>
      </c>
      <c r="I135" s="5" t="s">
        <v>178</v>
      </c>
      <c r="J135" s="5" t="s">
        <v>179</v>
      </c>
      <c r="K135" s="5" t="s">
        <v>180</v>
      </c>
      <c r="L135" s="5" t="s">
        <v>181</v>
      </c>
      <c r="M135" s="8">
        <v>42</v>
      </c>
      <c r="N135" s="5" t="s">
        <v>182</v>
      </c>
    </row>
    <row r="136" spans="1:14" ht="25.5" x14ac:dyDescent="0.25">
      <c r="A136" s="1"/>
      <c r="B136" s="5" t="s">
        <v>150</v>
      </c>
      <c r="C136" s="5" t="s">
        <v>558</v>
      </c>
      <c r="D136" s="5" t="s">
        <v>58</v>
      </c>
      <c r="E136" s="4" t="s">
        <v>175</v>
      </c>
      <c r="F136" s="4" t="s">
        <v>176</v>
      </c>
      <c r="G136" s="6" t="s">
        <v>559</v>
      </c>
      <c r="H136" s="8">
        <v>3</v>
      </c>
      <c r="I136" s="5" t="s">
        <v>178</v>
      </c>
      <c r="J136" s="5" t="s">
        <v>179</v>
      </c>
      <c r="K136" s="5" t="s">
        <v>180</v>
      </c>
      <c r="L136" s="5" t="s">
        <v>181</v>
      </c>
      <c r="M136" s="8">
        <v>46</v>
      </c>
      <c r="N136" s="5" t="s">
        <v>182</v>
      </c>
    </row>
    <row r="137" spans="1:14" ht="25.5" x14ac:dyDescent="0.25">
      <c r="A137" s="1"/>
      <c r="B137" s="5" t="s">
        <v>150</v>
      </c>
      <c r="C137" s="5" t="s">
        <v>560</v>
      </c>
      <c r="D137" s="5" t="s">
        <v>561</v>
      </c>
      <c r="E137" s="4" t="s">
        <v>175</v>
      </c>
      <c r="F137" s="4" t="s">
        <v>176</v>
      </c>
      <c r="G137" s="6" t="s">
        <v>562</v>
      </c>
      <c r="H137" s="8">
        <v>0</v>
      </c>
      <c r="I137" s="5" t="s">
        <v>178</v>
      </c>
      <c r="J137" s="5" t="s">
        <v>179</v>
      </c>
      <c r="K137" s="5" t="s">
        <v>180</v>
      </c>
      <c r="L137" s="5" t="s">
        <v>181</v>
      </c>
      <c r="M137" s="8">
        <v>680</v>
      </c>
      <c r="N137" s="5" t="s">
        <v>190</v>
      </c>
    </row>
    <row r="138" spans="1:14" x14ac:dyDescent="0.25">
      <c r="A138" s="1"/>
      <c r="B138" s="5" t="s">
        <v>156</v>
      </c>
      <c r="C138" s="5" t="s">
        <v>333</v>
      </c>
      <c r="D138" s="5" t="s">
        <v>24</v>
      </c>
      <c r="E138" s="4" t="s">
        <v>175</v>
      </c>
      <c r="F138" s="4" t="s">
        <v>176</v>
      </c>
      <c r="G138" s="6" t="s">
        <v>563</v>
      </c>
      <c r="H138" s="8">
        <v>0</v>
      </c>
      <c r="I138" s="5" t="s">
        <v>178</v>
      </c>
      <c r="J138" s="5" t="s">
        <v>189</v>
      </c>
      <c r="K138" s="5" t="s">
        <v>180</v>
      </c>
      <c r="L138" s="5" t="s">
        <v>201</v>
      </c>
      <c r="M138" s="8">
        <v>258</v>
      </c>
      <c r="N138" s="5" t="s">
        <v>182</v>
      </c>
    </row>
    <row r="139" spans="1:14" ht="25.5" x14ac:dyDescent="0.25">
      <c r="A139" s="1"/>
      <c r="B139" s="5" t="s">
        <v>564</v>
      </c>
      <c r="C139" s="5" t="s">
        <v>565</v>
      </c>
      <c r="D139" s="5" t="s">
        <v>566</v>
      </c>
      <c r="E139" s="4" t="s">
        <v>175</v>
      </c>
      <c r="F139" s="4" t="s">
        <v>176</v>
      </c>
      <c r="G139" s="6" t="s">
        <v>567</v>
      </c>
      <c r="H139" s="8">
        <v>0</v>
      </c>
      <c r="I139" s="5" t="s">
        <v>178</v>
      </c>
      <c r="J139" s="5" t="s">
        <v>189</v>
      </c>
      <c r="K139" s="5" t="s">
        <v>180</v>
      </c>
      <c r="L139" s="5" t="s">
        <v>181</v>
      </c>
      <c r="M139" s="8">
        <v>21644</v>
      </c>
      <c r="N139" s="5" t="s">
        <v>190</v>
      </c>
    </row>
    <row r="140" spans="1:14" ht="38.25" x14ac:dyDescent="0.25">
      <c r="A140" s="1"/>
      <c r="B140" s="5" t="s">
        <v>564</v>
      </c>
      <c r="C140" s="5" t="s">
        <v>565</v>
      </c>
      <c r="D140" s="5" t="s">
        <v>566</v>
      </c>
      <c r="E140" s="4" t="s">
        <v>175</v>
      </c>
      <c r="F140" s="4" t="s">
        <v>176</v>
      </c>
      <c r="G140" s="6" t="s">
        <v>568</v>
      </c>
      <c r="H140" s="8">
        <v>0</v>
      </c>
      <c r="I140" s="5" t="s">
        <v>178</v>
      </c>
      <c r="J140" s="5" t="s">
        <v>189</v>
      </c>
      <c r="K140" s="5" t="s">
        <v>180</v>
      </c>
      <c r="L140" s="5" t="s">
        <v>181</v>
      </c>
      <c r="M140" s="8">
        <v>21644</v>
      </c>
      <c r="N140" s="5" t="s">
        <v>190</v>
      </c>
    </row>
    <row r="141" spans="1:14" ht="38.25" x14ac:dyDescent="0.25">
      <c r="A141" s="1"/>
      <c r="B141" s="5" t="s">
        <v>569</v>
      </c>
      <c r="C141" s="5" t="s">
        <v>570</v>
      </c>
      <c r="D141" s="5" t="s">
        <v>571</v>
      </c>
      <c r="E141" s="4" t="s">
        <v>175</v>
      </c>
      <c r="F141" s="4" t="s">
        <v>176</v>
      </c>
      <c r="G141" s="6" t="s">
        <v>572</v>
      </c>
      <c r="H141" s="8">
        <v>0</v>
      </c>
      <c r="I141" s="5" t="s">
        <v>178</v>
      </c>
      <c r="J141" s="5" t="s">
        <v>189</v>
      </c>
      <c r="K141" s="5" t="s">
        <v>180</v>
      </c>
      <c r="L141" s="5" t="s">
        <v>201</v>
      </c>
      <c r="M141" s="8">
        <v>23022</v>
      </c>
      <c r="N141" s="5" t="s">
        <v>190</v>
      </c>
    </row>
    <row r="142" spans="1:14" ht="51" x14ac:dyDescent="0.25">
      <c r="A142" s="1"/>
      <c r="B142" s="5" t="s">
        <v>569</v>
      </c>
      <c r="C142" s="5" t="s">
        <v>573</v>
      </c>
      <c r="D142" s="5" t="s">
        <v>574</v>
      </c>
      <c r="E142" s="4" t="s">
        <v>175</v>
      </c>
      <c r="F142" s="4" t="s">
        <v>176</v>
      </c>
      <c r="G142" s="6" t="s">
        <v>575</v>
      </c>
      <c r="H142" s="8">
        <v>0</v>
      </c>
      <c r="I142" s="5" t="s">
        <v>178</v>
      </c>
      <c r="J142" s="5" t="s">
        <v>189</v>
      </c>
      <c r="K142" s="5" t="s">
        <v>180</v>
      </c>
      <c r="L142" s="5" t="s">
        <v>201</v>
      </c>
      <c r="M142" s="8">
        <v>22626</v>
      </c>
      <c r="N142" s="5" t="s">
        <v>190</v>
      </c>
    </row>
    <row r="143" spans="1:14" ht="25.5" x14ac:dyDescent="0.25">
      <c r="A143" s="1"/>
      <c r="B143" s="5" t="s">
        <v>569</v>
      </c>
      <c r="C143" s="5" t="s">
        <v>573</v>
      </c>
      <c r="D143" s="5" t="s">
        <v>576</v>
      </c>
      <c r="E143" s="4" t="s">
        <v>175</v>
      </c>
      <c r="F143" s="4" t="s">
        <v>176</v>
      </c>
      <c r="G143" s="6" t="s">
        <v>577</v>
      </c>
      <c r="H143" s="8">
        <v>0</v>
      </c>
      <c r="I143" s="5" t="s">
        <v>178</v>
      </c>
      <c r="J143" s="5" t="s">
        <v>179</v>
      </c>
      <c r="K143" s="5" t="s">
        <v>180</v>
      </c>
      <c r="L143" s="5" t="s">
        <v>201</v>
      </c>
      <c r="M143" s="8">
        <v>22636</v>
      </c>
      <c r="N143" s="5" t="s">
        <v>190</v>
      </c>
    </row>
    <row r="144" spans="1:14" x14ac:dyDescent="0.25">
      <c r="A144" s="1"/>
      <c r="B144" s="5" t="s">
        <v>569</v>
      </c>
      <c r="C144" s="5" t="s">
        <v>445</v>
      </c>
      <c r="D144" s="5" t="s">
        <v>391</v>
      </c>
      <c r="E144" s="4" t="s">
        <v>447</v>
      </c>
      <c r="F144" s="4" t="s">
        <v>411</v>
      </c>
      <c r="G144" s="6" t="s">
        <v>578</v>
      </c>
      <c r="H144" s="8">
        <v>0</v>
      </c>
      <c r="I144" s="5" t="s">
        <v>178</v>
      </c>
      <c r="J144" s="5" t="s">
        <v>179</v>
      </c>
      <c r="K144" s="5" t="s">
        <v>180</v>
      </c>
      <c r="L144" s="5" t="s">
        <v>201</v>
      </c>
      <c r="M144" s="8">
        <v>12794</v>
      </c>
      <c r="N144" s="5" t="s">
        <v>190</v>
      </c>
    </row>
    <row r="145" spans="1:14" ht="38.25" x14ac:dyDescent="0.25">
      <c r="A145" s="1"/>
      <c r="B145" s="5" t="s">
        <v>569</v>
      </c>
      <c r="C145" s="5" t="s">
        <v>579</v>
      </c>
      <c r="D145" s="5" t="s">
        <v>580</v>
      </c>
      <c r="E145" s="4" t="s">
        <v>175</v>
      </c>
      <c r="F145" s="4" t="s">
        <v>176</v>
      </c>
      <c r="G145" s="6" t="s">
        <v>581</v>
      </c>
      <c r="H145" s="8">
        <v>0</v>
      </c>
      <c r="I145" s="5" t="s">
        <v>178</v>
      </c>
      <c r="J145" s="5" t="s">
        <v>189</v>
      </c>
      <c r="K145" s="5" t="s">
        <v>180</v>
      </c>
      <c r="L145" s="5" t="s">
        <v>201</v>
      </c>
      <c r="M145" s="8">
        <v>13658</v>
      </c>
      <c r="N145" s="5" t="s">
        <v>190</v>
      </c>
    </row>
    <row r="146" spans="1:14" ht="51" x14ac:dyDescent="0.25">
      <c r="A146" s="1"/>
      <c r="B146" s="5" t="s">
        <v>569</v>
      </c>
      <c r="C146" s="5" t="s">
        <v>582</v>
      </c>
      <c r="D146" s="5" t="s">
        <v>583</v>
      </c>
      <c r="E146" s="4" t="s">
        <v>175</v>
      </c>
      <c r="F146" s="4" t="s">
        <v>176</v>
      </c>
      <c r="G146" s="6" t="s">
        <v>584</v>
      </c>
      <c r="H146" s="8">
        <v>0</v>
      </c>
      <c r="I146" s="5" t="s">
        <v>178</v>
      </c>
      <c r="J146" s="5" t="s">
        <v>189</v>
      </c>
      <c r="K146" s="5" t="s">
        <v>180</v>
      </c>
      <c r="L146" s="5" t="s">
        <v>201</v>
      </c>
      <c r="M146" s="8">
        <v>17377</v>
      </c>
      <c r="N146" s="5" t="s">
        <v>190</v>
      </c>
    </row>
    <row r="147" spans="1:14" x14ac:dyDescent="0.25">
      <c r="A147" s="1"/>
      <c r="B147" s="5" t="s">
        <v>569</v>
      </c>
      <c r="C147" s="5" t="s">
        <v>585</v>
      </c>
      <c r="D147" s="5" t="s">
        <v>586</v>
      </c>
      <c r="E147" s="4" t="s">
        <v>587</v>
      </c>
      <c r="F147" s="4" t="s">
        <v>588</v>
      </c>
      <c r="G147" s="6" t="s">
        <v>589</v>
      </c>
      <c r="H147" s="8">
        <v>0</v>
      </c>
      <c r="I147" s="5" t="s">
        <v>178</v>
      </c>
      <c r="J147" s="5" t="s">
        <v>179</v>
      </c>
      <c r="K147" s="5" t="s">
        <v>180</v>
      </c>
      <c r="L147" s="5" t="s">
        <v>196</v>
      </c>
      <c r="M147" s="8">
        <v>1380</v>
      </c>
      <c r="N147" s="5" t="s">
        <v>190</v>
      </c>
    </row>
    <row r="148" spans="1:14" x14ac:dyDescent="0.25">
      <c r="A148" s="1"/>
      <c r="B148" s="5" t="s">
        <v>569</v>
      </c>
      <c r="C148" s="5" t="s">
        <v>590</v>
      </c>
      <c r="D148" s="5" t="s">
        <v>591</v>
      </c>
      <c r="E148" s="4" t="s">
        <v>175</v>
      </c>
      <c r="F148" s="4" t="s">
        <v>176</v>
      </c>
      <c r="G148" s="6" t="s">
        <v>592</v>
      </c>
      <c r="H148" s="8">
        <v>0</v>
      </c>
      <c r="I148" s="5" t="s">
        <v>178</v>
      </c>
      <c r="J148" s="5" t="s">
        <v>179</v>
      </c>
      <c r="K148" s="5" t="s">
        <v>180</v>
      </c>
      <c r="L148" s="5" t="s">
        <v>201</v>
      </c>
      <c r="M148" s="8">
        <v>21426</v>
      </c>
      <c r="N148" s="5" t="s">
        <v>190</v>
      </c>
    </row>
    <row r="149" spans="1:14" ht="51" x14ac:dyDescent="0.25">
      <c r="A149" s="1"/>
      <c r="B149" s="5" t="s">
        <v>569</v>
      </c>
      <c r="C149" s="5" t="s">
        <v>593</v>
      </c>
      <c r="D149" s="5" t="s">
        <v>32</v>
      </c>
      <c r="E149" s="4" t="s">
        <v>175</v>
      </c>
      <c r="F149" s="4" t="s">
        <v>176</v>
      </c>
      <c r="G149" s="6" t="s">
        <v>594</v>
      </c>
      <c r="H149" s="8">
        <v>0</v>
      </c>
      <c r="I149" s="5" t="s">
        <v>178</v>
      </c>
      <c r="J149" s="5" t="s">
        <v>189</v>
      </c>
      <c r="K149" s="5" t="s">
        <v>180</v>
      </c>
      <c r="L149" s="5" t="s">
        <v>201</v>
      </c>
      <c r="M149" s="8">
        <v>17650</v>
      </c>
      <c r="N149" s="5" t="s">
        <v>190</v>
      </c>
    </row>
    <row r="150" spans="1:14" ht="38.25" x14ac:dyDescent="0.25">
      <c r="A150" s="1"/>
      <c r="B150" s="5" t="s">
        <v>569</v>
      </c>
      <c r="C150" s="5" t="s">
        <v>595</v>
      </c>
      <c r="D150" s="5" t="s">
        <v>596</v>
      </c>
      <c r="E150" s="4" t="s">
        <v>175</v>
      </c>
      <c r="F150" s="4" t="s">
        <v>176</v>
      </c>
      <c r="G150" s="6" t="s">
        <v>597</v>
      </c>
      <c r="H150" s="8">
        <v>0</v>
      </c>
      <c r="I150" s="5" t="s">
        <v>178</v>
      </c>
      <c r="J150" s="5" t="s">
        <v>189</v>
      </c>
      <c r="K150" s="5" t="s">
        <v>180</v>
      </c>
      <c r="L150" s="5" t="s">
        <v>201</v>
      </c>
      <c r="M150" s="8">
        <v>13179</v>
      </c>
      <c r="N150" s="5" t="s">
        <v>190</v>
      </c>
    </row>
    <row r="151" spans="1:14" ht="51" x14ac:dyDescent="0.25">
      <c r="A151" s="1"/>
      <c r="B151" s="5" t="s">
        <v>569</v>
      </c>
      <c r="C151" s="5" t="s">
        <v>598</v>
      </c>
      <c r="D151" s="5" t="s">
        <v>599</v>
      </c>
      <c r="E151" s="4" t="s">
        <v>175</v>
      </c>
      <c r="F151" s="4" t="s">
        <v>176</v>
      </c>
      <c r="G151" s="6" t="s">
        <v>584</v>
      </c>
      <c r="H151" s="8">
        <v>0</v>
      </c>
      <c r="I151" s="5" t="s">
        <v>178</v>
      </c>
      <c r="J151" s="5" t="s">
        <v>189</v>
      </c>
      <c r="K151" s="5" t="s">
        <v>180</v>
      </c>
      <c r="L151" s="5" t="s">
        <v>201</v>
      </c>
      <c r="M151" s="8">
        <v>17433</v>
      </c>
      <c r="N151" s="5" t="s">
        <v>190</v>
      </c>
    </row>
    <row r="152" spans="1:14" ht="38.25" x14ac:dyDescent="0.25">
      <c r="A152" s="1"/>
      <c r="B152" s="5" t="s">
        <v>569</v>
      </c>
      <c r="C152" s="5" t="s">
        <v>598</v>
      </c>
      <c r="D152" s="5" t="s">
        <v>600</v>
      </c>
      <c r="E152" s="4" t="s">
        <v>175</v>
      </c>
      <c r="F152" s="4" t="s">
        <v>176</v>
      </c>
      <c r="G152" s="6" t="s">
        <v>601</v>
      </c>
      <c r="H152" s="8">
        <v>0</v>
      </c>
      <c r="I152" s="5" t="s">
        <v>178</v>
      </c>
      <c r="J152" s="5" t="s">
        <v>189</v>
      </c>
      <c r="K152" s="5" t="s">
        <v>180</v>
      </c>
      <c r="L152" s="5" t="s">
        <v>201</v>
      </c>
      <c r="M152" s="8">
        <v>17424</v>
      </c>
      <c r="N152" s="5" t="s">
        <v>190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602</v>
      </c>
      <c r="B5" s="1"/>
      <c r="C5" s="1"/>
      <c r="D5" s="1"/>
      <c r="E5" s="1"/>
    </row>
    <row r="6" spans="1:6" ht="35.1" customHeight="1" x14ac:dyDescent="0.25">
      <c r="A6" s="3" t="s">
        <v>3</v>
      </c>
      <c r="B6" s="3" t="s">
        <v>5</v>
      </c>
      <c r="C6" s="3" t="s">
        <v>4</v>
      </c>
      <c r="D6" s="3" t="s">
        <v>6</v>
      </c>
      <c r="E6" s="3" t="s">
        <v>603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Normal="100" workbookViewId="0">
      <pane xSplit="2" ySplit="10" topLeftCell="FE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8" t="s">
        <v>604</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605</v>
      </c>
      <c r="FN5" s="200"/>
      <c r="FO5" s="200"/>
      <c r="FP5" s="200"/>
      <c r="FQ5" s="200"/>
      <c r="FR5" s="200"/>
      <c r="FS5" s="200"/>
      <c r="FT5" s="200"/>
      <c r="FU5" s="200"/>
    </row>
    <row r="6" spans="1:177" ht="21.95" hidden="1" customHeight="1" x14ac:dyDescent="0.25">
      <c r="A6" s="197" t="s">
        <v>70</v>
      </c>
      <c r="B6" s="197" t="s">
        <v>606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607</v>
      </c>
      <c r="FL6" s="1"/>
      <c r="FM6" s="10">
        <v>221</v>
      </c>
      <c r="FN6" s="10">
        <v>222</v>
      </c>
      <c r="FO6" s="10">
        <v>224</v>
      </c>
      <c r="FP6" s="10">
        <v>2187</v>
      </c>
      <c r="FQ6" s="10">
        <v>227</v>
      </c>
      <c r="FR6" s="10">
        <v>49400</v>
      </c>
      <c r="FS6" s="10">
        <v>199</v>
      </c>
      <c r="FT6" s="10">
        <v>200</v>
      </c>
      <c r="FU6" s="200" t="s">
        <v>608</v>
      </c>
    </row>
    <row r="7" spans="1:177" ht="15" hidden="1" customHeight="1" x14ac:dyDescent="0.25">
      <c r="A7" s="197"/>
      <c r="B7" s="197"/>
      <c r="C7" s="9" t="s">
        <v>609</v>
      </c>
      <c r="D7" s="9" t="s">
        <v>610</v>
      </c>
      <c r="E7" s="9" t="s">
        <v>610</v>
      </c>
      <c r="F7" s="9" t="s">
        <v>611</v>
      </c>
      <c r="G7" s="9" t="s">
        <v>611</v>
      </c>
      <c r="H7" s="9" t="s">
        <v>611</v>
      </c>
      <c r="I7" s="9" t="s">
        <v>611</v>
      </c>
      <c r="J7" s="9" t="s">
        <v>610</v>
      </c>
      <c r="K7" s="9" t="s">
        <v>610</v>
      </c>
      <c r="L7" s="9" t="s">
        <v>610</v>
      </c>
      <c r="M7" s="9" t="s">
        <v>610</v>
      </c>
      <c r="N7" s="9" t="s">
        <v>610</v>
      </c>
      <c r="O7" s="9" t="s">
        <v>610</v>
      </c>
      <c r="P7" s="9" t="s">
        <v>610</v>
      </c>
      <c r="Q7" s="9" t="s">
        <v>610</v>
      </c>
      <c r="R7" s="9" t="s">
        <v>610</v>
      </c>
      <c r="S7" s="9" t="s">
        <v>610</v>
      </c>
      <c r="T7" s="9" t="s">
        <v>610</v>
      </c>
      <c r="U7" s="9" t="s">
        <v>610</v>
      </c>
      <c r="V7" s="9" t="s">
        <v>610</v>
      </c>
      <c r="W7" s="9" t="s">
        <v>610</v>
      </c>
      <c r="X7" s="9" t="s">
        <v>609</v>
      </c>
      <c r="Y7" s="9" t="s">
        <v>609</v>
      </c>
      <c r="Z7" s="9" t="s">
        <v>609</v>
      </c>
      <c r="AA7" s="9" t="s">
        <v>610</v>
      </c>
      <c r="AB7" s="9" t="s">
        <v>609</v>
      </c>
      <c r="AC7" s="9" t="s">
        <v>609</v>
      </c>
      <c r="AD7" s="9" t="s">
        <v>609</v>
      </c>
      <c r="AE7" s="9" t="s">
        <v>609</v>
      </c>
      <c r="AF7" s="9" t="s">
        <v>609</v>
      </c>
      <c r="AG7" s="9" t="s">
        <v>609</v>
      </c>
      <c r="AH7" s="9" t="s">
        <v>609</v>
      </c>
      <c r="AI7" s="9" t="s">
        <v>609</v>
      </c>
      <c r="AJ7" s="9" t="s">
        <v>610</v>
      </c>
      <c r="AK7" s="9" t="s">
        <v>611</v>
      </c>
      <c r="AL7" s="9" t="s">
        <v>611</v>
      </c>
      <c r="AM7" s="9" t="s">
        <v>611</v>
      </c>
      <c r="AN7" s="9" t="s">
        <v>610</v>
      </c>
      <c r="AO7" s="9" t="s">
        <v>610</v>
      </c>
      <c r="AP7" s="9" t="s">
        <v>610</v>
      </c>
      <c r="AQ7" s="9" t="s">
        <v>610</v>
      </c>
      <c r="AR7" s="9" t="s">
        <v>610</v>
      </c>
      <c r="AS7" s="9" t="s">
        <v>610</v>
      </c>
      <c r="AT7" s="9" t="s">
        <v>610</v>
      </c>
      <c r="AU7" s="9" t="s">
        <v>609</v>
      </c>
      <c r="AV7" s="9" t="s">
        <v>610</v>
      </c>
      <c r="AW7" s="9" t="s">
        <v>610</v>
      </c>
      <c r="AX7" s="9" t="s">
        <v>610</v>
      </c>
      <c r="AY7" s="9" t="s">
        <v>610</v>
      </c>
      <c r="AZ7" s="9" t="s">
        <v>610</v>
      </c>
      <c r="BA7" s="9" t="s">
        <v>610</v>
      </c>
      <c r="BB7" s="9" t="s">
        <v>610</v>
      </c>
      <c r="BC7" s="9" t="s">
        <v>610</v>
      </c>
      <c r="BD7" s="9" t="s">
        <v>609</v>
      </c>
      <c r="BE7" s="9" t="s">
        <v>611</v>
      </c>
      <c r="BF7" s="9" t="s">
        <v>610</v>
      </c>
      <c r="BG7" s="9" t="s">
        <v>610</v>
      </c>
      <c r="BH7" s="9" t="s">
        <v>610</v>
      </c>
      <c r="BI7" s="9" t="s">
        <v>610</v>
      </c>
      <c r="BJ7" s="9" t="s">
        <v>611</v>
      </c>
      <c r="BK7" s="9" t="s">
        <v>611</v>
      </c>
      <c r="BL7" s="9" t="s">
        <v>611</v>
      </c>
      <c r="BM7" s="9" t="s">
        <v>609</v>
      </c>
      <c r="BN7" s="9" t="s">
        <v>609</v>
      </c>
      <c r="BO7" s="9" t="s">
        <v>609</v>
      </c>
      <c r="BP7" s="9" t="s">
        <v>610</v>
      </c>
      <c r="BQ7" s="9" t="s">
        <v>610</v>
      </c>
      <c r="BR7" s="9" t="s">
        <v>610</v>
      </c>
      <c r="BS7" s="9" t="s">
        <v>610</v>
      </c>
      <c r="BT7" s="9" t="s">
        <v>610</v>
      </c>
      <c r="BU7" s="9" t="s">
        <v>610</v>
      </c>
      <c r="BV7" s="9" t="s">
        <v>610</v>
      </c>
      <c r="BW7" s="9" t="s">
        <v>609</v>
      </c>
      <c r="BX7" s="9" t="s">
        <v>609</v>
      </c>
      <c r="BY7" s="9" t="s">
        <v>609</v>
      </c>
      <c r="BZ7" s="9" t="s">
        <v>611</v>
      </c>
      <c r="CA7" s="9" t="s">
        <v>609</v>
      </c>
      <c r="CB7" s="9" t="s">
        <v>610</v>
      </c>
      <c r="CC7" s="9" t="s">
        <v>611</v>
      </c>
      <c r="CD7" s="9" t="s">
        <v>610</v>
      </c>
      <c r="CE7" s="9" t="s">
        <v>610</v>
      </c>
      <c r="CF7" s="9" t="s">
        <v>610</v>
      </c>
      <c r="CG7" s="9" t="s">
        <v>610</v>
      </c>
      <c r="CH7" s="9" t="s">
        <v>610</v>
      </c>
      <c r="CI7" s="9" t="s">
        <v>610</v>
      </c>
      <c r="CJ7" s="9" t="s">
        <v>610</v>
      </c>
      <c r="CK7" s="9" t="s">
        <v>610</v>
      </c>
      <c r="CL7" s="9" t="s">
        <v>610</v>
      </c>
      <c r="CM7" s="9" t="s">
        <v>610</v>
      </c>
      <c r="CN7" s="9" t="s">
        <v>610</v>
      </c>
      <c r="CO7" s="9" t="s">
        <v>610</v>
      </c>
      <c r="CP7" s="9" t="s">
        <v>609</v>
      </c>
      <c r="CQ7" s="9" t="s">
        <v>609</v>
      </c>
      <c r="CR7" s="9" t="s">
        <v>609</v>
      </c>
      <c r="CS7" s="9" t="s">
        <v>609</v>
      </c>
      <c r="CT7" s="9" t="s">
        <v>610</v>
      </c>
      <c r="CU7" s="9" t="s">
        <v>610</v>
      </c>
      <c r="CV7" s="9" t="s">
        <v>610</v>
      </c>
      <c r="CW7" s="9" t="s">
        <v>610</v>
      </c>
      <c r="CX7" s="9" t="s">
        <v>609</v>
      </c>
      <c r="CY7" s="9" t="s">
        <v>611</v>
      </c>
      <c r="CZ7" s="9" t="s">
        <v>611</v>
      </c>
      <c r="DA7" s="9" t="s">
        <v>611</v>
      </c>
      <c r="DB7" s="9" t="s">
        <v>610</v>
      </c>
      <c r="DC7" s="9" t="s">
        <v>611</v>
      </c>
      <c r="DD7" s="9" t="s">
        <v>611</v>
      </c>
      <c r="DE7" s="9" t="s">
        <v>609</v>
      </c>
      <c r="DF7" s="9" t="s">
        <v>609</v>
      </c>
      <c r="DG7" s="9" t="s">
        <v>610</v>
      </c>
      <c r="DH7" s="9" t="s">
        <v>610</v>
      </c>
      <c r="DI7" s="9" t="s">
        <v>610</v>
      </c>
      <c r="DJ7" s="9" t="s">
        <v>611</v>
      </c>
      <c r="DK7" s="9" t="s">
        <v>611</v>
      </c>
      <c r="DL7" s="9" t="s">
        <v>610</v>
      </c>
      <c r="DM7" s="9" t="s">
        <v>610</v>
      </c>
      <c r="DN7" s="9" t="s">
        <v>609</v>
      </c>
      <c r="DO7" s="9" t="s">
        <v>609</v>
      </c>
      <c r="DP7" s="9" t="s">
        <v>610</v>
      </c>
      <c r="DQ7" s="9" t="s">
        <v>610</v>
      </c>
      <c r="DR7" s="9" t="s">
        <v>609</v>
      </c>
      <c r="DS7" s="9" t="s">
        <v>610</v>
      </c>
      <c r="DT7" s="9" t="s">
        <v>610</v>
      </c>
      <c r="DU7" s="9" t="s">
        <v>611</v>
      </c>
      <c r="DV7" s="9" t="s">
        <v>610</v>
      </c>
      <c r="DW7" s="9" t="s">
        <v>610</v>
      </c>
      <c r="DX7" s="9" t="s">
        <v>611</v>
      </c>
      <c r="DY7" s="9" t="s">
        <v>610</v>
      </c>
      <c r="DZ7" s="9" t="s">
        <v>610</v>
      </c>
      <c r="EA7" s="9" t="s">
        <v>610</v>
      </c>
      <c r="EB7" s="9" t="s">
        <v>611</v>
      </c>
      <c r="EC7" s="9" t="s">
        <v>611</v>
      </c>
      <c r="ED7" s="9" t="s">
        <v>609</v>
      </c>
      <c r="EE7" s="9" t="s">
        <v>610</v>
      </c>
      <c r="EF7" s="9" t="s">
        <v>610</v>
      </c>
      <c r="EG7" s="9" t="s">
        <v>610</v>
      </c>
      <c r="EH7" s="9" t="s">
        <v>610</v>
      </c>
      <c r="EI7" s="9" t="s">
        <v>610</v>
      </c>
      <c r="EJ7" s="9" t="s">
        <v>610</v>
      </c>
      <c r="EK7" s="9" t="s">
        <v>609</v>
      </c>
      <c r="EL7" s="9" t="s">
        <v>609</v>
      </c>
      <c r="EM7" s="9" t="s">
        <v>609</v>
      </c>
      <c r="EN7" s="9" t="s">
        <v>609</v>
      </c>
      <c r="EO7" s="9" t="s">
        <v>611</v>
      </c>
      <c r="EP7" s="9" t="s">
        <v>609</v>
      </c>
      <c r="EQ7" s="9" t="s">
        <v>609</v>
      </c>
      <c r="ER7" s="9" t="s">
        <v>609</v>
      </c>
      <c r="ES7" s="9" t="s">
        <v>610</v>
      </c>
      <c r="ET7" s="9" t="s">
        <v>610</v>
      </c>
      <c r="EU7" s="9" t="s">
        <v>610</v>
      </c>
      <c r="EV7" s="9" t="s">
        <v>609</v>
      </c>
      <c r="EW7" s="9" t="s">
        <v>610</v>
      </c>
      <c r="EX7" s="9" t="s">
        <v>610</v>
      </c>
      <c r="EY7" s="9" t="s">
        <v>610</v>
      </c>
      <c r="EZ7" s="9" t="s">
        <v>610</v>
      </c>
      <c r="FA7" s="9" t="s">
        <v>609</v>
      </c>
      <c r="FB7" s="9" t="s">
        <v>611</v>
      </c>
      <c r="FC7" s="9" t="s">
        <v>610</v>
      </c>
      <c r="FD7" s="9" t="s">
        <v>611</v>
      </c>
      <c r="FE7" s="9" t="s">
        <v>611</v>
      </c>
      <c r="FF7" s="9" t="s">
        <v>611</v>
      </c>
      <c r="FG7" s="9" t="s">
        <v>610</v>
      </c>
      <c r="FH7" s="9" t="s">
        <v>611</v>
      </c>
      <c r="FI7" s="9" t="s">
        <v>611</v>
      </c>
      <c r="FJ7" s="9" t="s">
        <v>611</v>
      </c>
      <c r="FK7" s="197"/>
      <c r="FL7" s="1"/>
      <c r="FM7" s="10" t="s">
        <v>611</v>
      </c>
      <c r="FN7" s="10" t="s">
        <v>610</v>
      </c>
      <c r="FO7" s="10" t="s">
        <v>611</v>
      </c>
      <c r="FP7" s="10" t="s">
        <v>611</v>
      </c>
      <c r="FQ7" s="10" t="s">
        <v>611</v>
      </c>
      <c r="FR7" s="10" t="s">
        <v>611</v>
      </c>
      <c r="FS7" s="10" t="s">
        <v>611</v>
      </c>
      <c r="FT7" s="10" t="s">
        <v>611</v>
      </c>
      <c r="FU7" s="200"/>
    </row>
    <row r="8" spans="1:177" ht="15" hidden="1" customHeight="1" x14ac:dyDescent="0.25">
      <c r="A8" s="197"/>
      <c r="B8" s="197"/>
      <c r="C8" s="9" t="s">
        <v>612</v>
      </c>
      <c r="D8" s="9" t="s">
        <v>612</v>
      </c>
      <c r="E8" s="9" t="s">
        <v>612</v>
      </c>
      <c r="F8" s="9" t="s">
        <v>613</v>
      </c>
      <c r="G8" s="9" t="s">
        <v>613</v>
      </c>
      <c r="H8" s="9" t="s">
        <v>612</v>
      </c>
      <c r="I8" s="9" t="s">
        <v>612</v>
      </c>
      <c r="J8" s="9" t="s">
        <v>613</v>
      </c>
      <c r="K8" s="9" t="s">
        <v>613</v>
      </c>
      <c r="L8" s="9" t="s">
        <v>613</v>
      </c>
      <c r="M8" s="9" t="s">
        <v>613</v>
      </c>
      <c r="N8" s="9" t="s">
        <v>613</v>
      </c>
      <c r="O8" s="9" t="s">
        <v>613</v>
      </c>
      <c r="P8" s="9" t="s">
        <v>613</v>
      </c>
      <c r="Q8" s="9" t="s">
        <v>613</v>
      </c>
      <c r="R8" s="9" t="s">
        <v>612</v>
      </c>
      <c r="S8" s="9" t="s">
        <v>612</v>
      </c>
      <c r="T8" s="9" t="s">
        <v>613</v>
      </c>
      <c r="U8" s="9" t="s">
        <v>613</v>
      </c>
      <c r="V8" s="9" t="s">
        <v>613</v>
      </c>
      <c r="W8" s="9" t="s">
        <v>613</v>
      </c>
      <c r="X8" s="9" t="s">
        <v>612</v>
      </c>
      <c r="Y8" s="9" t="s">
        <v>612</v>
      </c>
      <c r="Z8" s="9" t="s">
        <v>612</v>
      </c>
      <c r="AA8" s="9" t="s">
        <v>613</v>
      </c>
      <c r="AB8" s="9" t="s">
        <v>612</v>
      </c>
      <c r="AC8" s="9" t="s">
        <v>612</v>
      </c>
      <c r="AD8" s="9" t="s">
        <v>612</v>
      </c>
      <c r="AE8" s="9" t="s">
        <v>612</v>
      </c>
      <c r="AF8" s="9" t="s">
        <v>613</v>
      </c>
      <c r="AG8" s="9" t="s">
        <v>613</v>
      </c>
      <c r="AH8" s="9" t="s">
        <v>613</v>
      </c>
      <c r="AI8" s="9" t="s">
        <v>612</v>
      </c>
      <c r="AJ8" s="9" t="s">
        <v>612</v>
      </c>
      <c r="AK8" s="9" t="s">
        <v>613</v>
      </c>
      <c r="AL8" s="9" t="s">
        <v>613</v>
      </c>
      <c r="AM8" s="9" t="s">
        <v>613</v>
      </c>
      <c r="AN8" s="9" t="s">
        <v>612</v>
      </c>
      <c r="AO8" s="9" t="s">
        <v>612</v>
      </c>
      <c r="AP8" s="9" t="s">
        <v>612</v>
      </c>
      <c r="AQ8" s="9" t="s">
        <v>612</v>
      </c>
      <c r="AR8" s="9" t="s">
        <v>612</v>
      </c>
      <c r="AS8" s="9" t="s">
        <v>612</v>
      </c>
      <c r="AT8" s="9" t="s">
        <v>612</v>
      </c>
      <c r="AU8" s="9" t="s">
        <v>612</v>
      </c>
      <c r="AV8" s="9" t="s">
        <v>613</v>
      </c>
      <c r="AW8" s="9" t="s">
        <v>613</v>
      </c>
      <c r="AX8" s="9" t="s">
        <v>613</v>
      </c>
      <c r="AY8" s="9" t="s">
        <v>612</v>
      </c>
      <c r="AZ8" s="9" t="s">
        <v>612</v>
      </c>
      <c r="BA8" s="9" t="s">
        <v>612</v>
      </c>
      <c r="BB8" s="9" t="s">
        <v>612</v>
      </c>
      <c r="BC8" s="9" t="s">
        <v>612</v>
      </c>
      <c r="BD8" s="9" t="s">
        <v>612</v>
      </c>
      <c r="BE8" s="9" t="s">
        <v>612</v>
      </c>
      <c r="BF8" s="9" t="s">
        <v>612</v>
      </c>
      <c r="BG8" s="9" t="s">
        <v>612</v>
      </c>
      <c r="BH8" s="9" t="s">
        <v>612</v>
      </c>
      <c r="BI8" s="9" t="s">
        <v>612</v>
      </c>
      <c r="BJ8" s="9" t="s">
        <v>613</v>
      </c>
      <c r="BK8" s="9" t="s">
        <v>613</v>
      </c>
      <c r="BL8" s="9" t="s">
        <v>613</v>
      </c>
      <c r="BM8" s="9" t="s">
        <v>613</v>
      </c>
      <c r="BN8" s="9" t="s">
        <v>613</v>
      </c>
      <c r="BO8" s="9" t="s">
        <v>613</v>
      </c>
      <c r="BP8" s="9" t="s">
        <v>612</v>
      </c>
      <c r="BQ8" s="9" t="s">
        <v>613</v>
      </c>
      <c r="BR8" s="9" t="s">
        <v>613</v>
      </c>
      <c r="BS8" s="9" t="s">
        <v>613</v>
      </c>
      <c r="BT8" s="9" t="s">
        <v>613</v>
      </c>
      <c r="BU8" s="9" t="s">
        <v>613</v>
      </c>
      <c r="BV8" s="9" t="s">
        <v>613</v>
      </c>
      <c r="BW8" s="9" t="s">
        <v>613</v>
      </c>
      <c r="BX8" s="9" t="s">
        <v>613</v>
      </c>
      <c r="BY8" s="9" t="s">
        <v>613</v>
      </c>
      <c r="BZ8" s="9" t="s">
        <v>612</v>
      </c>
      <c r="CA8" s="9" t="s">
        <v>613</v>
      </c>
      <c r="CB8" s="9" t="s">
        <v>613</v>
      </c>
      <c r="CC8" s="9" t="s">
        <v>612</v>
      </c>
      <c r="CD8" s="9" t="s">
        <v>612</v>
      </c>
      <c r="CE8" s="9" t="s">
        <v>612</v>
      </c>
      <c r="CF8" s="9" t="s">
        <v>612</v>
      </c>
      <c r="CG8" s="9" t="s">
        <v>612</v>
      </c>
      <c r="CH8" s="9" t="s">
        <v>612</v>
      </c>
      <c r="CI8" s="9" t="s">
        <v>613</v>
      </c>
      <c r="CJ8" s="9" t="s">
        <v>613</v>
      </c>
      <c r="CK8" s="9" t="s">
        <v>613</v>
      </c>
      <c r="CL8" s="9" t="s">
        <v>613</v>
      </c>
      <c r="CM8" s="9" t="s">
        <v>613</v>
      </c>
      <c r="CN8" s="9" t="s">
        <v>613</v>
      </c>
      <c r="CO8" s="9" t="s">
        <v>613</v>
      </c>
      <c r="CP8" s="9" t="s">
        <v>613</v>
      </c>
      <c r="CQ8" s="9" t="s">
        <v>613</v>
      </c>
      <c r="CR8" s="9" t="s">
        <v>613</v>
      </c>
      <c r="CS8" s="9" t="s">
        <v>613</v>
      </c>
      <c r="CT8" s="9" t="s">
        <v>613</v>
      </c>
      <c r="CU8" s="9" t="s">
        <v>613</v>
      </c>
      <c r="CV8" s="9" t="s">
        <v>614</v>
      </c>
      <c r="CW8" s="9" t="s">
        <v>615</v>
      </c>
      <c r="CX8" s="9" t="s">
        <v>614</v>
      </c>
      <c r="CY8" s="9" t="s">
        <v>615</v>
      </c>
      <c r="CZ8" s="9" t="s">
        <v>614</v>
      </c>
      <c r="DA8" s="9" t="s">
        <v>612</v>
      </c>
      <c r="DB8" s="9" t="s">
        <v>612</v>
      </c>
      <c r="DC8" s="9" t="s">
        <v>612</v>
      </c>
      <c r="DD8" s="9" t="s">
        <v>612</v>
      </c>
      <c r="DE8" s="9" t="s">
        <v>614</v>
      </c>
      <c r="DF8" s="9" t="s">
        <v>612</v>
      </c>
      <c r="DG8" s="9" t="s">
        <v>612</v>
      </c>
      <c r="DH8" s="9" t="s">
        <v>612</v>
      </c>
      <c r="DI8" s="9" t="s">
        <v>612</v>
      </c>
      <c r="DJ8" s="9" t="s">
        <v>612</v>
      </c>
      <c r="DK8" s="9" t="s">
        <v>612</v>
      </c>
      <c r="DL8" s="9" t="s">
        <v>612</v>
      </c>
      <c r="DM8" s="9" t="s">
        <v>612</v>
      </c>
      <c r="DN8" s="9" t="s">
        <v>614</v>
      </c>
      <c r="DO8" s="9" t="s">
        <v>614</v>
      </c>
      <c r="DP8" s="9" t="s">
        <v>615</v>
      </c>
      <c r="DQ8" s="9" t="s">
        <v>615</v>
      </c>
      <c r="DR8" s="9" t="s">
        <v>614</v>
      </c>
      <c r="DS8" s="9" t="s">
        <v>612</v>
      </c>
      <c r="DT8" s="9" t="s">
        <v>612</v>
      </c>
      <c r="DU8" s="9" t="s">
        <v>612</v>
      </c>
      <c r="DV8" s="9" t="s">
        <v>612</v>
      </c>
      <c r="DW8" s="9" t="s">
        <v>612</v>
      </c>
      <c r="DX8" s="9" t="s">
        <v>612</v>
      </c>
      <c r="DY8" s="9" t="s">
        <v>612</v>
      </c>
      <c r="DZ8" s="9" t="s">
        <v>612</v>
      </c>
      <c r="EA8" s="9" t="s">
        <v>612</v>
      </c>
      <c r="EB8" s="9" t="s">
        <v>615</v>
      </c>
      <c r="EC8" s="9" t="s">
        <v>615</v>
      </c>
      <c r="ED8" s="9" t="s">
        <v>614</v>
      </c>
      <c r="EE8" s="9" t="s">
        <v>615</v>
      </c>
      <c r="EF8" s="9" t="s">
        <v>615</v>
      </c>
      <c r="EG8" s="9" t="s">
        <v>615</v>
      </c>
      <c r="EH8" s="9" t="s">
        <v>615</v>
      </c>
      <c r="EI8" s="9" t="s">
        <v>612</v>
      </c>
      <c r="EJ8" s="9" t="s">
        <v>612</v>
      </c>
      <c r="EK8" s="9" t="s">
        <v>612</v>
      </c>
      <c r="EL8" s="9" t="s">
        <v>612</v>
      </c>
      <c r="EM8" s="9" t="s">
        <v>612</v>
      </c>
      <c r="EN8" s="9" t="s">
        <v>612</v>
      </c>
      <c r="EO8" s="9" t="s">
        <v>615</v>
      </c>
      <c r="EP8" s="9" t="s">
        <v>614</v>
      </c>
      <c r="EQ8" s="9" t="s">
        <v>614</v>
      </c>
      <c r="ER8" s="9" t="s">
        <v>614</v>
      </c>
      <c r="ES8" s="9" t="s">
        <v>612</v>
      </c>
      <c r="ET8" s="9" t="s">
        <v>615</v>
      </c>
      <c r="EU8" s="9" t="s">
        <v>615</v>
      </c>
      <c r="EV8" s="9" t="s">
        <v>614</v>
      </c>
      <c r="EW8" s="9" t="s">
        <v>613</v>
      </c>
      <c r="EX8" s="9" t="s">
        <v>613</v>
      </c>
      <c r="EY8" s="9" t="s">
        <v>613</v>
      </c>
      <c r="EZ8" s="9" t="s">
        <v>613</v>
      </c>
      <c r="FA8" s="9" t="s">
        <v>614</v>
      </c>
      <c r="FB8" s="9" t="s">
        <v>612</v>
      </c>
      <c r="FC8" s="9" t="s">
        <v>612</v>
      </c>
      <c r="FD8" s="9" t="s">
        <v>613</v>
      </c>
      <c r="FE8" s="9" t="s">
        <v>613</v>
      </c>
      <c r="FF8" s="9" t="s">
        <v>613</v>
      </c>
      <c r="FG8" s="9" t="s">
        <v>613</v>
      </c>
      <c r="FH8" s="9" t="s">
        <v>613</v>
      </c>
      <c r="FI8" s="9" t="s">
        <v>613</v>
      </c>
      <c r="FJ8" s="9" t="s">
        <v>613</v>
      </c>
      <c r="FK8" s="197"/>
      <c r="FL8" s="1"/>
      <c r="FM8" s="10" t="s">
        <v>612</v>
      </c>
      <c r="FN8" s="10" t="s">
        <v>612</v>
      </c>
      <c r="FO8" s="10" t="s">
        <v>612</v>
      </c>
      <c r="FP8" s="10" t="s">
        <v>612</v>
      </c>
      <c r="FQ8" s="10" t="s">
        <v>613</v>
      </c>
      <c r="FR8" s="10" t="s">
        <v>613</v>
      </c>
      <c r="FS8" s="10" t="s">
        <v>612</v>
      </c>
      <c r="FT8" s="10" t="s">
        <v>612</v>
      </c>
      <c r="FU8" s="200"/>
    </row>
    <row r="9" spans="1:177" ht="39.950000000000003" customHeight="1" x14ac:dyDescent="0.25">
      <c r="A9" s="197"/>
      <c r="B9" s="197"/>
      <c r="C9" s="11" t="s">
        <v>616</v>
      </c>
      <c r="D9" s="11" t="s">
        <v>85</v>
      </c>
      <c r="E9" s="11" t="s">
        <v>85</v>
      </c>
      <c r="F9" s="11" t="s">
        <v>85</v>
      </c>
      <c r="G9" s="11" t="s">
        <v>85</v>
      </c>
      <c r="H9" s="11" t="s">
        <v>116</v>
      </c>
      <c r="I9" s="11" t="s">
        <v>116</v>
      </c>
      <c r="J9" s="11" t="s">
        <v>156</v>
      </c>
      <c r="K9" s="11" t="s">
        <v>156</v>
      </c>
      <c r="L9" s="11" t="s">
        <v>106</v>
      </c>
      <c r="M9" s="11" t="s">
        <v>106</v>
      </c>
      <c r="N9" s="11" t="s">
        <v>106</v>
      </c>
      <c r="O9" s="11" t="s">
        <v>106</v>
      </c>
      <c r="P9" s="11" t="s">
        <v>106</v>
      </c>
      <c r="Q9" s="11" t="s">
        <v>106</v>
      </c>
      <c r="R9" s="11" t="s">
        <v>106</v>
      </c>
      <c r="S9" s="11" t="s">
        <v>106</v>
      </c>
      <c r="T9" s="11" t="s">
        <v>617</v>
      </c>
      <c r="U9" s="11" t="s">
        <v>617</v>
      </c>
      <c r="V9" s="11" t="s">
        <v>617</v>
      </c>
      <c r="W9" s="11" t="s">
        <v>617</v>
      </c>
      <c r="X9" s="11" t="s">
        <v>618</v>
      </c>
      <c r="Y9" s="11" t="s">
        <v>258</v>
      </c>
      <c r="Z9" s="11" t="s">
        <v>258</v>
      </c>
      <c r="AA9" s="11" t="s">
        <v>258</v>
      </c>
      <c r="AB9" s="11" t="s">
        <v>36</v>
      </c>
      <c r="AC9" s="11" t="s">
        <v>36</v>
      </c>
      <c r="AD9" s="11" t="s">
        <v>36</v>
      </c>
      <c r="AE9" s="11" t="s">
        <v>36</v>
      </c>
      <c r="AF9" s="11" t="s">
        <v>36</v>
      </c>
      <c r="AG9" s="11" t="s">
        <v>36</v>
      </c>
      <c r="AH9" s="11" t="s">
        <v>36</v>
      </c>
      <c r="AI9" s="11" t="s">
        <v>619</v>
      </c>
      <c r="AJ9" s="11" t="s">
        <v>77</v>
      </c>
      <c r="AK9" s="11" t="s">
        <v>50</v>
      </c>
      <c r="AL9" s="11" t="s">
        <v>434</v>
      </c>
      <c r="AM9" s="11" t="s">
        <v>434</v>
      </c>
      <c r="AN9" s="11" t="s">
        <v>620</v>
      </c>
      <c r="AO9" s="11" t="s">
        <v>620</v>
      </c>
      <c r="AP9" s="11" t="s">
        <v>44</v>
      </c>
      <c r="AQ9" s="11" t="s">
        <v>621</v>
      </c>
      <c r="AR9" s="11" t="s">
        <v>621</v>
      </c>
      <c r="AS9" s="11" t="s">
        <v>622</v>
      </c>
      <c r="AT9" s="11" t="s">
        <v>623</v>
      </c>
      <c r="AU9" s="11" t="s">
        <v>624</v>
      </c>
      <c r="AV9" s="11" t="s">
        <v>103</v>
      </c>
      <c r="AW9" s="11" t="s">
        <v>103</v>
      </c>
      <c r="AX9" s="11" t="s">
        <v>103</v>
      </c>
      <c r="AY9" s="11" t="s">
        <v>150</v>
      </c>
      <c r="AZ9" s="11" t="s">
        <v>150</v>
      </c>
      <c r="BA9" s="11" t="s">
        <v>150</v>
      </c>
      <c r="BB9" s="11" t="s">
        <v>150</v>
      </c>
      <c r="BC9" s="11" t="s">
        <v>150</v>
      </c>
      <c r="BD9" s="11" t="s">
        <v>150</v>
      </c>
      <c r="BE9" s="11" t="s">
        <v>150</v>
      </c>
      <c r="BF9" s="11" t="s">
        <v>150</v>
      </c>
      <c r="BG9" s="11" t="s">
        <v>625</v>
      </c>
      <c r="BH9" s="11" t="s">
        <v>625</v>
      </c>
      <c r="BI9" s="11" t="s">
        <v>626</v>
      </c>
      <c r="BJ9" s="11" t="s">
        <v>88</v>
      </c>
      <c r="BK9" s="11" t="s">
        <v>88</v>
      </c>
      <c r="BL9" s="11" t="s">
        <v>88</v>
      </c>
      <c r="BM9" s="11" t="s">
        <v>95</v>
      </c>
      <c r="BN9" s="11" t="s">
        <v>95</v>
      </c>
      <c r="BO9" s="11" t="s">
        <v>95</v>
      </c>
      <c r="BP9" s="11" t="s">
        <v>95</v>
      </c>
      <c r="BQ9" s="11" t="s">
        <v>95</v>
      </c>
      <c r="BR9" s="11" t="s">
        <v>95</v>
      </c>
      <c r="BS9" s="11" t="s">
        <v>95</v>
      </c>
      <c r="BT9" s="11" t="s">
        <v>95</v>
      </c>
      <c r="BU9" s="11" t="s">
        <v>95</v>
      </c>
      <c r="BV9" s="11" t="s">
        <v>95</v>
      </c>
      <c r="BW9" s="11" t="s">
        <v>95</v>
      </c>
      <c r="BX9" s="11" t="s">
        <v>95</v>
      </c>
      <c r="BY9" s="11" t="s">
        <v>95</v>
      </c>
      <c r="BZ9" s="11" t="s">
        <v>95</v>
      </c>
      <c r="CA9" s="11" t="s">
        <v>326</v>
      </c>
      <c r="CB9" s="11" t="s">
        <v>326</v>
      </c>
      <c r="CC9" s="11" t="s">
        <v>627</v>
      </c>
      <c r="CD9" s="11" t="s">
        <v>56</v>
      </c>
      <c r="CE9" s="11" t="s">
        <v>56</v>
      </c>
      <c r="CF9" s="11" t="s">
        <v>56</v>
      </c>
      <c r="CG9" s="11" t="s">
        <v>56</v>
      </c>
      <c r="CH9" s="11" t="s">
        <v>56</v>
      </c>
      <c r="CI9" s="11" t="s">
        <v>56</v>
      </c>
      <c r="CJ9" s="11" t="s">
        <v>56</v>
      </c>
      <c r="CK9" s="11" t="s">
        <v>56</v>
      </c>
      <c r="CL9" s="11" t="s">
        <v>56</v>
      </c>
      <c r="CM9" s="11" t="s">
        <v>56</v>
      </c>
      <c r="CN9" s="11" t="s">
        <v>56</v>
      </c>
      <c r="CO9" s="11" t="s">
        <v>56</v>
      </c>
      <c r="CP9" s="11" t="s">
        <v>147</v>
      </c>
      <c r="CQ9" s="11" t="s">
        <v>147</v>
      </c>
      <c r="CR9" s="11" t="s">
        <v>147</v>
      </c>
      <c r="CS9" s="11" t="s">
        <v>147</v>
      </c>
      <c r="CT9" s="11" t="s">
        <v>153</v>
      </c>
      <c r="CU9" s="11" t="s">
        <v>153</v>
      </c>
      <c r="CV9" s="11" t="s">
        <v>628</v>
      </c>
      <c r="CW9" s="11" t="s">
        <v>629</v>
      </c>
      <c r="CX9" s="11" t="s">
        <v>630</v>
      </c>
      <c r="CY9" s="11" t="s">
        <v>631</v>
      </c>
      <c r="CZ9" s="11" t="s">
        <v>632</v>
      </c>
      <c r="DA9" s="11" t="s">
        <v>633</v>
      </c>
      <c r="DB9" s="11" t="s">
        <v>634</v>
      </c>
      <c r="DC9" s="11" t="s">
        <v>116</v>
      </c>
      <c r="DD9" s="11" t="s">
        <v>116</v>
      </c>
      <c r="DE9" s="11" t="s">
        <v>106</v>
      </c>
      <c r="DF9" s="11" t="s">
        <v>619</v>
      </c>
      <c r="DG9" s="11" t="s">
        <v>635</v>
      </c>
      <c r="DH9" s="11" t="s">
        <v>636</v>
      </c>
      <c r="DI9" s="11" t="s">
        <v>43</v>
      </c>
      <c r="DJ9" s="11" t="s">
        <v>637</v>
      </c>
      <c r="DK9" s="11" t="s">
        <v>638</v>
      </c>
      <c r="DL9" s="11" t="s">
        <v>639</v>
      </c>
      <c r="DM9" s="11" t="s">
        <v>640</v>
      </c>
      <c r="DN9" s="11" t="s">
        <v>641</v>
      </c>
      <c r="DO9" s="11" t="s">
        <v>642</v>
      </c>
      <c r="DP9" s="11" t="s">
        <v>643</v>
      </c>
      <c r="DQ9" s="11" t="s">
        <v>644</v>
      </c>
      <c r="DR9" s="11" t="s">
        <v>645</v>
      </c>
      <c r="DS9" s="11" t="s">
        <v>646</v>
      </c>
      <c r="DT9" s="11" t="s">
        <v>647</v>
      </c>
      <c r="DU9" s="11" t="s">
        <v>648</v>
      </c>
      <c r="DV9" s="11" t="s">
        <v>214</v>
      </c>
      <c r="DW9" s="11" t="s">
        <v>649</v>
      </c>
      <c r="DX9" s="11" t="s">
        <v>649</v>
      </c>
      <c r="DY9" s="11" t="s">
        <v>649</v>
      </c>
      <c r="DZ9" s="11" t="s">
        <v>649</v>
      </c>
      <c r="EA9" s="11" t="s">
        <v>650</v>
      </c>
      <c r="EB9" s="11" t="s">
        <v>651</v>
      </c>
      <c r="EC9" s="11" t="s">
        <v>651</v>
      </c>
      <c r="ED9" s="11" t="s">
        <v>95</v>
      </c>
      <c r="EE9" s="11" t="s">
        <v>95</v>
      </c>
      <c r="EF9" s="11" t="s">
        <v>95</v>
      </c>
      <c r="EG9" s="11" t="s">
        <v>95</v>
      </c>
      <c r="EH9" s="11" t="s">
        <v>95</v>
      </c>
      <c r="EI9" s="11" t="s">
        <v>652</v>
      </c>
      <c r="EJ9" s="11" t="s">
        <v>652</v>
      </c>
      <c r="EK9" s="11" t="s">
        <v>653</v>
      </c>
      <c r="EL9" s="11" t="s">
        <v>653</v>
      </c>
      <c r="EM9" s="11" t="s">
        <v>653</v>
      </c>
      <c r="EN9" s="11" t="s">
        <v>653</v>
      </c>
      <c r="EO9" s="11" t="s">
        <v>318</v>
      </c>
      <c r="EP9" s="11" t="s">
        <v>337</v>
      </c>
      <c r="EQ9" s="11" t="s">
        <v>654</v>
      </c>
      <c r="ER9" s="11" t="s">
        <v>56</v>
      </c>
      <c r="ES9" s="11" t="s">
        <v>56</v>
      </c>
      <c r="ET9" s="11" t="s">
        <v>56</v>
      </c>
      <c r="EU9" s="11" t="s">
        <v>56</v>
      </c>
      <c r="EV9" s="11" t="s">
        <v>56</v>
      </c>
      <c r="EW9" s="11" t="s">
        <v>423</v>
      </c>
      <c r="EX9" s="11" t="s">
        <v>423</v>
      </c>
      <c r="EY9" s="11" t="s">
        <v>423</v>
      </c>
      <c r="EZ9" s="11" t="s">
        <v>423</v>
      </c>
      <c r="FA9" s="11" t="s">
        <v>655</v>
      </c>
      <c r="FB9" s="11" t="s">
        <v>656</v>
      </c>
      <c r="FC9" s="11" t="s">
        <v>656</v>
      </c>
      <c r="FD9" s="11" t="s">
        <v>657</v>
      </c>
      <c r="FE9" s="11" t="s">
        <v>658</v>
      </c>
      <c r="FF9" s="11" t="s">
        <v>658</v>
      </c>
      <c r="FG9" s="11" t="s">
        <v>14</v>
      </c>
      <c r="FH9" s="11" t="s">
        <v>22</v>
      </c>
      <c r="FI9" s="11" t="s">
        <v>173</v>
      </c>
      <c r="FJ9" s="11" t="s">
        <v>659</v>
      </c>
      <c r="FK9" s="197"/>
      <c r="FL9" s="1"/>
      <c r="FM9" s="12" t="s">
        <v>660</v>
      </c>
      <c r="FN9" s="12" t="s">
        <v>661</v>
      </c>
      <c r="FO9" s="12" t="s">
        <v>662</v>
      </c>
      <c r="FP9" s="12" t="s">
        <v>663</v>
      </c>
      <c r="FQ9" s="12" t="s">
        <v>664</v>
      </c>
      <c r="FR9" s="12" t="s">
        <v>665</v>
      </c>
      <c r="FS9" s="12" t="s">
        <v>656</v>
      </c>
      <c r="FT9" s="12" t="s">
        <v>656</v>
      </c>
      <c r="FU9" s="200"/>
    </row>
    <row r="10" spans="1:177" ht="39.950000000000003" customHeight="1" x14ac:dyDescent="0.25">
      <c r="A10" s="197"/>
      <c r="B10" s="197"/>
      <c r="C10" s="9" t="s">
        <v>666</v>
      </c>
      <c r="D10" s="9" t="s">
        <v>274</v>
      </c>
      <c r="E10" s="9" t="s">
        <v>667</v>
      </c>
      <c r="F10" s="9" t="s">
        <v>668</v>
      </c>
      <c r="G10" s="9" t="s">
        <v>669</v>
      </c>
      <c r="H10" s="9" t="s">
        <v>670</v>
      </c>
      <c r="I10" s="9" t="s">
        <v>671</v>
      </c>
      <c r="J10" s="9" t="s">
        <v>672</v>
      </c>
      <c r="K10" s="9" t="s">
        <v>673</v>
      </c>
      <c r="L10" s="9" t="s">
        <v>674</v>
      </c>
      <c r="M10" s="9" t="s">
        <v>675</v>
      </c>
      <c r="N10" s="9" t="s">
        <v>676</v>
      </c>
      <c r="O10" s="9" t="s">
        <v>677</v>
      </c>
      <c r="P10" s="9" t="s">
        <v>678</v>
      </c>
      <c r="Q10" s="9" t="s">
        <v>679</v>
      </c>
      <c r="R10" s="9" t="s">
        <v>340</v>
      </c>
      <c r="S10" s="9" t="s">
        <v>680</v>
      </c>
      <c r="T10" s="9" t="s">
        <v>681</v>
      </c>
      <c r="U10" s="9" t="s">
        <v>682</v>
      </c>
      <c r="V10" s="9" t="s">
        <v>683</v>
      </c>
      <c r="W10" s="9" t="s">
        <v>684</v>
      </c>
      <c r="X10" s="9" t="s">
        <v>685</v>
      </c>
      <c r="Y10" s="9" t="s">
        <v>686</v>
      </c>
      <c r="Z10" s="9" t="s">
        <v>687</v>
      </c>
      <c r="AA10" s="9" t="s">
        <v>262</v>
      </c>
      <c r="AB10" s="9" t="s">
        <v>688</v>
      </c>
      <c r="AC10" s="9" t="s">
        <v>37</v>
      </c>
      <c r="AD10" s="9" t="s">
        <v>689</v>
      </c>
      <c r="AE10" s="9" t="s">
        <v>690</v>
      </c>
      <c r="AF10" s="9" t="s">
        <v>691</v>
      </c>
      <c r="AG10" s="9" t="s">
        <v>692</v>
      </c>
      <c r="AH10" s="9" t="s">
        <v>693</v>
      </c>
      <c r="AI10" s="9" t="s">
        <v>694</v>
      </c>
      <c r="AJ10" s="9" t="s">
        <v>695</v>
      </c>
      <c r="AK10" s="9" t="s">
        <v>696</v>
      </c>
      <c r="AL10" s="9" t="s">
        <v>697</v>
      </c>
      <c r="AM10" s="9" t="s">
        <v>698</v>
      </c>
      <c r="AN10" s="9" t="s">
        <v>699</v>
      </c>
      <c r="AO10" s="9" t="s">
        <v>700</v>
      </c>
      <c r="AP10" s="9" t="s">
        <v>44</v>
      </c>
      <c r="AQ10" s="9" t="s">
        <v>701</v>
      </c>
      <c r="AR10" s="9" t="s">
        <v>702</v>
      </c>
      <c r="AS10" s="9" t="s">
        <v>703</v>
      </c>
      <c r="AT10" s="9" t="s">
        <v>704</v>
      </c>
      <c r="AU10" s="9" t="s">
        <v>705</v>
      </c>
      <c r="AV10" s="9" t="s">
        <v>706</v>
      </c>
      <c r="AW10" s="9" t="s">
        <v>707</v>
      </c>
      <c r="AX10" s="9" t="s">
        <v>708</v>
      </c>
      <c r="AY10" s="9" t="s">
        <v>709</v>
      </c>
      <c r="AZ10" s="9" t="s">
        <v>710</v>
      </c>
      <c r="BA10" s="9" t="s">
        <v>558</v>
      </c>
      <c r="BB10" s="9" t="s">
        <v>556</v>
      </c>
      <c r="BC10" s="9" t="s">
        <v>711</v>
      </c>
      <c r="BD10" s="9" t="s">
        <v>712</v>
      </c>
      <c r="BE10" s="9" t="s">
        <v>713</v>
      </c>
      <c r="BF10" s="9" t="s">
        <v>553</v>
      </c>
      <c r="BG10" s="9" t="s">
        <v>714</v>
      </c>
      <c r="BH10" s="9" t="s">
        <v>715</v>
      </c>
      <c r="BI10" s="9" t="s">
        <v>716</v>
      </c>
      <c r="BJ10" s="9" t="s">
        <v>717</v>
      </c>
      <c r="BK10" s="9" t="s">
        <v>718</v>
      </c>
      <c r="BL10" s="9" t="s">
        <v>719</v>
      </c>
      <c r="BM10" s="9" t="s">
        <v>720</v>
      </c>
      <c r="BN10" s="9" t="s">
        <v>721</v>
      </c>
      <c r="BO10" s="9" t="s">
        <v>722</v>
      </c>
      <c r="BP10" s="9" t="s">
        <v>304</v>
      </c>
      <c r="BQ10" s="9" t="s">
        <v>723</v>
      </c>
      <c r="BR10" s="9" t="s">
        <v>724</v>
      </c>
      <c r="BS10" s="9" t="s">
        <v>725</v>
      </c>
      <c r="BT10" s="9" t="s">
        <v>726</v>
      </c>
      <c r="BU10" s="9" t="s">
        <v>727</v>
      </c>
      <c r="BV10" s="9" t="s">
        <v>728</v>
      </c>
      <c r="BW10" s="9" t="s">
        <v>729</v>
      </c>
      <c r="BX10" s="9" t="s">
        <v>730</v>
      </c>
      <c r="BY10" s="9" t="s">
        <v>731</v>
      </c>
      <c r="BZ10" s="9" t="s">
        <v>732</v>
      </c>
      <c r="CA10" s="9" t="s">
        <v>733</v>
      </c>
      <c r="CB10" s="9" t="s">
        <v>734</v>
      </c>
      <c r="CC10" s="9" t="s">
        <v>735</v>
      </c>
      <c r="CD10" s="9" t="s">
        <v>413</v>
      </c>
      <c r="CE10" s="9" t="s">
        <v>419</v>
      </c>
      <c r="CF10" s="9" t="s">
        <v>736</v>
      </c>
      <c r="CG10" s="9" t="s">
        <v>57</v>
      </c>
      <c r="CH10" s="9" t="s">
        <v>737</v>
      </c>
      <c r="CI10" s="9" t="s">
        <v>738</v>
      </c>
      <c r="CJ10" s="9" t="s">
        <v>739</v>
      </c>
      <c r="CK10" s="9" t="s">
        <v>740</v>
      </c>
      <c r="CL10" s="9" t="s">
        <v>741</v>
      </c>
      <c r="CM10" s="9" t="s">
        <v>742</v>
      </c>
      <c r="CN10" s="9" t="s">
        <v>743</v>
      </c>
      <c r="CO10" s="9" t="s">
        <v>744</v>
      </c>
      <c r="CP10" s="9" t="s">
        <v>745</v>
      </c>
      <c r="CQ10" s="9" t="s">
        <v>746</v>
      </c>
      <c r="CR10" s="9" t="s">
        <v>747</v>
      </c>
      <c r="CS10" s="9" t="s">
        <v>748</v>
      </c>
      <c r="CT10" s="9" t="s">
        <v>749</v>
      </c>
      <c r="CU10" s="9" t="s">
        <v>750</v>
      </c>
      <c r="CV10" s="9" t="s">
        <v>751</v>
      </c>
      <c r="CW10" s="9" t="s">
        <v>752</v>
      </c>
      <c r="CX10" s="9" t="s">
        <v>753</v>
      </c>
      <c r="CY10" s="9" t="s">
        <v>754</v>
      </c>
      <c r="CZ10" s="9" t="s">
        <v>755</v>
      </c>
      <c r="DA10" s="9" t="s">
        <v>756</v>
      </c>
      <c r="DB10" s="9" t="s">
        <v>757</v>
      </c>
      <c r="DC10" s="9" t="s">
        <v>758</v>
      </c>
      <c r="DD10" s="9" t="s">
        <v>759</v>
      </c>
      <c r="DE10" s="9" t="s">
        <v>346</v>
      </c>
      <c r="DF10" s="9" t="s">
        <v>760</v>
      </c>
      <c r="DG10" s="9" t="s">
        <v>761</v>
      </c>
      <c r="DH10" s="9" t="s">
        <v>762</v>
      </c>
      <c r="DI10" s="9" t="s">
        <v>763</v>
      </c>
      <c r="DJ10" s="9" t="s">
        <v>764</v>
      </c>
      <c r="DK10" s="9" t="s">
        <v>765</v>
      </c>
      <c r="DL10" s="9" t="s">
        <v>766</v>
      </c>
      <c r="DM10" s="9" t="s">
        <v>767</v>
      </c>
      <c r="DN10" s="9" t="s">
        <v>768</v>
      </c>
      <c r="DO10" s="9" t="s">
        <v>769</v>
      </c>
      <c r="DP10" s="9" t="s">
        <v>770</v>
      </c>
      <c r="DQ10" s="9" t="s">
        <v>771</v>
      </c>
      <c r="DR10" s="9" t="s">
        <v>772</v>
      </c>
      <c r="DS10" s="9" t="s">
        <v>773</v>
      </c>
      <c r="DT10" s="9" t="s">
        <v>774</v>
      </c>
      <c r="DU10" s="9" t="s">
        <v>775</v>
      </c>
      <c r="DV10" s="9" t="s">
        <v>215</v>
      </c>
      <c r="DW10" s="9" t="s">
        <v>776</v>
      </c>
      <c r="DX10" s="9" t="s">
        <v>777</v>
      </c>
      <c r="DY10" s="9" t="s">
        <v>778</v>
      </c>
      <c r="DZ10" s="9" t="s">
        <v>779</v>
      </c>
      <c r="EA10" s="9" t="s">
        <v>780</v>
      </c>
      <c r="EB10" s="9" t="s">
        <v>781</v>
      </c>
      <c r="EC10" s="9" t="s">
        <v>782</v>
      </c>
      <c r="ED10" s="9" t="s">
        <v>783</v>
      </c>
      <c r="EE10" s="9" t="s">
        <v>784</v>
      </c>
      <c r="EF10" s="9" t="s">
        <v>785</v>
      </c>
      <c r="EG10" s="9" t="s">
        <v>786</v>
      </c>
      <c r="EH10" s="9" t="s">
        <v>787</v>
      </c>
      <c r="EI10" s="9" t="s">
        <v>788</v>
      </c>
      <c r="EJ10" s="9" t="s">
        <v>789</v>
      </c>
      <c r="EK10" s="9" t="s">
        <v>790</v>
      </c>
      <c r="EL10" s="9" t="s">
        <v>791</v>
      </c>
      <c r="EM10" s="9" t="s">
        <v>792</v>
      </c>
      <c r="EN10" s="9" t="s">
        <v>793</v>
      </c>
      <c r="EO10" s="9" t="s">
        <v>794</v>
      </c>
      <c r="EP10" s="9" t="s">
        <v>338</v>
      </c>
      <c r="EQ10" s="9" t="s">
        <v>795</v>
      </c>
      <c r="ER10" s="9" t="s">
        <v>796</v>
      </c>
      <c r="ES10" s="9" t="s">
        <v>797</v>
      </c>
      <c r="ET10" s="9" t="s">
        <v>798</v>
      </c>
      <c r="EU10" s="9" t="s">
        <v>799</v>
      </c>
      <c r="EV10" s="9" t="s">
        <v>800</v>
      </c>
      <c r="EW10" s="9" t="s">
        <v>429</v>
      </c>
      <c r="EX10" s="9" t="s">
        <v>801</v>
      </c>
      <c r="EY10" s="9" t="s">
        <v>802</v>
      </c>
      <c r="EZ10" s="9" t="s">
        <v>803</v>
      </c>
      <c r="FA10" s="9" t="s">
        <v>804</v>
      </c>
      <c r="FB10" s="9" t="s">
        <v>805</v>
      </c>
      <c r="FC10" s="9" t="s">
        <v>806</v>
      </c>
      <c r="FD10" s="9" t="s">
        <v>807</v>
      </c>
      <c r="FE10" s="9" t="s">
        <v>808</v>
      </c>
      <c r="FF10" s="9" t="s">
        <v>809</v>
      </c>
      <c r="FG10" s="9" t="s">
        <v>15</v>
      </c>
      <c r="FH10" s="9" t="s">
        <v>810</v>
      </c>
      <c r="FI10" s="9" t="s">
        <v>811</v>
      </c>
      <c r="FJ10" s="9" t="s">
        <v>812</v>
      </c>
      <c r="FK10" s="197" t="s">
        <v>813</v>
      </c>
      <c r="FL10" s="1"/>
      <c r="FM10" s="10" t="s">
        <v>814</v>
      </c>
      <c r="FN10" s="10" t="s">
        <v>815</v>
      </c>
      <c r="FO10" s="10" t="s">
        <v>816</v>
      </c>
      <c r="FP10" s="10" t="s">
        <v>817</v>
      </c>
      <c r="FQ10" s="10" t="s">
        <v>818</v>
      </c>
      <c r="FR10" s="10" t="s">
        <v>819</v>
      </c>
      <c r="FS10" s="10" t="s">
        <v>820</v>
      </c>
      <c r="FT10" s="10" t="s">
        <v>821</v>
      </c>
      <c r="FU10" s="200" t="s">
        <v>813</v>
      </c>
    </row>
    <row r="11" spans="1:177" ht="24" customHeight="1" x14ac:dyDescent="0.25">
      <c r="A11" s="13" t="s">
        <v>74</v>
      </c>
      <c r="B11" s="13" t="s">
        <v>822</v>
      </c>
      <c r="C11" s="14">
        <v>203.5</v>
      </c>
      <c r="D11" s="14">
        <v>628.9</v>
      </c>
      <c r="E11" s="14">
        <v>215.5</v>
      </c>
      <c r="F11" s="14"/>
      <c r="G11" s="14"/>
      <c r="H11" s="14">
        <v>89.7</v>
      </c>
      <c r="I11" s="14">
        <v>187.5</v>
      </c>
      <c r="J11" s="14"/>
      <c r="K11" s="14"/>
      <c r="L11" s="14">
        <v>155.19999999999999</v>
      </c>
      <c r="M11" s="14">
        <v>155.6</v>
      </c>
      <c r="N11" s="14">
        <v>155.6</v>
      </c>
      <c r="O11" s="14">
        <v>251.3</v>
      </c>
      <c r="P11" s="14">
        <v>212.6</v>
      </c>
      <c r="Q11" s="14"/>
      <c r="R11" s="14">
        <v>359.4</v>
      </c>
      <c r="S11" s="14">
        <v>10.4</v>
      </c>
      <c r="T11" s="14"/>
      <c r="U11" s="14"/>
      <c r="V11" s="14"/>
      <c r="W11" s="14"/>
      <c r="X11" s="14">
        <v>147.69999999999999</v>
      </c>
      <c r="Y11" s="14">
        <v>7.5</v>
      </c>
      <c r="Z11" s="14">
        <v>5.8</v>
      </c>
      <c r="AA11" s="14">
        <v>5.6</v>
      </c>
      <c r="AB11" s="14">
        <v>6.9</v>
      </c>
      <c r="AC11" s="14">
        <v>13.6</v>
      </c>
      <c r="AD11" s="14">
        <v>84.1</v>
      </c>
      <c r="AE11" s="14"/>
      <c r="AF11" s="14"/>
      <c r="AG11" s="14"/>
      <c r="AH11" s="14"/>
      <c r="AI11" s="14">
        <v>110.7</v>
      </c>
      <c r="AJ11" s="14">
        <v>58.5</v>
      </c>
      <c r="AK11" s="14"/>
      <c r="AL11" s="14"/>
      <c r="AM11" s="14"/>
      <c r="AN11" s="14">
        <v>6.5</v>
      </c>
      <c r="AO11" s="14">
        <v>0</v>
      </c>
      <c r="AP11" s="14">
        <v>59.6</v>
      </c>
      <c r="AQ11" s="14">
        <v>151.5</v>
      </c>
      <c r="AR11" s="14">
        <v>31.1</v>
      </c>
      <c r="AS11" s="14">
        <v>17.2</v>
      </c>
      <c r="AT11" s="14">
        <v>18.8</v>
      </c>
      <c r="AU11" s="14">
        <v>79</v>
      </c>
      <c r="AV11" s="14"/>
      <c r="AW11" s="14"/>
      <c r="AX11" s="14"/>
      <c r="AY11" s="14">
        <v>108.3</v>
      </c>
      <c r="AZ11" s="14">
        <v>7.5</v>
      </c>
      <c r="BA11" s="14">
        <v>6.3</v>
      </c>
      <c r="BB11" s="14">
        <v>34.6</v>
      </c>
      <c r="BC11" s="14">
        <v>41.2</v>
      </c>
      <c r="BD11" s="14">
        <v>2</v>
      </c>
      <c r="BE11" s="14">
        <v>11.9</v>
      </c>
      <c r="BF11" s="14">
        <v>66.5</v>
      </c>
      <c r="BG11" s="14"/>
      <c r="BH11" s="14"/>
      <c r="BI11" s="14">
        <v>46.7</v>
      </c>
      <c r="BJ11" s="14"/>
      <c r="BK11" s="14"/>
      <c r="BL11" s="14">
        <v>48.3</v>
      </c>
      <c r="BM11" s="14"/>
      <c r="BN11" s="14"/>
      <c r="BO11" s="14"/>
      <c r="BP11" s="14">
        <v>83.9</v>
      </c>
      <c r="BQ11" s="14">
        <v>175.6</v>
      </c>
      <c r="BR11" s="14">
        <v>173.4</v>
      </c>
      <c r="BS11" s="14">
        <v>200</v>
      </c>
      <c r="BT11" s="14">
        <v>270.8</v>
      </c>
      <c r="BU11" s="14"/>
      <c r="BV11" s="14"/>
      <c r="BW11" s="14"/>
      <c r="BX11" s="14"/>
      <c r="BY11" s="14"/>
      <c r="BZ11" s="14"/>
      <c r="CA11" s="14">
        <v>0</v>
      </c>
      <c r="CB11" s="14"/>
      <c r="CC11" s="14">
        <v>3.6</v>
      </c>
      <c r="CD11" s="14">
        <v>160.19999999999999</v>
      </c>
      <c r="CE11" s="14">
        <v>85.5</v>
      </c>
      <c r="CF11" s="14">
        <v>63</v>
      </c>
      <c r="CG11" s="14">
        <v>47.8</v>
      </c>
      <c r="CH11" s="14">
        <v>30.1</v>
      </c>
      <c r="CI11" s="14"/>
      <c r="CJ11" s="14"/>
      <c r="CK11" s="14"/>
      <c r="CL11" s="14">
        <v>0</v>
      </c>
      <c r="CM11" s="14">
        <v>0</v>
      </c>
      <c r="CN11" s="14">
        <v>0</v>
      </c>
      <c r="CO11" s="14"/>
      <c r="CP11" s="14"/>
      <c r="CQ11" s="14"/>
      <c r="CR11" s="14"/>
      <c r="CS11" s="14">
        <v>0</v>
      </c>
      <c r="CT11" s="14">
        <v>215.9</v>
      </c>
      <c r="CU11" s="14">
        <v>103.5</v>
      </c>
      <c r="CV11" s="14">
        <v>0</v>
      </c>
      <c r="CW11" s="14">
        <v>78.3</v>
      </c>
      <c r="CX11" s="14">
        <v>0</v>
      </c>
      <c r="CY11" s="14">
        <v>0</v>
      </c>
      <c r="CZ11" s="14">
        <v>0</v>
      </c>
      <c r="DA11" s="14">
        <v>20</v>
      </c>
      <c r="DB11" s="14">
        <v>20.7</v>
      </c>
      <c r="DC11" s="14"/>
      <c r="DD11" s="14">
        <v>4.7</v>
      </c>
      <c r="DE11" s="14"/>
      <c r="DF11" s="14">
        <v>1</v>
      </c>
      <c r="DG11" s="14">
        <v>2.5</v>
      </c>
      <c r="DH11" s="14">
        <v>2.8</v>
      </c>
      <c r="DI11" s="14"/>
      <c r="DJ11" s="14">
        <v>20</v>
      </c>
      <c r="DK11" s="14">
        <v>18.899999999999999</v>
      </c>
      <c r="DL11" s="14">
        <v>3.4</v>
      </c>
      <c r="DM11" s="14">
        <v>18.600000000000001</v>
      </c>
      <c r="DN11" s="14">
        <v>0</v>
      </c>
      <c r="DO11" s="14">
        <v>0</v>
      </c>
      <c r="DP11" s="14">
        <v>28.9</v>
      </c>
      <c r="DQ11" s="14">
        <v>76.8</v>
      </c>
      <c r="DR11" s="14">
        <v>0</v>
      </c>
      <c r="DS11" s="14">
        <v>3.1</v>
      </c>
      <c r="DT11" s="14">
        <v>10.5</v>
      </c>
      <c r="DU11" s="14">
        <v>2.4</v>
      </c>
      <c r="DV11" s="14"/>
      <c r="DW11" s="14">
        <v>13.7</v>
      </c>
      <c r="DX11" s="14">
        <v>6.8</v>
      </c>
      <c r="DY11" s="14">
        <v>9.8000000000000007</v>
      </c>
      <c r="DZ11" s="14">
        <v>13.9</v>
      </c>
      <c r="EA11" s="14">
        <v>16.600000000000001</v>
      </c>
      <c r="EB11" s="14">
        <v>21.4</v>
      </c>
      <c r="EC11" s="14">
        <v>44.5</v>
      </c>
      <c r="ED11" s="14">
        <v>0</v>
      </c>
      <c r="EE11" s="14">
        <v>76.5</v>
      </c>
      <c r="EF11" s="14">
        <v>75.099999999999994</v>
      </c>
      <c r="EG11" s="14">
        <v>7.1</v>
      </c>
      <c r="EH11" s="14">
        <v>7.8</v>
      </c>
      <c r="EI11" s="14">
        <v>20.7</v>
      </c>
      <c r="EJ11" s="14">
        <v>7.7</v>
      </c>
      <c r="EK11" s="14">
        <v>7.4</v>
      </c>
      <c r="EL11" s="14">
        <v>18.399999999999999</v>
      </c>
      <c r="EM11" s="14">
        <v>19.8</v>
      </c>
      <c r="EN11" s="14">
        <v>19.7</v>
      </c>
      <c r="EO11" s="14">
        <v>0</v>
      </c>
      <c r="EP11" s="14"/>
      <c r="EQ11" s="14">
        <v>0</v>
      </c>
      <c r="ER11" s="14">
        <v>0</v>
      </c>
      <c r="ES11" s="14">
        <v>0.6</v>
      </c>
      <c r="ET11" s="14">
        <v>56.7</v>
      </c>
      <c r="EU11" s="14">
        <v>59.4</v>
      </c>
      <c r="EV11" s="14">
        <v>0</v>
      </c>
      <c r="EW11" s="14">
        <v>1.1000000000000001</v>
      </c>
      <c r="EX11" s="14"/>
      <c r="EY11" s="14">
        <v>1.8</v>
      </c>
      <c r="EZ11" s="14">
        <v>1</v>
      </c>
      <c r="FA11" s="14">
        <v>0</v>
      </c>
      <c r="FB11" s="14">
        <v>6.4</v>
      </c>
      <c r="FC11" s="14">
        <v>18.899999999999999</v>
      </c>
      <c r="FD11" s="14">
        <v>9</v>
      </c>
      <c r="FE11" s="14">
        <v>28.4</v>
      </c>
      <c r="FF11" s="14">
        <v>35.200000000000003</v>
      </c>
      <c r="FG11" s="14">
        <v>14.9</v>
      </c>
      <c r="FH11" s="14">
        <v>15.9</v>
      </c>
      <c r="FI11" s="14">
        <v>0</v>
      </c>
      <c r="FJ11" s="14">
        <v>11</v>
      </c>
      <c r="FK11" s="14">
        <v>6375.7</v>
      </c>
      <c r="FL11" s="15"/>
      <c r="FM11" s="14">
        <v>21.3</v>
      </c>
      <c r="FN11" s="14">
        <v>7.95</v>
      </c>
      <c r="FO11" s="14">
        <v>0</v>
      </c>
      <c r="FP11" s="14">
        <v>13.2</v>
      </c>
      <c r="FQ11" s="14">
        <v>0</v>
      </c>
      <c r="FR11" s="14">
        <v>18.899999999999999</v>
      </c>
      <c r="FS11" s="14">
        <v>4.9000000000000004</v>
      </c>
      <c r="FT11" s="14">
        <v>5.3</v>
      </c>
      <c r="FU11" s="14">
        <v>71.55</v>
      </c>
    </row>
    <row r="12" spans="1:177" ht="24" customHeight="1" x14ac:dyDescent="0.25">
      <c r="A12" s="16" t="s">
        <v>74</v>
      </c>
      <c r="B12" s="16" t="s">
        <v>823</v>
      </c>
      <c r="C12" s="17">
        <v>203.8</v>
      </c>
      <c r="D12" s="17">
        <v>630.5</v>
      </c>
      <c r="E12" s="17">
        <v>215.8</v>
      </c>
      <c r="F12" s="17"/>
      <c r="G12" s="17"/>
      <c r="H12" s="17">
        <v>90.1</v>
      </c>
      <c r="I12" s="17">
        <v>186.6</v>
      </c>
      <c r="J12" s="17"/>
      <c r="K12" s="17"/>
      <c r="L12" s="17">
        <v>163.5</v>
      </c>
      <c r="M12" s="17">
        <v>163.1</v>
      </c>
      <c r="N12" s="17">
        <v>163.5</v>
      </c>
      <c r="O12" s="17">
        <v>254.4</v>
      </c>
      <c r="P12" s="17">
        <v>108.8</v>
      </c>
      <c r="Q12" s="17"/>
      <c r="R12" s="17">
        <v>359.8</v>
      </c>
      <c r="S12" s="17">
        <v>10.4</v>
      </c>
      <c r="T12" s="17"/>
      <c r="U12" s="17"/>
      <c r="V12" s="17"/>
      <c r="W12" s="17"/>
      <c r="X12" s="17">
        <v>139.69999999999999</v>
      </c>
      <c r="Y12" s="17">
        <v>7.5</v>
      </c>
      <c r="Z12" s="17">
        <v>5.9</v>
      </c>
      <c r="AA12" s="17">
        <v>5.6</v>
      </c>
      <c r="AB12" s="17">
        <v>6.9</v>
      </c>
      <c r="AC12" s="17">
        <v>13.6</v>
      </c>
      <c r="AD12" s="17">
        <v>84.5</v>
      </c>
      <c r="AE12" s="17"/>
      <c r="AF12" s="17"/>
      <c r="AG12" s="17"/>
      <c r="AH12" s="17"/>
      <c r="AI12" s="17">
        <v>110.6</v>
      </c>
      <c r="AJ12" s="17">
        <v>59.4</v>
      </c>
      <c r="AK12" s="17"/>
      <c r="AL12" s="17"/>
      <c r="AM12" s="17"/>
      <c r="AN12" s="17">
        <v>6.5</v>
      </c>
      <c r="AO12" s="17">
        <v>0</v>
      </c>
      <c r="AP12" s="17">
        <v>59.2</v>
      </c>
      <c r="AQ12" s="17">
        <v>151.6</v>
      </c>
      <c r="AR12" s="17">
        <v>31.6</v>
      </c>
      <c r="AS12" s="17">
        <v>17.399999999999999</v>
      </c>
      <c r="AT12" s="17">
        <v>18.8</v>
      </c>
      <c r="AU12" s="17">
        <v>71.7</v>
      </c>
      <c r="AV12" s="17"/>
      <c r="AW12" s="17"/>
      <c r="AX12" s="17"/>
      <c r="AY12" s="17">
        <v>108.3</v>
      </c>
      <c r="AZ12" s="17">
        <v>7.5</v>
      </c>
      <c r="BA12" s="17">
        <v>6.3</v>
      </c>
      <c r="BB12" s="17">
        <v>35.4</v>
      </c>
      <c r="BC12" s="17">
        <v>41.1</v>
      </c>
      <c r="BD12" s="17">
        <v>2</v>
      </c>
      <c r="BE12" s="17">
        <v>11.8</v>
      </c>
      <c r="BF12" s="17">
        <v>66</v>
      </c>
      <c r="BG12" s="17"/>
      <c r="BH12" s="17"/>
      <c r="BI12" s="17">
        <v>46.8</v>
      </c>
      <c r="BJ12" s="17"/>
      <c r="BK12" s="17"/>
      <c r="BL12" s="17">
        <v>48.5</v>
      </c>
      <c r="BM12" s="17"/>
      <c r="BN12" s="17"/>
      <c r="BO12" s="17"/>
      <c r="BP12" s="17">
        <v>84</v>
      </c>
      <c r="BQ12" s="17">
        <v>175.4</v>
      </c>
      <c r="BR12" s="17">
        <v>173</v>
      </c>
      <c r="BS12" s="17">
        <v>200</v>
      </c>
      <c r="BT12" s="17">
        <v>272</v>
      </c>
      <c r="BU12" s="17"/>
      <c r="BV12" s="17"/>
      <c r="BW12" s="17"/>
      <c r="BX12" s="17"/>
      <c r="BY12" s="17"/>
      <c r="BZ12" s="17"/>
      <c r="CA12" s="17">
        <v>0</v>
      </c>
      <c r="CB12" s="17"/>
      <c r="CC12" s="17">
        <v>3.6</v>
      </c>
      <c r="CD12" s="17">
        <v>98.4</v>
      </c>
      <c r="CE12" s="17">
        <v>84.8</v>
      </c>
      <c r="CF12" s="17">
        <v>63</v>
      </c>
      <c r="CG12" s="17">
        <v>47.4</v>
      </c>
      <c r="CH12" s="17">
        <v>30.1</v>
      </c>
      <c r="CI12" s="17"/>
      <c r="CJ12" s="17"/>
      <c r="CK12" s="17"/>
      <c r="CL12" s="17">
        <v>0</v>
      </c>
      <c r="CM12" s="17">
        <v>0</v>
      </c>
      <c r="CN12" s="17">
        <v>0</v>
      </c>
      <c r="CO12" s="17"/>
      <c r="CP12" s="17"/>
      <c r="CQ12" s="17"/>
      <c r="CR12" s="17"/>
      <c r="CS12" s="17">
        <v>0</v>
      </c>
      <c r="CT12" s="17">
        <v>215.9</v>
      </c>
      <c r="CU12" s="17">
        <v>103.3</v>
      </c>
      <c r="CV12" s="17">
        <v>0</v>
      </c>
      <c r="CW12" s="17">
        <v>75.599999999999994</v>
      </c>
      <c r="CX12" s="17">
        <v>0</v>
      </c>
      <c r="CY12" s="17">
        <v>0</v>
      </c>
      <c r="CZ12" s="17">
        <v>0</v>
      </c>
      <c r="DA12" s="17">
        <v>20</v>
      </c>
      <c r="DB12" s="17">
        <v>20.7</v>
      </c>
      <c r="DC12" s="17"/>
      <c r="DD12" s="17">
        <v>0</v>
      </c>
      <c r="DE12" s="17"/>
      <c r="DF12" s="17">
        <v>1</v>
      </c>
      <c r="DG12" s="17">
        <v>2.5</v>
      </c>
      <c r="DH12" s="17">
        <v>3</v>
      </c>
      <c r="DI12" s="17"/>
      <c r="DJ12" s="17">
        <v>20</v>
      </c>
      <c r="DK12" s="17">
        <v>18.899999999999999</v>
      </c>
      <c r="DL12" s="17">
        <v>3.4</v>
      </c>
      <c r="DM12" s="17">
        <v>18.600000000000001</v>
      </c>
      <c r="DN12" s="17">
        <v>0</v>
      </c>
      <c r="DO12" s="17">
        <v>0</v>
      </c>
      <c r="DP12" s="17">
        <v>28</v>
      </c>
      <c r="DQ12" s="17">
        <v>77.400000000000006</v>
      </c>
      <c r="DR12" s="17">
        <v>0</v>
      </c>
      <c r="DS12" s="17">
        <v>3.1</v>
      </c>
      <c r="DT12" s="17">
        <v>10.9</v>
      </c>
      <c r="DU12" s="17">
        <v>2.4</v>
      </c>
      <c r="DV12" s="17"/>
      <c r="DW12" s="17">
        <v>13.7</v>
      </c>
      <c r="DX12" s="17">
        <v>6.8</v>
      </c>
      <c r="DY12" s="17">
        <v>10.3</v>
      </c>
      <c r="DZ12" s="17">
        <v>14</v>
      </c>
      <c r="EA12" s="17">
        <v>18.899999999999999</v>
      </c>
      <c r="EB12" s="17">
        <v>26.8</v>
      </c>
      <c r="EC12" s="17">
        <v>55</v>
      </c>
      <c r="ED12" s="17">
        <v>0</v>
      </c>
      <c r="EE12" s="17">
        <v>73.8</v>
      </c>
      <c r="EF12" s="17">
        <v>77.8</v>
      </c>
      <c r="EG12" s="17">
        <v>6.7</v>
      </c>
      <c r="EH12" s="17">
        <v>8.6999999999999993</v>
      </c>
      <c r="EI12" s="17">
        <v>20.7</v>
      </c>
      <c r="EJ12" s="17">
        <v>7.7</v>
      </c>
      <c r="EK12" s="17">
        <v>7.1</v>
      </c>
      <c r="EL12" s="17">
        <v>19.7</v>
      </c>
      <c r="EM12" s="17">
        <v>19.8</v>
      </c>
      <c r="EN12" s="17">
        <v>19.7</v>
      </c>
      <c r="EO12" s="17">
        <v>0</v>
      </c>
      <c r="EP12" s="17"/>
      <c r="EQ12" s="17">
        <v>0</v>
      </c>
      <c r="ER12" s="17">
        <v>0</v>
      </c>
      <c r="ES12" s="17">
        <v>0.6</v>
      </c>
      <c r="ET12" s="17">
        <v>69.7</v>
      </c>
      <c r="EU12" s="17">
        <v>73.900000000000006</v>
      </c>
      <c r="EV12" s="17">
        <v>0</v>
      </c>
      <c r="EW12" s="17">
        <v>1.1000000000000001</v>
      </c>
      <c r="EX12" s="17"/>
      <c r="EY12" s="17">
        <v>1.8</v>
      </c>
      <c r="EZ12" s="17">
        <v>1</v>
      </c>
      <c r="FA12" s="17">
        <v>0</v>
      </c>
      <c r="FB12" s="17">
        <v>6.4</v>
      </c>
      <c r="FC12" s="17">
        <v>19.7</v>
      </c>
      <c r="FD12" s="17">
        <v>8.6</v>
      </c>
      <c r="FE12" s="17">
        <v>27.8</v>
      </c>
      <c r="FF12" s="17">
        <v>35.1</v>
      </c>
      <c r="FG12" s="17">
        <v>15</v>
      </c>
      <c r="FH12" s="17">
        <v>19.2</v>
      </c>
      <c r="FI12" s="17">
        <v>0</v>
      </c>
      <c r="FJ12" s="17">
        <v>11</v>
      </c>
      <c r="FK12" s="17">
        <v>6269</v>
      </c>
      <c r="FL12" s="15"/>
      <c r="FM12" s="17">
        <v>21.6</v>
      </c>
      <c r="FN12" s="17">
        <v>7.92</v>
      </c>
      <c r="FO12" s="17">
        <v>0</v>
      </c>
      <c r="FP12" s="17">
        <v>13.2</v>
      </c>
      <c r="FQ12" s="17">
        <v>0</v>
      </c>
      <c r="FR12" s="17">
        <v>18.899999999999999</v>
      </c>
      <c r="FS12" s="17">
        <v>4.8</v>
      </c>
      <c r="FT12" s="17">
        <v>5.2</v>
      </c>
      <c r="FU12" s="17">
        <v>71.62</v>
      </c>
    </row>
    <row r="13" spans="1:177" ht="24" customHeight="1" x14ac:dyDescent="0.25">
      <c r="A13" s="16" t="s">
        <v>74</v>
      </c>
      <c r="B13" s="16" t="s">
        <v>824</v>
      </c>
      <c r="C13" s="17">
        <v>205</v>
      </c>
      <c r="D13" s="17">
        <v>630.29999999999995</v>
      </c>
      <c r="E13" s="17">
        <v>215.8</v>
      </c>
      <c r="F13" s="17"/>
      <c r="G13" s="17"/>
      <c r="H13" s="17">
        <v>89.9</v>
      </c>
      <c r="I13" s="17">
        <v>187.5</v>
      </c>
      <c r="J13" s="17"/>
      <c r="K13" s="17"/>
      <c r="L13" s="17">
        <v>176.6</v>
      </c>
      <c r="M13" s="17">
        <v>177.3</v>
      </c>
      <c r="N13" s="17">
        <v>176.1</v>
      </c>
      <c r="O13" s="17">
        <v>261.7</v>
      </c>
      <c r="P13" s="17">
        <v>25.4</v>
      </c>
      <c r="Q13" s="17"/>
      <c r="R13" s="17">
        <v>360.9</v>
      </c>
      <c r="S13" s="17">
        <v>10.4</v>
      </c>
      <c r="T13" s="17"/>
      <c r="U13" s="17"/>
      <c r="V13" s="17"/>
      <c r="W13" s="17"/>
      <c r="X13" s="17">
        <v>147.30000000000001</v>
      </c>
      <c r="Y13" s="17">
        <v>7.7</v>
      </c>
      <c r="Z13" s="17">
        <v>6</v>
      </c>
      <c r="AA13" s="17">
        <v>5.6</v>
      </c>
      <c r="AB13" s="17">
        <v>6.9</v>
      </c>
      <c r="AC13" s="17">
        <v>13.6</v>
      </c>
      <c r="AD13" s="17">
        <v>50.5</v>
      </c>
      <c r="AE13" s="17"/>
      <c r="AF13" s="17"/>
      <c r="AG13" s="17"/>
      <c r="AH13" s="17"/>
      <c r="AI13" s="17">
        <v>110.8</v>
      </c>
      <c r="AJ13" s="17">
        <v>59.2</v>
      </c>
      <c r="AK13" s="17"/>
      <c r="AL13" s="17"/>
      <c r="AM13" s="17"/>
      <c r="AN13" s="17">
        <v>6.5</v>
      </c>
      <c r="AO13" s="17">
        <v>0</v>
      </c>
      <c r="AP13" s="17">
        <v>59</v>
      </c>
      <c r="AQ13" s="17">
        <v>151.80000000000001</v>
      </c>
      <c r="AR13" s="17">
        <v>31.2</v>
      </c>
      <c r="AS13" s="17">
        <v>17.399999999999999</v>
      </c>
      <c r="AT13" s="17">
        <v>18.8</v>
      </c>
      <c r="AU13" s="17">
        <v>82.2</v>
      </c>
      <c r="AV13" s="17"/>
      <c r="AW13" s="17"/>
      <c r="AX13" s="17"/>
      <c r="AY13" s="17">
        <v>109.2</v>
      </c>
      <c r="AZ13" s="17">
        <v>7.5</v>
      </c>
      <c r="BA13" s="17">
        <v>6.3</v>
      </c>
      <c r="BB13" s="17">
        <v>35.200000000000003</v>
      </c>
      <c r="BC13" s="17">
        <v>41.3</v>
      </c>
      <c r="BD13" s="17">
        <v>2</v>
      </c>
      <c r="BE13" s="17">
        <v>12.1</v>
      </c>
      <c r="BF13" s="17">
        <v>66.900000000000006</v>
      </c>
      <c r="BG13" s="17"/>
      <c r="BH13" s="17"/>
      <c r="BI13" s="17">
        <v>46.9</v>
      </c>
      <c r="BJ13" s="17"/>
      <c r="BK13" s="17"/>
      <c r="BL13" s="17">
        <v>48.5</v>
      </c>
      <c r="BM13" s="17"/>
      <c r="BN13" s="17"/>
      <c r="BO13" s="17"/>
      <c r="BP13" s="17">
        <v>84.1</v>
      </c>
      <c r="BQ13" s="17">
        <v>175.9</v>
      </c>
      <c r="BR13" s="17">
        <v>173.6</v>
      </c>
      <c r="BS13" s="17">
        <v>200</v>
      </c>
      <c r="BT13" s="17">
        <v>270.7</v>
      </c>
      <c r="BU13" s="17"/>
      <c r="BV13" s="17"/>
      <c r="BW13" s="17"/>
      <c r="BX13" s="17"/>
      <c r="BY13" s="17"/>
      <c r="BZ13" s="17"/>
      <c r="CA13" s="17">
        <v>0</v>
      </c>
      <c r="CB13" s="17"/>
      <c r="CC13" s="17">
        <v>3.6</v>
      </c>
      <c r="CD13" s="17">
        <v>111.1</v>
      </c>
      <c r="CE13" s="17">
        <v>87.3</v>
      </c>
      <c r="CF13" s="17">
        <v>63.1</v>
      </c>
      <c r="CG13" s="17">
        <v>47.6</v>
      </c>
      <c r="CH13" s="17">
        <v>30.1</v>
      </c>
      <c r="CI13" s="17"/>
      <c r="CJ13" s="17"/>
      <c r="CK13" s="17"/>
      <c r="CL13" s="17">
        <v>0</v>
      </c>
      <c r="CM13" s="17">
        <v>0</v>
      </c>
      <c r="CN13" s="17">
        <v>0</v>
      </c>
      <c r="CO13" s="17"/>
      <c r="CP13" s="17"/>
      <c r="CQ13" s="17"/>
      <c r="CR13" s="17"/>
      <c r="CS13" s="17">
        <v>0</v>
      </c>
      <c r="CT13" s="17">
        <v>215.7</v>
      </c>
      <c r="CU13" s="17">
        <v>103.4</v>
      </c>
      <c r="CV13" s="17">
        <v>0</v>
      </c>
      <c r="CW13" s="17">
        <v>74.7</v>
      </c>
      <c r="CX13" s="17">
        <v>0</v>
      </c>
      <c r="CY13" s="17">
        <v>0</v>
      </c>
      <c r="CZ13" s="17">
        <v>0</v>
      </c>
      <c r="DA13" s="17">
        <v>20</v>
      </c>
      <c r="DB13" s="17">
        <v>20.7</v>
      </c>
      <c r="DC13" s="17"/>
      <c r="DD13" s="17">
        <v>0</v>
      </c>
      <c r="DE13" s="17"/>
      <c r="DF13" s="17">
        <v>1</v>
      </c>
      <c r="DG13" s="17">
        <v>2.5</v>
      </c>
      <c r="DH13" s="17">
        <v>2.9</v>
      </c>
      <c r="DI13" s="17"/>
      <c r="DJ13" s="17">
        <v>20</v>
      </c>
      <c r="DK13" s="17">
        <v>18.899999999999999</v>
      </c>
      <c r="DL13" s="17">
        <v>3.4</v>
      </c>
      <c r="DM13" s="17">
        <v>18.600000000000001</v>
      </c>
      <c r="DN13" s="17">
        <v>0</v>
      </c>
      <c r="DO13" s="17">
        <v>0</v>
      </c>
      <c r="DP13" s="17">
        <v>28.7</v>
      </c>
      <c r="DQ13" s="17">
        <v>76.599999999999994</v>
      </c>
      <c r="DR13" s="17">
        <v>0</v>
      </c>
      <c r="DS13" s="17">
        <v>3</v>
      </c>
      <c r="DT13" s="17">
        <v>11</v>
      </c>
      <c r="DU13" s="17">
        <v>2.2999999999999998</v>
      </c>
      <c r="DV13" s="17"/>
      <c r="DW13" s="17">
        <v>12.8</v>
      </c>
      <c r="DX13" s="17">
        <v>6.8</v>
      </c>
      <c r="DY13" s="17">
        <v>10.5</v>
      </c>
      <c r="DZ13" s="17">
        <v>14.1</v>
      </c>
      <c r="EA13" s="17">
        <v>17.3</v>
      </c>
      <c r="EB13" s="17">
        <v>27.2</v>
      </c>
      <c r="EC13" s="17">
        <v>44.5</v>
      </c>
      <c r="ED13" s="17">
        <v>0</v>
      </c>
      <c r="EE13" s="17">
        <v>73.8</v>
      </c>
      <c r="EF13" s="17">
        <v>77</v>
      </c>
      <c r="EG13" s="17">
        <v>7.6</v>
      </c>
      <c r="EH13" s="17">
        <v>7.6</v>
      </c>
      <c r="EI13" s="17">
        <v>20.6</v>
      </c>
      <c r="EJ13" s="17">
        <v>7.7</v>
      </c>
      <c r="EK13" s="17">
        <v>7.3</v>
      </c>
      <c r="EL13" s="17">
        <v>19.7</v>
      </c>
      <c r="EM13" s="17">
        <v>20.399999999999999</v>
      </c>
      <c r="EN13" s="17">
        <v>19.7</v>
      </c>
      <c r="EO13" s="17">
        <v>0</v>
      </c>
      <c r="EP13" s="17"/>
      <c r="EQ13" s="17">
        <v>0</v>
      </c>
      <c r="ER13" s="17">
        <v>0</v>
      </c>
      <c r="ES13" s="17">
        <v>0.6</v>
      </c>
      <c r="ET13" s="17">
        <v>73</v>
      </c>
      <c r="EU13" s="17">
        <v>80.5</v>
      </c>
      <c r="EV13" s="17">
        <v>0</v>
      </c>
      <c r="EW13" s="17">
        <v>1.1000000000000001</v>
      </c>
      <c r="EX13" s="17"/>
      <c r="EY13" s="17">
        <v>1.8</v>
      </c>
      <c r="EZ13" s="17">
        <v>1</v>
      </c>
      <c r="FA13" s="17">
        <v>0</v>
      </c>
      <c r="FB13" s="17">
        <v>6.4</v>
      </c>
      <c r="FC13" s="17">
        <v>19.2</v>
      </c>
      <c r="FD13" s="17">
        <v>8.8000000000000007</v>
      </c>
      <c r="FE13" s="17">
        <v>28.1</v>
      </c>
      <c r="FF13" s="17">
        <v>35.1</v>
      </c>
      <c r="FG13" s="17">
        <v>15</v>
      </c>
      <c r="FH13" s="17">
        <v>19.3</v>
      </c>
      <c r="FI13" s="17">
        <v>0</v>
      </c>
      <c r="FJ13" s="17">
        <v>11</v>
      </c>
      <c r="FK13" s="17">
        <v>6233.3</v>
      </c>
      <c r="FL13" s="15"/>
      <c r="FM13" s="17">
        <v>21.8</v>
      </c>
      <c r="FN13" s="17">
        <v>7.94</v>
      </c>
      <c r="FO13" s="17">
        <v>0</v>
      </c>
      <c r="FP13" s="17">
        <v>13.2</v>
      </c>
      <c r="FQ13" s="17">
        <v>0</v>
      </c>
      <c r="FR13" s="17">
        <v>18.899999999999999</v>
      </c>
      <c r="FS13" s="17">
        <v>5</v>
      </c>
      <c r="FT13" s="17">
        <v>5.3</v>
      </c>
      <c r="FU13" s="17">
        <v>72.14</v>
      </c>
    </row>
    <row r="14" spans="1:177" ht="24" customHeight="1" x14ac:dyDescent="0.25">
      <c r="A14" s="16" t="s">
        <v>74</v>
      </c>
      <c r="B14" s="16" t="s">
        <v>825</v>
      </c>
      <c r="C14" s="17">
        <v>204</v>
      </c>
      <c r="D14" s="17">
        <v>631.5</v>
      </c>
      <c r="E14" s="17">
        <v>215.3</v>
      </c>
      <c r="F14" s="17"/>
      <c r="G14" s="17"/>
      <c r="H14" s="17">
        <v>90.1</v>
      </c>
      <c r="I14" s="17">
        <v>191.5</v>
      </c>
      <c r="J14" s="17"/>
      <c r="K14" s="17"/>
      <c r="L14" s="17">
        <v>168</v>
      </c>
      <c r="M14" s="17">
        <v>167</v>
      </c>
      <c r="N14" s="17">
        <v>166.9</v>
      </c>
      <c r="O14" s="17">
        <v>250.9</v>
      </c>
      <c r="P14" s="17">
        <v>0</v>
      </c>
      <c r="Q14" s="17"/>
      <c r="R14" s="17">
        <v>366.5</v>
      </c>
      <c r="S14" s="17">
        <v>10.4</v>
      </c>
      <c r="T14" s="17"/>
      <c r="U14" s="17"/>
      <c r="V14" s="17"/>
      <c r="W14" s="17"/>
      <c r="X14" s="17">
        <v>150.1</v>
      </c>
      <c r="Y14" s="17">
        <v>7.5</v>
      </c>
      <c r="Z14" s="17">
        <v>6</v>
      </c>
      <c r="AA14" s="17">
        <v>5.7</v>
      </c>
      <c r="AB14" s="17">
        <v>6.9</v>
      </c>
      <c r="AC14" s="17">
        <v>13.6</v>
      </c>
      <c r="AD14" s="17">
        <v>50.7</v>
      </c>
      <c r="AE14" s="17"/>
      <c r="AF14" s="17"/>
      <c r="AG14" s="17"/>
      <c r="AH14" s="17"/>
      <c r="AI14" s="17">
        <v>110.8</v>
      </c>
      <c r="AJ14" s="17">
        <v>58.7</v>
      </c>
      <c r="AK14" s="17"/>
      <c r="AL14" s="17"/>
      <c r="AM14" s="17"/>
      <c r="AN14" s="17">
        <v>6.5</v>
      </c>
      <c r="AO14" s="17">
        <v>0</v>
      </c>
      <c r="AP14" s="17">
        <v>59</v>
      </c>
      <c r="AQ14" s="17">
        <v>151.69999999999999</v>
      </c>
      <c r="AR14" s="17">
        <v>29.9</v>
      </c>
      <c r="AS14" s="17">
        <v>17.2</v>
      </c>
      <c r="AT14" s="17">
        <v>18.8</v>
      </c>
      <c r="AU14" s="17">
        <v>80.900000000000006</v>
      </c>
      <c r="AV14" s="17"/>
      <c r="AW14" s="17"/>
      <c r="AX14" s="17"/>
      <c r="AY14" s="17">
        <v>108.5</v>
      </c>
      <c r="AZ14" s="17">
        <v>7.5</v>
      </c>
      <c r="BA14" s="17">
        <v>6.2</v>
      </c>
      <c r="BB14" s="17">
        <v>35.299999999999997</v>
      </c>
      <c r="BC14" s="17">
        <v>43.1</v>
      </c>
      <c r="BD14" s="17">
        <v>2</v>
      </c>
      <c r="BE14" s="17">
        <v>11.8</v>
      </c>
      <c r="BF14" s="17">
        <v>66.599999999999994</v>
      </c>
      <c r="BG14" s="17"/>
      <c r="BH14" s="17"/>
      <c r="BI14" s="17">
        <v>46.9</v>
      </c>
      <c r="BJ14" s="17"/>
      <c r="BK14" s="17"/>
      <c r="BL14" s="17">
        <v>48.5</v>
      </c>
      <c r="BM14" s="17"/>
      <c r="BN14" s="17"/>
      <c r="BO14" s="17"/>
      <c r="BP14" s="17">
        <v>84.1</v>
      </c>
      <c r="BQ14" s="17">
        <v>175.9</v>
      </c>
      <c r="BR14" s="17">
        <v>173.8</v>
      </c>
      <c r="BS14" s="17">
        <v>200</v>
      </c>
      <c r="BT14" s="17">
        <v>271.2</v>
      </c>
      <c r="BU14" s="17"/>
      <c r="BV14" s="17"/>
      <c r="BW14" s="17"/>
      <c r="BX14" s="17"/>
      <c r="BY14" s="17"/>
      <c r="BZ14" s="17"/>
      <c r="CA14" s="17">
        <v>0</v>
      </c>
      <c r="CB14" s="17"/>
      <c r="CC14" s="17">
        <v>3.6</v>
      </c>
      <c r="CD14" s="17">
        <v>97.3</v>
      </c>
      <c r="CE14" s="17">
        <v>88</v>
      </c>
      <c r="CF14" s="17">
        <v>63.1</v>
      </c>
      <c r="CG14" s="17">
        <v>47.5</v>
      </c>
      <c r="CH14" s="17">
        <v>30.1</v>
      </c>
      <c r="CI14" s="17"/>
      <c r="CJ14" s="17"/>
      <c r="CK14" s="17"/>
      <c r="CL14" s="17">
        <v>0</v>
      </c>
      <c r="CM14" s="17">
        <v>0</v>
      </c>
      <c r="CN14" s="17">
        <v>0</v>
      </c>
      <c r="CO14" s="17"/>
      <c r="CP14" s="17"/>
      <c r="CQ14" s="17"/>
      <c r="CR14" s="17"/>
      <c r="CS14" s="17">
        <v>0</v>
      </c>
      <c r="CT14" s="17">
        <v>216</v>
      </c>
      <c r="CU14" s="17">
        <v>103.4</v>
      </c>
      <c r="CV14" s="17">
        <v>0</v>
      </c>
      <c r="CW14" s="17">
        <v>78.8</v>
      </c>
      <c r="CX14" s="17">
        <v>0</v>
      </c>
      <c r="CY14" s="17">
        <v>0</v>
      </c>
      <c r="CZ14" s="17">
        <v>0</v>
      </c>
      <c r="DA14" s="17">
        <v>20</v>
      </c>
      <c r="DB14" s="17">
        <v>20.7</v>
      </c>
      <c r="DC14" s="17"/>
      <c r="DD14" s="17">
        <v>0</v>
      </c>
      <c r="DE14" s="17"/>
      <c r="DF14" s="17">
        <v>1</v>
      </c>
      <c r="DG14" s="17">
        <v>2.2999999999999998</v>
      </c>
      <c r="DH14" s="17">
        <v>3</v>
      </c>
      <c r="DI14" s="17"/>
      <c r="DJ14" s="17">
        <v>20</v>
      </c>
      <c r="DK14" s="17">
        <v>19</v>
      </c>
      <c r="DL14" s="17">
        <v>3.4</v>
      </c>
      <c r="DM14" s="17">
        <v>18.600000000000001</v>
      </c>
      <c r="DN14" s="17">
        <v>0</v>
      </c>
      <c r="DO14" s="17">
        <v>0</v>
      </c>
      <c r="DP14" s="17">
        <v>26.5</v>
      </c>
      <c r="DQ14" s="17">
        <v>76.7</v>
      </c>
      <c r="DR14" s="17">
        <v>0</v>
      </c>
      <c r="DS14" s="17">
        <v>3</v>
      </c>
      <c r="DT14" s="17">
        <v>10.8</v>
      </c>
      <c r="DU14" s="17">
        <v>2.2999999999999998</v>
      </c>
      <c r="DV14" s="17"/>
      <c r="DW14" s="17">
        <v>12.8</v>
      </c>
      <c r="DX14" s="17">
        <v>6.8</v>
      </c>
      <c r="DY14" s="17">
        <v>10.5</v>
      </c>
      <c r="DZ14" s="17">
        <v>14.1</v>
      </c>
      <c r="EA14" s="17">
        <v>16</v>
      </c>
      <c r="EB14" s="17">
        <v>27.6</v>
      </c>
      <c r="EC14" s="17">
        <v>35.299999999999997</v>
      </c>
      <c r="ED14" s="17">
        <v>0</v>
      </c>
      <c r="EE14" s="17">
        <v>74</v>
      </c>
      <c r="EF14" s="17">
        <v>76.599999999999994</v>
      </c>
      <c r="EG14" s="17">
        <v>8.6</v>
      </c>
      <c r="EH14" s="17">
        <v>8.1</v>
      </c>
      <c r="EI14" s="17">
        <v>20.3</v>
      </c>
      <c r="EJ14" s="17">
        <v>7.7</v>
      </c>
      <c r="EK14" s="17">
        <v>7.5</v>
      </c>
      <c r="EL14" s="17">
        <v>19.7</v>
      </c>
      <c r="EM14" s="17">
        <v>20.399999999999999</v>
      </c>
      <c r="EN14" s="17">
        <v>19.7</v>
      </c>
      <c r="EO14" s="17">
        <v>0</v>
      </c>
      <c r="EP14" s="17"/>
      <c r="EQ14" s="17">
        <v>0</v>
      </c>
      <c r="ER14" s="17">
        <v>0</v>
      </c>
      <c r="ES14" s="17">
        <v>0.6</v>
      </c>
      <c r="ET14" s="17">
        <v>65.900000000000006</v>
      </c>
      <c r="EU14" s="17">
        <v>81.7</v>
      </c>
      <c r="EV14" s="17">
        <v>0</v>
      </c>
      <c r="EW14" s="17">
        <v>1.1000000000000001</v>
      </c>
      <c r="EX14" s="17"/>
      <c r="EY14" s="17">
        <v>1.8</v>
      </c>
      <c r="EZ14" s="17">
        <v>1</v>
      </c>
      <c r="FA14" s="17">
        <v>0</v>
      </c>
      <c r="FB14" s="17">
        <v>6.4</v>
      </c>
      <c r="FC14" s="17">
        <v>18.7</v>
      </c>
      <c r="FD14" s="17">
        <v>8.8000000000000007</v>
      </c>
      <c r="FE14" s="17">
        <v>28.4</v>
      </c>
      <c r="FF14" s="17">
        <v>35.1</v>
      </c>
      <c r="FG14" s="17">
        <v>15</v>
      </c>
      <c r="FH14" s="17">
        <v>19.3</v>
      </c>
      <c r="FI14" s="17">
        <v>0</v>
      </c>
      <c r="FJ14" s="17">
        <v>10.1</v>
      </c>
      <c r="FK14" s="17">
        <v>6152.2</v>
      </c>
      <c r="FL14" s="15"/>
      <c r="FM14" s="17">
        <v>22</v>
      </c>
      <c r="FN14" s="17">
        <v>7.94</v>
      </c>
      <c r="FO14" s="17">
        <v>0</v>
      </c>
      <c r="FP14" s="17">
        <v>13.2</v>
      </c>
      <c r="FQ14" s="17">
        <v>0</v>
      </c>
      <c r="FR14" s="17">
        <v>18.899999999999999</v>
      </c>
      <c r="FS14" s="17">
        <v>5</v>
      </c>
      <c r="FT14" s="17">
        <v>5.3</v>
      </c>
      <c r="FU14" s="17">
        <v>72.34</v>
      </c>
    </row>
    <row r="15" spans="1:177" ht="24" customHeight="1" x14ac:dyDescent="0.25">
      <c r="A15" s="16" t="s">
        <v>74</v>
      </c>
      <c r="B15" s="16" t="s">
        <v>826</v>
      </c>
      <c r="C15" s="17">
        <v>203.1</v>
      </c>
      <c r="D15" s="17">
        <v>625.5</v>
      </c>
      <c r="E15" s="17">
        <v>215.3</v>
      </c>
      <c r="F15" s="17"/>
      <c r="G15" s="17"/>
      <c r="H15" s="17">
        <v>90.5</v>
      </c>
      <c r="I15" s="17">
        <v>194.7</v>
      </c>
      <c r="J15" s="17"/>
      <c r="K15" s="17"/>
      <c r="L15" s="17">
        <v>145.19999999999999</v>
      </c>
      <c r="M15" s="17">
        <v>145.4</v>
      </c>
      <c r="N15" s="17">
        <v>144.9</v>
      </c>
      <c r="O15" s="17">
        <v>255.3</v>
      </c>
      <c r="P15" s="17">
        <v>0</v>
      </c>
      <c r="Q15" s="17"/>
      <c r="R15" s="17">
        <v>352.9</v>
      </c>
      <c r="S15" s="17">
        <v>10.4</v>
      </c>
      <c r="T15" s="17"/>
      <c r="U15" s="17"/>
      <c r="V15" s="17"/>
      <c r="W15" s="17"/>
      <c r="X15" s="17">
        <v>149.1</v>
      </c>
      <c r="Y15" s="17">
        <v>7.3</v>
      </c>
      <c r="Z15" s="17">
        <v>5.8</v>
      </c>
      <c r="AA15" s="17">
        <v>5.6</v>
      </c>
      <c r="AB15" s="17">
        <v>6.9</v>
      </c>
      <c r="AC15" s="17">
        <v>13.6</v>
      </c>
      <c r="AD15" s="17">
        <v>49.8</v>
      </c>
      <c r="AE15" s="17"/>
      <c r="AF15" s="17"/>
      <c r="AG15" s="17"/>
      <c r="AH15" s="17"/>
      <c r="AI15" s="17">
        <v>110.8</v>
      </c>
      <c r="AJ15" s="17">
        <v>58.5</v>
      </c>
      <c r="AK15" s="17"/>
      <c r="AL15" s="17"/>
      <c r="AM15" s="17"/>
      <c r="AN15" s="17">
        <v>6.4</v>
      </c>
      <c r="AO15" s="17">
        <v>0</v>
      </c>
      <c r="AP15" s="17">
        <v>59</v>
      </c>
      <c r="AQ15" s="17">
        <v>151.30000000000001</v>
      </c>
      <c r="AR15" s="17">
        <v>32.700000000000003</v>
      </c>
      <c r="AS15" s="17">
        <v>17.2</v>
      </c>
      <c r="AT15" s="17">
        <v>18.8</v>
      </c>
      <c r="AU15" s="17">
        <v>77.3</v>
      </c>
      <c r="AV15" s="17"/>
      <c r="AW15" s="17"/>
      <c r="AX15" s="17"/>
      <c r="AY15" s="17">
        <v>107.9</v>
      </c>
      <c r="AZ15" s="17">
        <v>7.5</v>
      </c>
      <c r="BA15" s="17">
        <v>6.2</v>
      </c>
      <c r="BB15" s="17">
        <v>15.5</v>
      </c>
      <c r="BC15" s="17">
        <v>42.9</v>
      </c>
      <c r="BD15" s="17">
        <v>2</v>
      </c>
      <c r="BE15" s="17">
        <v>12.1</v>
      </c>
      <c r="BF15" s="17">
        <v>65.099999999999994</v>
      </c>
      <c r="BG15" s="17"/>
      <c r="BH15" s="17"/>
      <c r="BI15" s="17">
        <v>46.8</v>
      </c>
      <c r="BJ15" s="17"/>
      <c r="BK15" s="17"/>
      <c r="BL15" s="17">
        <v>48.7</v>
      </c>
      <c r="BM15" s="17"/>
      <c r="BN15" s="17"/>
      <c r="BO15" s="17"/>
      <c r="BP15" s="17">
        <v>83.9</v>
      </c>
      <c r="BQ15" s="17">
        <v>175.8</v>
      </c>
      <c r="BR15" s="17">
        <v>173.8</v>
      </c>
      <c r="BS15" s="17">
        <v>200</v>
      </c>
      <c r="BT15" s="17">
        <v>271.8</v>
      </c>
      <c r="BU15" s="17"/>
      <c r="BV15" s="17"/>
      <c r="BW15" s="17"/>
      <c r="BX15" s="17"/>
      <c r="BY15" s="17"/>
      <c r="BZ15" s="17"/>
      <c r="CA15" s="17">
        <v>0</v>
      </c>
      <c r="CB15" s="17"/>
      <c r="CC15" s="17">
        <v>3.6</v>
      </c>
      <c r="CD15" s="17">
        <v>99.5</v>
      </c>
      <c r="CE15" s="17">
        <v>82.4</v>
      </c>
      <c r="CF15" s="17">
        <v>63.8</v>
      </c>
      <c r="CG15" s="17">
        <v>47.4</v>
      </c>
      <c r="CH15" s="17">
        <v>30</v>
      </c>
      <c r="CI15" s="17"/>
      <c r="CJ15" s="17"/>
      <c r="CK15" s="17"/>
      <c r="CL15" s="17">
        <v>0</v>
      </c>
      <c r="CM15" s="17">
        <v>0</v>
      </c>
      <c r="CN15" s="17">
        <v>0</v>
      </c>
      <c r="CO15" s="17"/>
      <c r="CP15" s="17"/>
      <c r="CQ15" s="17"/>
      <c r="CR15" s="17"/>
      <c r="CS15" s="17">
        <v>0</v>
      </c>
      <c r="CT15" s="17">
        <v>216.2</v>
      </c>
      <c r="CU15" s="17">
        <v>103.5</v>
      </c>
      <c r="CV15" s="17">
        <v>0</v>
      </c>
      <c r="CW15" s="17">
        <v>82.1</v>
      </c>
      <c r="CX15" s="17">
        <v>0</v>
      </c>
      <c r="CY15" s="17">
        <v>0</v>
      </c>
      <c r="CZ15" s="17">
        <v>0</v>
      </c>
      <c r="DA15" s="17">
        <v>20</v>
      </c>
      <c r="DB15" s="17">
        <v>20.7</v>
      </c>
      <c r="DC15" s="17"/>
      <c r="DD15" s="17">
        <v>0</v>
      </c>
      <c r="DE15" s="17"/>
      <c r="DF15" s="17">
        <v>1</v>
      </c>
      <c r="DG15" s="17">
        <v>2.2000000000000002</v>
      </c>
      <c r="DH15" s="17">
        <v>3</v>
      </c>
      <c r="DI15" s="17"/>
      <c r="DJ15" s="17">
        <v>20</v>
      </c>
      <c r="DK15" s="17">
        <v>18.899999999999999</v>
      </c>
      <c r="DL15" s="17">
        <v>3.4</v>
      </c>
      <c r="DM15" s="17">
        <v>18.600000000000001</v>
      </c>
      <c r="DN15" s="17">
        <v>0</v>
      </c>
      <c r="DO15" s="17">
        <v>0</v>
      </c>
      <c r="DP15" s="17">
        <v>28.3</v>
      </c>
      <c r="DQ15" s="17">
        <v>76</v>
      </c>
      <c r="DR15" s="17">
        <v>0</v>
      </c>
      <c r="DS15" s="17">
        <v>3.2</v>
      </c>
      <c r="DT15" s="17">
        <v>10.9</v>
      </c>
      <c r="DU15" s="17">
        <v>2.2999999999999998</v>
      </c>
      <c r="DV15" s="17"/>
      <c r="DW15" s="17">
        <v>12</v>
      </c>
      <c r="DX15" s="17">
        <v>6.8</v>
      </c>
      <c r="DY15" s="17">
        <v>10.199999999999999</v>
      </c>
      <c r="DZ15" s="17">
        <v>13.8</v>
      </c>
      <c r="EA15" s="17">
        <v>15.8</v>
      </c>
      <c r="EB15" s="17">
        <v>27.3</v>
      </c>
      <c r="EC15" s="17">
        <v>26.6</v>
      </c>
      <c r="ED15" s="17">
        <v>0</v>
      </c>
      <c r="EE15" s="17">
        <v>71.599999999999994</v>
      </c>
      <c r="EF15" s="17">
        <v>79</v>
      </c>
      <c r="EG15" s="17">
        <v>6.6</v>
      </c>
      <c r="EH15" s="17">
        <v>8.9</v>
      </c>
      <c r="EI15" s="17">
        <v>20.5</v>
      </c>
      <c r="EJ15" s="17">
        <v>7.7</v>
      </c>
      <c r="EK15" s="17">
        <v>7.4</v>
      </c>
      <c r="EL15" s="17">
        <v>19.7</v>
      </c>
      <c r="EM15" s="17">
        <v>20.399999999999999</v>
      </c>
      <c r="EN15" s="17">
        <v>20</v>
      </c>
      <c r="EO15" s="17">
        <v>0</v>
      </c>
      <c r="EP15" s="17"/>
      <c r="EQ15" s="17">
        <v>0</v>
      </c>
      <c r="ER15" s="17">
        <v>0</v>
      </c>
      <c r="ES15" s="17">
        <v>0.6</v>
      </c>
      <c r="ET15" s="17">
        <v>50.9</v>
      </c>
      <c r="EU15" s="17">
        <v>58.2</v>
      </c>
      <c r="EV15" s="17">
        <v>0</v>
      </c>
      <c r="EW15" s="17">
        <v>1.1000000000000001</v>
      </c>
      <c r="EX15" s="17"/>
      <c r="EY15" s="17">
        <v>1.8</v>
      </c>
      <c r="EZ15" s="17">
        <v>1</v>
      </c>
      <c r="FA15" s="17">
        <v>0</v>
      </c>
      <c r="FB15" s="17">
        <v>6.4</v>
      </c>
      <c r="FC15" s="17">
        <v>18.7</v>
      </c>
      <c r="FD15" s="17">
        <v>8.8000000000000007</v>
      </c>
      <c r="FE15" s="17">
        <v>27.7</v>
      </c>
      <c r="FF15" s="17">
        <v>34.6</v>
      </c>
      <c r="FG15" s="17">
        <v>15.3</v>
      </c>
      <c r="FH15" s="17">
        <v>18.899999999999999</v>
      </c>
      <c r="FI15" s="17">
        <v>0</v>
      </c>
      <c r="FJ15" s="17">
        <v>11.1</v>
      </c>
      <c r="FK15" s="17">
        <v>5999.7</v>
      </c>
      <c r="FL15" s="15"/>
      <c r="FM15" s="17">
        <v>22.1</v>
      </c>
      <c r="FN15" s="17">
        <v>7.94</v>
      </c>
      <c r="FO15" s="17">
        <v>0</v>
      </c>
      <c r="FP15" s="17">
        <v>13.2</v>
      </c>
      <c r="FQ15" s="17">
        <v>0</v>
      </c>
      <c r="FR15" s="17">
        <v>18.899999999999999</v>
      </c>
      <c r="FS15" s="17">
        <v>4.9000000000000004</v>
      </c>
      <c r="FT15" s="17">
        <v>5.3</v>
      </c>
      <c r="FU15" s="17">
        <v>72.34</v>
      </c>
    </row>
    <row r="16" spans="1:177" ht="24" customHeight="1" x14ac:dyDescent="0.25">
      <c r="A16" s="16" t="s">
        <v>74</v>
      </c>
      <c r="B16" s="16" t="s">
        <v>827</v>
      </c>
      <c r="C16" s="17">
        <v>201.9</v>
      </c>
      <c r="D16" s="17">
        <v>627.9</v>
      </c>
      <c r="E16" s="17">
        <v>215.3</v>
      </c>
      <c r="F16" s="17"/>
      <c r="G16" s="17"/>
      <c r="H16" s="17">
        <v>89</v>
      </c>
      <c r="I16" s="17">
        <v>195.1</v>
      </c>
      <c r="J16" s="17"/>
      <c r="K16" s="17"/>
      <c r="L16" s="17">
        <v>145.69999999999999</v>
      </c>
      <c r="M16" s="17">
        <v>145.80000000000001</v>
      </c>
      <c r="N16" s="17">
        <v>145.4</v>
      </c>
      <c r="O16" s="17">
        <v>247</v>
      </c>
      <c r="P16" s="17">
        <v>0</v>
      </c>
      <c r="Q16" s="17"/>
      <c r="R16" s="17">
        <v>360.4</v>
      </c>
      <c r="S16" s="17">
        <v>10.4</v>
      </c>
      <c r="T16" s="17"/>
      <c r="U16" s="17"/>
      <c r="V16" s="17"/>
      <c r="W16" s="17"/>
      <c r="X16" s="17">
        <v>145.69999999999999</v>
      </c>
      <c r="Y16" s="17">
        <v>7.1</v>
      </c>
      <c r="Z16" s="17">
        <v>5.7</v>
      </c>
      <c r="AA16" s="17">
        <v>5.7</v>
      </c>
      <c r="AB16" s="17">
        <v>6.9</v>
      </c>
      <c r="AC16" s="17">
        <v>13.9</v>
      </c>
      <c r="AD16" s="17">
        <v>49.7</v>
      </c>
      <c r="AE16" s="17"/>
      <c r="AF16" s="17"/>
      <c r="AG16" s="17"/>
      <c r="AH16" s="17"/>
      <c r="AI16" s="17">
        <v>110.5</v>
      </c>
      <c r="AJ16" s="17">
        <v>59</v>
      </c>
      <c r="AK16" s="17"/>
      <c r="AL16" s="17"/>
      <c r="AM16" s="17"/>
      <c r="AN16" s="17">
        <v>6.5</v>
      </c>
      <c r="AO16" s="17">
        <v>0</v>
      </c>
      <c r="AP16" s="17">
        <v>59</v>
      </c>
      <c r="AQ16" s="17">
        <v>150.9</v>
      </c>
      <c r="AR16" s="17">
        <v>31.4</v>
      </c>
      <c r="AS16" s="17">
        <v>17.2</v>
      </c>
      <c r="AT16" s="17">
        <v>18.8</v>
      </c>
      <c r="AU16" s="17">
        <v>80.099999999999994</v>
      </c>
      <c r="AV16" s="17"/>
      <c r="AW16" s="17"/>
      <c r="AX16" s="17"/>
      <c r="AY16" s="17">
        <v>108.2</v>
      </c>
      <c r="AZ16" s="17">
        <v>7.5</v>
      </c>
      <c r="BA16" s="17">
        <v>6.2</v>
      </c>
      <c r="BB16" s="17">
        <v>31.4</v>
      </c>
      <c r="BC16" s="17">
        <v>42.7</v>
      </c>
      <c r="BD16" s="17">
        <v>2</v>
      </c>
      <c r="BE16" s="17">
        <v>11.8</v>
      </c>
      <c r="BF16" s="17">
        <v>64.2</v>
      </c>
      <c r="BG16" s="17"/>
      <c r="BH16" s="17"/>
      <c r="BI16" s="17">
        <v>46.6</v>
      </c>
      <c r="BJ16" s="17"/>
      <c r="BK16" s="17"/>
      <c r="BL16" s="17">
        <v>48.6</v>
      </c>
      <c r="BM16" s="17"/>
      <c r="BN16" s="17"/>
      <c r="BO16" s="17"/>
      <c r="BP16" s="17">
        <v>83.7</v>
      </c>
      <c r="BQ16" s="17">
        <v>177.1</v>
      </c>
      <c r="BR16" s="17">
        <v>174.7</v>
      </c>
      <c r="BS16" s="17">
        <v>200</v>
      </c>
      <c r="BT16" s="17">
        <v>271.89999999999998</v>
      </c>
      <c r="BU16" s="17"/>
      <c r="BV16" s="17"/>
      <c r="BW16" s="17"/>
      <c r="BX16" s="17"/>
      <c r="BY16" s="17"/>
      <c r="BZ16" s="17"/>
      <c r="CA16" s="17">
        <v>0</v>
      </c>
      <c r="CB16" s="17"/>
      <c r="CC16" s="17">
        <v>3.6</v>
      </c>
      <c r="CD16" s="17">
        <v>116.7</v>
      </c>
      <c r="CE16" s="17">
        <v>79.400000000000006</v>
      </c>
      <c r="CF16" s="17">
        <v>63.7</v>
      </c>
      <c r="CG16" s="17">
        <v>47.4</v>
      </c>
      <c r="CH16" s="17">
        <v>29.7</v>
      </c>
      <c r="CI16" s="17"/>
      <c r="CJ16" s="17"/>
      <c r="CK16" s="17"/>
      <c r="CL16" s="17">
        <v>30.2</v>
      </c>
      <c r="CM16" s="17">
        <v>0</v>
      </c>
      <c r="CN16" s="17">
        <v>0</v>
      </c>
      <c r="CO16" s="17"/>
      <c r="CP16" s="17"/>
      <c r="CQ16" s="17"/>
      <c r="CR16" s="17"/>
      <c r="CS16" s="17">
        <v>0</v>
      </c>
      <c r="CT16" s="17">
        <v>216.2</v>
      </c>
      <c r="CU16" s="17">
        <v>103.7</v>
      </c>
      <c r="CV16" s="17">
        <v>0</v>
      </c>
      <c r="CW16" s="17">
        <v>79.8</v>
      </c>
      <c r="CX16" s="17">
        <v>0</v>
      </c>
      <c r="CY16" s="17">
        <v>0</v>
      </c>
      <c r="CZ16" s="17">
        <v>0</v>
      </c>
      <c r="DA16" s="17">
        <v>20</v>
      </c>
      <c r="DB16" s="17">
        <v>20.6</v>
      </c>
      <c r="DC16" s="17"/>
      <c r="DD16" s="17">
        <v>0</v>
      </c>
      <c r="DE16" s="17"/>
      <c r="DF16" s="17">
        <v>1</v>
      </c>
      <c r="DG16" s="17">
        <v>2.2999999999999998</v>
      </c>
      <c r="DH16" s="17">
        <v>3</v>
      </c>
      <c r="DI16" s="17"/>
      <c r="DJ16" s="17">
        <v>20</v>
      </c>
      <c r="DK16" s="17">
        <v>19</v>
      </c>
      <c r="DL16" s="17">
        <v>3.4</v>
      </c>
      <c r="DM16" s="17">
        <v>18.600000000000001</v>
      </c>
      <c r="DN16" s="17">
        <v>0</v>
      </c>
      <c r="DO16" s="17">
        <v>0</v>
      </c>
      <c r="DP16" s="17">
        <v>27.1</v>
      </c>
      <c r="DQ16" s="17">
        <v>74.7</v>
      </c>
      <c r="DR16" s="17">
        <v>0</v>
      </c>
      <c r="DS16" s="17">
        <v>3.2</v>
      </c>
      <c r="DT16" s="17">
        <v>10.9</v>
      </c>
      <c r="DU16" s="17">
        <v>2.2000000000000002</v>
      </c>
      <c r="DV16" s="17"/>
      <c r="DW16" s="17">
        <v>12</v>
      </c>
      <c r="DX16" s="17">
        <v>6.8</v>
      </c>
      <c r="DY16" s="17">
        <v>10.1</v>
      </c>
      <c r="DZ16" s="17">
        <v>13.9</v>
      </c>
      <c r="EA16" s="17">
        <v>16</v>
      </c>
      <c r="EB16" s="17">
        <v>26.9</v>
      </c>
      <c r="EC16" s="17">
        <v>24</v>
      </c>
      <c r="ED16" s="17">
        <v>0</v>
      </c>
      <c r="EE16" s="17">
        <v>75.5</v>
      </c>
      <c r="EF16" s="17">
        <v>75.900000000000006</v>
      </c>
      <c r="EG16" s="17">
        <v>6.9</v>
      </c>
      <c r="EH16" s="17">
        <v>8.6</v>
      </c>
      <c r="EI16" s="17">
        <v>20.6</v>
      </c>
      <c r="EJ16" s="17">
        <v>7.6</v>
      </c>
      <c r="EK16" s="17">
        <v>7.5</v>
      </c>
      <c r="EL16" s="17">
        <v>20.399999999999999</v>
      </c>
      <c r="EM16" s="17">
        <v>20.399999999999999</v>
      </c>
      <c r="EN16" s="17">
        <v>20</v>
      </c>
      <c r="EO16" s="17">
        <v>0</v>
      </c>
      <c r="EP16" s="17"/>
      <c r="EQ16" s="17">
        <v>0</v>
      </c>
      <c r="ER16" s="17">
        <v>0</v>
      </c>
      <c r="ES16" s="17">
        <v>0.6</v>
      </c>
      <c r="ET16" s="17">
        <v>56.5</v>
      </c>
      <c r="EU16" s="17">
        <v>77.7</v>
      </c>
      <c r="EV16" s="17">
        <v>0</v>
      </c>
      <c r="EW16" s="17">
        <v>1.1000000000000001</v>
      </c>
      <c r="EX16" s="17"/>
      <c r="EY16" s="17">
        <v>1.8</v>
      </c>
      <c r="EZ16" s="17">
        <v>1</v>
      </c>
      <c r="FA16" s="17">
        <v>0</v>
      </c>
      <c r="FB16" s="17">
        <v>6.4</v>
      </c>
      <c r="FC16" s="17">
        <v>18.8</v>
      </c>
      <c r="FD16" s="17">
        <v>8.8000000000000007</v>
      </c>
      <c r="FE16" s="17">
        <v>27.2</v>
      </c>
      <c r="FF16" s="17">
        <v>34.1</v>
      </c>
      <c r="FG16" s="17">
        <v>16</v>
      </c>
      <c r="FH16" s="17">
        <v>19.399999999999999</v>
      </c>
      <c r="FI16" s="17">
        <v>0</v>
      </c>
      <c r="FJ16" s="17">
        <v>11.1</v>
      </c>
      <c r="FK16" s="17">
        <v>6078.6</v>
      </c>
      <c r="FL16" s="15"/>
      <c r="FM16" s="17">
        <v>22.3</v>
      </c>
      <c r="FN16" s="17">
        <v>7.94</v>
      </c>
      <c r="FO16" s="17">
        <v>0</v>
      </c>
      <c r="FP16" s="17">
        <v>13.2</v>
      </c>
      <c r="FQ16" s="17">
        <v>0</v>
      </c>
      <c r="FR16" s="17">
        <v>18.899999999999999</v>
      </c>
      <c r="FS16" s="17">
        <v>5</v>
      </c>
      <c r="FT16" s="17">
        <v>5.2</v>
      </c>
      <c r="FU16" s="17">
        <v>72.540000000000006</v>
      </c>
    </row>
    <row r="17" spans="1:177" ht="24" customHeight="1" x14ac:dyDescent="0.25">
      <c r="A17" s="16" t="s">
        <v>74</v>
      </c>
      <c r="B17" s="16" t="s">
        <v>828</v>
      </c>
      <c r="C17" s="17">
        <v>201.2</v>
      </c>
      <c r="D17" s="17">
        <v>626</v>
      </c>
      <c r="E17" s="17">
        <v>215.3</v>
      </c>
      <c r="F17" s="17"/>
      <c r="G17" s="17"/>
      <c r="H17" s="17">
        <v>88.2</v>
      </c>
      <c r="I17" s="17">
        <v>195.2</v>
      </c>
      <c r="J17" s="17"/>
      <c r="K17" s="17"/>
      <c r="L17" s="17">
        <v>148</v>
      </c>
      <c r="M17" s="17">
        <v>147.80000000000001</v>
      </c>
      <c r="N17" s="17">
        <v>147.6</v>
      </c>
      <c r="O17" s="17">
        <v>255.7</v>
      </c>
      <c r="P17" s="17">
        <v>0</v>
      </c>
      <c r="Q17" s="17"/>
      <c r="R17" s="17">
        <v>259.10000000000002</v>
      </c>
      <c r="S17" s="17">
        <v>10.3</v>
      </c>
      <c r="T17" s="17"/>
      <c r="U17" s="17"/>
      <c r="V17" s="17"/>
      <c r="W17" s="17"/>
      <c r="X17" s="17">
        <v>139.9</v>
      </c>
      <c r="Y17" s="17">
        <v>7.1</v>
      </c>
      <c r="Z17" s="17">
        <v>5.6</v>
      </c>
      <c r="AA17" s="17">
        <v>5.6</v>
      </c>
      <c r="AB17" s="17">
        <v>6.9</v>
      </c>
      <c r="AC17" s="17">
        <v>13.8</v>
      </c>
      <c r="AD17" s="17">
        <v>48.9</v>
      </c>
      <c r="AE17" s="17"/>
      <c r="AF17" s="17"/>
      <c r="AG17" s="17"/>
      <c r="AH17" s="17"/>
      <c r="AI17" s="17">
        <v>110.3</v>
      </c>
      <c r="AJ17" s="17">
        <v>58.3</v>
      </c>
      <c r="AK17" s="17"/>
      <c r="AL17" s="17"/>
      <c r="AM17" s="17"/>
      <c r="AN17" s="17">
        <v>6.4</v>
      </c>
      <c r="AO17" s="17">
        <v>0</v>
      </c>
      <c r="AP17" s="17">
        <v>58.5</v>
      </c>
      <c r="AQ17" s="17">
        <v>150.6</v>
      </c>
      <c r="AR17" s="17">
        <v>30.5</v>
      </c>
      <c r="AS17" s="17">
        <v>17.2</v>
      </c>
      <c r="AT17" s="17">
        <v>18.8</v>
      </c>
      <c r="AU17" s="17">
        <v>78.5</v>
      </c>
      <c r="AV17" s="17"/>
      <c r="AW17" s="17"/>
      <c r="AX17" s="17"/>
      <c r="AY17" s="17">
        <v>107.9</v>
      </c>
      <c r="AZ17" s="17">
        <v>7.5</v>
      </c>
      <c r="BA17" s="17">
        <v>6.2</v>
      </c>
      <c r="BB17" s="17">
        <v>24</v>
      </c>
      <c r="BC17" s="17">
        <v>43.4</v>
      </c>
      <c r="BD17" s="17">
        <v>2</v>
      </c>
      <c r="BE17" s="17">
        <v>11.8</v>
      </c>
      <c r="BF17" s="17">
        <v>65.900000000000006</v>
      </c>
      <c r="BG17" s="17"/>
      <c r="BH17" s="17"/>
      <c r="BI17" s="17">
        <v>46.6</v>
      </c>
      <c r="BJ17" s="17"/>
      <c r="BK17" s="17"/>
      <c r="BL17" s="17">
        <v>48.4</v>
      </c>
      <c r="BM17" s="17"/>
      <c r="BN17" s="17"/>
      <c r="BO17" s="17"/>
      <c r="BP17" s="17">
        <v>83.4</v>
      </c>
      <c r="BQ17" s="17">
        <v>177.5</v>
      </c>
      <c r="BR17" s="17">
        <v>175.3</v>
      </c>
      <c r="BS17" s="17">
        <v>200</v>
      </c>
      <c r="BT17" s="17">
        <v>271.8</v>
      </c>
      <c r="BU17" s="17"/>
      <c r="BV17" s="17"/>
      <c r="BW17" s="17"/>
      <c r="BX17" s="17"/>
      <c r="BY17" s="17"/>
      <c r="BZ17" s="17"/>
      <c r="CA17" s="17">
        <v>0</v>
      </c>
      <c r="CB17" s="17"/>
      <c r="CC17" s="17">
        <v>3.6</v>
      </c>
      <c r="CD17" s="17">
        <v>83.2</v>
      </c>
      <c r="CE17" s="17">
        <v>93</v>
      </c>
      <c r="CF17" s="17">
        <v>63.4</v>
      </c>
      <c r="CG17" s="17">
        <v>47.5</v>
      </c>
      <c r="CH17" s="17">
        <v>29.7</v>
      </c>
      <c r="CI17" s="17"/>
      <c r="CJ17" s="17"/>
      <c r="CK17" s="17"/>
      <c r="CL17" s="17">
        <v>30.7</v>
      </c>
      <c r="CM17" s="17">
        <v>0</v>
      </c>
      <c r="CN17" s="17">
        <v>0</v>
      </c>
      <c r="CO17" s="17"/>
      <c r="CP17" s="17"/>
      <c r="CQ17" s="17"/>
      <c r="CR17" s="17"/>
      <c r="CS17" s="17">
        <v>0</v>
      </c>
      <c r="CT17" s="17">
        <v>216.2</v>
      </c>
      <c r="CU17" s="17">
        <v>103.8</v>
      </c>
      <c r="CV17" s="17">
        <v>0</v>
      </c>
      <c r="CW17" s="17">
        <v>90.1</v>
      </c>
      <c r="CX17" s="17">
        <v>0</v>
      </c>
      <c r="CY17" s="17">
        <v>0</v>
      </c>
      <c r="CZ17" s="17">
        <v>0</v>
      </c>
      <c r="DA17" s="17">
        <v>20.100000000000001</v>
      </c>
      <c r="DB17" s="17">
        <v>20.7</v>
      </c>
      <c r="DC17" s="17"/>
      <c r="DD17" s="17">
        <v>0</v>
      </c>
      <c r="DE17" s="17"/>
      <c r="DF17" s="17">
        <v>1</v>
      </c>
      <c r="DG17" s="17">
        <v>2.4</v>
      </c>
      <c r="DH17" s="17">
        <v>3</v>
      </c>
      <c r="DI17" s="17"/>
      <c r="DJ17" s="17">
        <v>20</v>
      </c>
      <c r="DK17" s="17">
        <v>18.899999999999999</v>
      </c>
      <c r="DL17" s="17">
        <v>3.4</v>
      </c>
      <c r="DM17" s="17">
        <v>18.600000000000001</v>
      </c>
      <c r="DN17" s="17">
        <v>0</v>
      </c>
      <c r="DO17" s="17">
        <v>0</v>
      </c>
      <c r="DP17" s="17">
        <v>27.5</v>
      </c>
      <c r="DQ17" s="17">
        <v>76.400000000000006</v>
      </c>
      <c r="DR17" s="17">
        <v>0</v>
      </c>
      <c r="DS17" s="17">
        <v>3.2</v>
      </c>
      <c r="DT17" s="17">
        <v>10.9</v>
      </c>
      <c r="DU17" s="17">
        <v>2.2000000000000002</v>
      </c>
      <c r="DV17" s="17"/>
      <c r="DW17" s="17">
        <v>12.1</v>
      </c>
      <c r="DX17" s="17">
        <v>6.8</v>
      </c>
      <c r="DY17" s="17">
        <v>10.3</v>
      </c>
      <c r="DZ17" s="17">
        <v>13.7</v>
      </c>
      <c r="EA17" s="17">
        <v>16</v>
      </c>
      <c r="EB17" s="17">
        <v>28</v>
      </c>
      <c r="EC17" s="17">
        <v>28</v>
      </c>
      <c r="ED17" s="17">
        <v>0</v>
      </c>
      <c r="EE17" s="17">
        <v>72.7</v>
      </c>
      <c r="EF17" s="17">
        <v>75.599999999999994</v>
      </c>
      <c r="EG17" s="17">
        <v>8.5</v>
      </c>
      <c r="EH17" s="17">
        <v>9.6999999999999993</v>
      </c>
      <c r="EI17" s="17">
        <v>20.6</v>
      </c>
      <c r="EJ17" s="17">
        <v>7.6</v>
      </c>
      <c r="EK17" s="17">
        <v>7.5</v>
      </c>
      <c r="EL17" s="17">
        <v>20.399999999999999</v>
      </c>
      <c r="EM17" s="17">
        <v>20.399999999999999</v>
      </c>
      <c r="EN17" s="17">
        <v>20</v>
      </c>
      <c r="EO17" s="17">
        <v>0</v>
      </c>
      <c r="EP17" s="17"/>
      <c r="EQ17" s="17">
        <v>0</v>
      </c>
      <c r="ER17" s="17">
        <v>0</v>
      </c>
      <c r="ES17" s="17">
        <v>0.6</v>
      </c>
      <c r="ET17" s="17">
        <v>64</v>
      </c>
      <c r="EU17" s="17">
        <v>71.900000000000006</v>
      </c>
      <c r="EV17" s="17">
        <v>0</v>
      </c>
      <c r="EW17" s="17">
        <v>1.1000000000000001</v>
      </c>
      <c r="EX17" s="17"/>
      <c r="EY17" s="17">
        <v>1.8</v>
      </c>
      <c r="EZ17" s="17">
        <v>1</v>
      </c>
      <c r="FA17" s="17">
        <v>0</v>
      </c>
      <c r="FB17" s="17">
        <v>6.4</v>
      </c>
      <c r="FC17" s="17">
        <v>18.8</v>
      </c>
      <c r="FD17" s="17">
        <v>8</v>
      </c>
      <c r="FE17" s="17">
        <v>28.8</v>
      </c>
      <c r="FF17" s="17">
        <v>35.700000000000003</v>
      </c>
      <c r="FG17" s="17">
        <v>16</v>
      </c>
      <c r="FH17" s="17">
        <v>19.399999999999999</v>
      </c>
      <c r="FI17" s="17">
        <v>0</v>
      </c>
      <c r="FJ17" s="17">
        <v>11.1</v>
      </c>
      <c r="FK17" s="17">
        <v>5975</v>
      </c>
      <c r="FL17" s="15"/>
      <c r="FM17" s="17">
        <v>22.2</v>
      </c>
      <c r="FN17" s="17">
        <v>7.95</v>
      </c>
      <c r="FO17" s="17">
        <v>0</v>
      </c>
      <c r="FP17" s="17">
        <v>13.2</v>
      </c>
      <c r="FQ17" s="17">
        <v>0</v>
      </c>
      <c r="FR17" s="17">
        <v>18.899999999999999</v>
      </c>
      <c r="FS17" s="17">
        <v>5</v>
      </c>
      <c r="FT17" s="17">
        <v>5.3</v>
      </c>
      <c r="FU17" s="17">
        <v>72.55</v>
      </c>
    </row>
    <row r="18" spans="1:177" ht="24" customHeight="1" x14ac:dyDescent="0.25">
      <c r="A18" s="18" t="s">
        <v>74</v>
      </c>
      <c r="B18" s="18" t="s">
        <v>829</v>
      </c>
      <c r="C18" s="19">
        <v>204.8</v>
      </c>
      <c r="D18" s="19">
        <v>630.5</v>
      </c>
      <c r="E18" s="19">
        <v>216.7</v>
      </c>
      <c r="F18" s="19"/>
      <c r="G18" s="19"/>
      <c r="H18" s="19">
        <v>89.9</v>
      </c>
      <c r="I18" s="19">
        <v>195.6</v>
      </c>
      <c r="J18" s="19"/>
      <c r="K18" s="19"/>
      <c r="L18" s="19">
        <v>176.9</v>
      </c>
      <c r="M18" s="19">
        <v>177.3</v>
      </c>
      <c r="N18" s="19">
        <v>176.5</v>
      </c>
      <c r="O18" s="19">
        <v>258.2</v>
      </c>
      <c r="P18" s="19">
        <v>0</v>
      </c>
      <c r="Q18" s="19"/>
      <c r="R18" s="19">
        <v>273.7</v>
      </c>
      <c r="S18" s="19">
        <v>10.4</v>
      </c>
      <c r="T18" s="19"/>
      <c r="U18" s="19"/>
      <c r="V18" s="19"/>
      <c r="W18" s="19"/>
      <c r="X18" s="19">
        <v>148.19999999999999</v>
      </c>
      <c r="Y18" s="19">
        <v>7.6</v>
      </c>
      <c r="Z18" s="19">
        <v>5.9</v>
      </c>
      <c r="AA18" s="19">
        <v>5.6</v>
      </c>
      <c r="AB18" s="19">
        <v>6.9</v>
      </c>
      <c r="AC18" s="19">
        <v>13.8</v>
      </c>
      <c r="AD18" s="19">
        <v>50.5</v>
      </c>
      <c r="AE18" s="19"/>
      <c r="AF18" s="19"/>
      <c r="AG18" s="19"/>
      <c r="AH18" s="19"/>
      <c r="AI18" s="19">
        <v>110.8</v>
      </c>
      <c r="AJ18" s="19">
        <v>59.2</v>
      </c>
      <c r="AK18" s="19"/>
      <c r="AL18" s="19"/>
      <c r="AM18" s="19"/>
      <c r="AN18" s="19">
        <v>6.4</v>
      </c>
      <c r="AO18" s="19">
        <v>0</v>
      </c>
      <c r="AP18" s="19">
        <v>57.4</v>
      </c>
      <c r="AQ18" s="19">
        <v>151.30000000000001</v>
      </c>
      <c r="AR18" s="19">
        <v>29.8</v>
      </c>
      <c r="AS18" s="19">
        <v>17.2</v>
      </c>
      <c r="AT18" s="19">
        <v>18.8</v>
      </c>
      <c r="AU18" s="19">
        <v>80.8</v>
      </c>
      <c r="AV18" s="19"/>
      <c r="AW18" s="19"/>
      <c r="AX18" s="19"/>
      <c r="AY18" s="19">
        <v>109.2</v>
      </c>
      <c r="AZ18" s="19">
        <v>7.5</v>
      </c>
      <c r="BA18" s="19">
        <v>6.3</v>
      </c>
      <c r="BB18" s="19">
        <v>35</v>
      </c>
      <c r="BC18" s="19">
        <v>44.1</v>
      </c>
      <c r="BD18" s="19">
        <v>2</v>
      </c>
      <c r="BE18" s="19">
        <v>11.9</v>
      </c>
      <c r="BF18" s="19">
        <v>68.8</v>
      </c>
      <c r="BG18" s="19"/>
      <c r="BH18" s="19"/>
      <c r="BI18" s="19">
        <v>46.9</v>
      </c>
      <c r="BJ18" s="19"/>
      <c r="BK18" s="19"/>
      <c r="BL18" s="19">
        <v>48.3</v>
      </c>
      <c r="BM18" s="19"/>
      <c r="BN18" s="19"/>
      <c r="BO18" s="19"/>
      <c r="BP18" s="19">
        <v>84.1</v>
      </c>
      <c r="BQ18" s="19">
        <v>176.3</v>
      </c>
      <c r="BR18" s="19">
        <v>174</v>
      </c>
      <c r="BS18" s="19">
        <v>200</v>
      </c>
      <c r="BT18" s="19">
        <v>269.89999999999998</v>
      </c>
      <c r="BU18" s="19"/>
      <c r="BV18" s="19"/>
      <c r="BW18" s="19"/>
      <c r="BX18" s="19"/>
      <c r="BY18" s="19"/>
      <c r="BZ18" s="19"/>
      <c r="CA18" s="19">
        <v>0</v>
      </c>
      <c r="CB18" s="19"/>
      <c r="CC18" s="19">
        <v>3.6</v>
      </c>
      <c r="CD18" s="19">
        <v>94.4</v>
      </c>
      <c r="CE18" s="19">
        <v>91.6</v>
      </c>
      <c r="CF18" s="19">
        <v>64.099999999999994</v>
      </c>
      <c r="CG18" s="19">
        <v>47.4</v>
      </c>
      <c r="CH18" s="19">
        <v>30.1</v>
      </c>
      <c r="CI18" s="19"/>
      <c r="CJ18" s="19"/>
      <c r="CK18" s="19"/>
      <c r="CL18" s="19">
        <v>30</v>
      </c>
      <c r="CM18" s="19">
        <v>0</v>
      </c>
      <c r="CN18" s="19">
        <v>0</v>
      </c>
      <c r="CO18" s="19"/>
      <c r="CP18" s="19"/>
      <c r="CQ18" s="19"/>
      <c r="CR18" s="19"/>
      <c r="CS18" s="19">
        <v>0</v>
      </c>
      <c r="CT18" s="19">
        <v>216.5</v>
      </c>
      <c r="CU18" s="19">
        <v>103.8</v>
      </c>
      <c r="CV18" s="19">
        <v>0</v>
      </c>
      <c r="CW18" s="19">
        <v>85.3</v>
      </c>
      <c r="CX18" s="19">
        <v>0</v>
      </c>
      <c r="CY18" s="19">
        <v>0</v>
      </c>
      <c r="CZ18" s="19">
        <v>0</v>
      </c>
      <c r="DA18" s="19">
        <v>20</v>
      </c>
      <c r="DB18" s="19">
        <v>20.7</v>
      </c>
      <c r="DC18" s="19"/>
      <c r="DD18" s="19">
        <v>0</v>
      </c>
      <c r="DE18" s="19"/>
      <c r="DF18" s="19">
        <v>1</v>
      </c>
      <c r="DG18" s="19">
        <v>2.5</v>
      </c>
      <c r="DH18" s="19">
        <v>2.8</v>
      </c>
      <c r="DI18" s="19"/>
      <c r="DJ18" s="19">
        <v>20</v>
      </c>
      <c r="DK18" s="19">
        <v>19.100000000000001</v>
      </c>
      <c r="DL18" s="19">
        <v>3.4</v>
      </c>
      <c r="DM18" s="19">
        <v>18.600000000000001</v>
      </c>
      <c r="DN18" s="19">
        <v>0</v>
      </c>
      <c r="DO18" s="19">
        <v>0</v>
      </c>
      <c r="DP18" s="19">
        <v>30</v>
      </c>
      <c r="DQ18" s="19">
        <v>78.400000000000006</v>
      </c>
      <c r="DR18" s="19">
        <v>0</v>
      </c>
      <c r="DS18" s="19">
        <v>3.3</v>
      </c>
      <c r="DT18" s="19">
        <v>11</v>
      </c>
      <c r="DU18" s="19">
        <v>2.2000000000000002</v>
      </c>
      <c r="DV18" s="19"/>
      <c r="DW18" s="19">
        <v>12.1</v>
      </c>
      <c r="DX18" s="19">
        <v>6.8</v>
      </c>
      <c r="DY18" s="19">
        <v>10.8</v>
      </c>
      <c r="DZ18" s="19">
        <v>14</v>
      </c>
      <c r="EA18" s="19">
        <v>16</v>
      </c>
      <c r="EB18" s="19">
        <v>28.4</v>
      </c>
      <c r="EC18" s="19">
        <v>26.8</v>
      </c>
      <c r="ED18" s="19">
        <v>0</v>
      </c>
      <c r="EE18" s="19">
        <v>71.2</v>
      </c>
      <c r="EF18" s="19">
        <v>82.5</v>
      </c>
      <c r="EG18" s="19">
        <v>6.6</v>
      </c>
      <c r="EH18" s="19">
        <v>6</v>
      </c>
      <c r="EI18" s="19">
        <v>20.3</v>
      </c>
      <c r="EJ18" s="19">
        <v>7.6</v>
      </c>
      <c r="EK18" s="19">
        <v>7.2</v>
      </c>
      <c r="EL18" s="19">
        <v>20.399999999999999</v>
      </c>
      <c r="EM18" s="19">
        <v>20.399999999999999</v>
      </c>
      <c r="EN18" s="19">
        <v>20</v>
      </c>
      <c r="EO18" s="19">
        <v>0</v>
      </c>
      <c r="EP18" s="19"/>
      <c r="EQ18" s="19">
        <v>0</v>
      </c>
      <c r="ER18" s="19">
        <v>0</v>
      </c>
      <c r="ES18" s="19">
        <v>0.6</v>
      </c>
      <c r="ET18" s="19">
        <v>58.2</v>
      </c>
      <c r="EU18" s="19">
        <v>58.5</v>
      </c>
      <c r="EV18" s="19">
        <v>0</v>
      </c>
      <c r="EW18" s="19">
        <v>1.1000000000000001</v>
      </c>
      <c r="EX18" s="19"/>
      <c r="EY18" s="19">
        <v>1.8</v>
      </c>
      <c r="EZ18" s="19">
        <v>1</v>
      </c>
      <c r="FA18" s="19">
        <v>0</v>
      </c>
      <c r="FB18" s="19">
        <v>6.4</v>
      </c>
      <c r="FC18" s="19">
        <v>18.8</v>
      </c>
      <c r="FD18" s="19">
        <v>8.1</v>
      </c>
      <c r="FE18" s="19">
        <v>27.9</v>
      </c>
      <c r="FF18" s="19">
        <v>34.700000000000003</v>
      </c>
      <c r="FG18" s="19">
        <v>15.6</v>
      </c>
      <c r="FH18" s="19">
        <v>19.399999999999999</v>
      </c>
      <c r="FI18" s="19">
        <v>0</v>
      </c>
      <c r="FJ18" s="19">
        <v>11</v>
      </c>
      <c r="FK18" s="19">
        <v>6105</v>
      </c>
      <c r="FL18" s="15"/>
      <c r="FM18" s="19">
        <v>22.3</v>
      </c>
      <c r="FN18" s="19">
        <v>7.95</v>
      </c>
      <c r="FO18" s="19">
        <v>0</v>
      </c>
      <c r="FP18" s="19">
        <v>13.2</v>
      </c>
      <c r="FQ18" s="19">
        <v>0</v>
      </c>
      <c r="FR18" s="19">
        <v>18.899999999999999</v>
      </c>
      <c r="FS18" s="19">
        <v>5</v>
      </c>
      <c r="FT18" s="19">
        <v>5.3</v>
      </c>
      <c r="FU18" s="19">
        <v>72.650000000000006</v>
      </c>
    </row>
    <row r="19" spans="1:177" ht="24" customHeight="1" x14ac:dyDescent="0.25">
      <c r="A19" s="13" t="s">
        <v>74</v>
      </c>
      <c r="B19" s="13" t="s">
        <v>830</v>
      </c>
      <c r="C19" s="14">
        <v>204.2</v>
      </c>
      <c r="D19" s="14">
        <v>594.9</v>
      </c>
      <c r="E19" s="14">
        <v>201</v>
      </c>
      <c r="F19" s="14"/>
      <c r="G19" s="14"/>
      <c r="H19" s="14">
        <v>89.9</v>
      </c>
      <c r="I19" s="14">
        <v>195.4</v>
      </c>
      <c r="J19" s="14"/>
      <c r="K19" s="14"/>
      <c r="L19" s="14">
        <v>147.1</v>
      </c>
      <c r="M19" s="14">
        <v>147.30000000000001</v>
      </c>
      <c r="N19" s="14">
        <v>147.1</v>
      </c>
      <c r="O19" s="14">
        <v>247</v>
      </c>
      <c r="P19" s="14">
        <v>0</v>
      </c>
      <c r="Q19" s="14"/>
      <c r="R19" s="14">
        <v>264.5</v>
      </c>
      <c r="S19" s="14">
        <v>10.5</v>
      </c>
      <c r="T19" s="14"/>
      <c r="U19" s="14"/>
      <c r="V19" s="14"/>
      <c r="W19" s="14"/>
      <c r="X19" s="14">
        <v>152.69999999999999</v>
      </c>
      <c r="Y19" s="14">
        <v>7.4</v>
      </c>
      <c r="Z19" s="14">
        <v>6</v>
      </c>
      <c r="AA19" s="14">
        <v>5.6</v>
      </c>
      <c r="AB19" s="14">
        <v>6.9</v>
      </c>
      <c r="AC19" s="14">
        <v>13.8</v>
      </c>
      <c r="AD19" s="14">
        <v>50.1</v>
      </c>
      <c r="AE19" s="14"/>
      <c r="AF19" s="14"/>
      <c r="AG19" s="14"/>
      <c r="AH19" s="14"/>
      <c r="AI19" s="14">
        <v>110.6</v>
      </c>
      <c r="AJ19" s="14">
        <v>58.4</v>
      </c>
      <c r="AK19" s="14"/>
      <c r="AL19" s="14"/>
      <c r="AM19" s="14"/>
      <c r="AN19" s="14">
        <v>6.5</v>
      </c>
      <c r="AO19" s="14">
        <v>0</v>
      </c>
      <c r="AP19" s="14">
        <v>57.6</v>
      </c>
      <c r="AQ19" s="14">
        <v>151</v>
      </c>
      <c r="AR19" s="14">
        <v>30.2</v>
      </c>
      <c r="AS19" s="14">
        <v>17.2</v>
      </c>
      <c r="AT19" s="14">
        <v>18.8</v>
      </c>
      <c r="AU19" s="14">
        <v>81.099999999999994</v>
      </c>
      <c r="AV19" s="14"/>
      <c r="AW19" s="14"/>
      <c r="AX19" s="14"/>
      <c r="AY19" s="14">
        <v>108.3</v>
      </c>
      <c r="AZ19" s="14">
        <v>7.5</v>
      </c>
      <c r="BA19" s="14">
        <v>6.1</v>
      </c>
      <c r="BB19" s="14">
        <v>24.5</v>
      </c>
      <c r="BC19" s="14">
        <v>43.8</v>
      </c>
      <c r="BD19" s="14">
        <v>2</v>
      </c>
      <c r="BE19" s="14">
        <v>11.7</v>
      </c>
      <c r="BF19" s="14">
        <v>68.2</v>
      </c>
      <c r="BG19" s="14"/>
      <c r="BH19" s="14"/>
      <c r="BI19" s="14">
        <v>66.599999999999994</v>
      </c>
      <c r="BJ19" s="14"/>
      <c r="BK19" s="14"/>
      <c r="BL19" s="14">
        <v>48.2</v>
      </c>
      <c r="BM19" s="14"/>
      <c r="BN19" s="14"/>
      <c r="BO19" s="14"/>
      <c r="BP19" s="14">
        <v>83.9</v>
      </c>
      <c r="BQ19" s="14">
        <v>176.3</v>
      </c>
      <c r="BR19" s="14">
        <v>174</v>
      </c>
      <c r="BS19" s="14">
        <v>200</v>
      </c>
      <c r="BT19" s="14">
        <v>271.8</v>
      </c>
      <c r="BU19" s="14"/>
      <c r="BV19" s="14"/>
      <c r="BW19" s="14"/>
      <c r="BX19" s="14"/>
      <c r="BY19" s="14"/>
      <c r="BZ19" s="14"/>
      <c r="CA19" s="14">
        <v>0</v>
      </c>
      <c r="CB19" s="14"/>
      <c r="CC19" s="14">
        <v>3.6</v>
      </c>
      <c r="CD19" s="14">
        <v>85.6</v>
      </c>
      <c r="CE19" s="14">
        <v>96.1</v>
      </c>
      <c r="CF19" s="14">
        <v>63.9</v>
      </c>
      <c r="CG19" s="14">
        <v>47.8</v>
      </c>
      <c r="CH19" s="14">
        <v>29.9</v>
      </c>
      <c r="CI19" s="14"/>
      <c r="CJ19" s="14"/>
      <c r="CK19" s="14"/>
      <c r="CL19" s="14">
        <v>89.7</v>
      </c>
      <c r="CM19" s="14">
        <v>0</v>
      </c>
      <c r="CN19" s="14">
        <v>12.1</v>
      </c>
      <c r="CO19" s="14"/>
      <c r="CP19" s="14"/>
      <c r="CQ19" s="14"/>
      <c r="CR19" s="14"/>
      <c r="CS19" s="14">
        <v>0</v>
      </c>
      <c r="CT19" s="14">
        <v>216.2</v>
      </c>
      <c r="CU19" s="14">
        <v>103.7</v>
      </c>
      <c r="CV19" s="14">
        <v>0</v>
      </c>
      <c r="CW19" s="14">
        <v>90.1</v>
      </c>
      <c r="CX19" s="14">
        <v>0</v>
      </c>
      <c r="CY19" s="14">
        <v>0</v>
      </c>
      <c r="CZ19" s="14">
        <v>0</v>
      </c>
      <c r="DA19" s="14">
        <v>20</v>
      </c>
      <c r="DB19" s="14">
        <v>20.6</v>
      </c>
      <c r="DC19" s="14"/>
      <c r="DD19" s="14">
        <v>0</v>
      </c>
      <c r="DE19" s="14"/>
      <c r="DF19" s="14">
        <v>1</v>
      </c>
      <c r="DG19" s="14">
        <v>2.2999999999999998</v>
      </c>
      <c r="DH19" s="14">
        <v>2.8</v>
      </c>
      <c r="DI19" s="14"/>
      <c r="DJ19" s="14">
        <v>20</v>
      </c>
      <c r="DK19" s="14">
        <v>19.100000000000001</v>
      </c>
      <c r="DL19" s="14">
        <v>3.4</v>
      </c>
      <c r="DM19" s="14">
        <v>18.600000000000001</v>
      </c>
      <c r="DN19" s="14">
        <v>0</v>
      </c>
      <c r="DO19" s="14">
        <v>0</v>
      </c>
      <c r="DP19" s="14">
        <v>29.1</v>
      </c>
      <c r="DQ19" s="14">
        <v>75.7</v>
      </c>
      <c r="DR19" s="14">
        <v>0</v>
      </c>
      <c r="DS19" s="14">
        <v>3.3</v>
      </c>
      <c r="DT19" s="14">
        <v>14</v>
      </c>
      <c r="DU19" s="14">
        <v>2.2000000000000002</v>
      </c>
      <c r="DV19" s="14"/>
      <c r="DW19" s="14">
        <v>12.2</v>
      </c>
      <c r="DX19" s="14">
        <v>6.8</v>
      </c>
      <c r="DY19" s="14">
        <v>11.1</v>
      </c>
      <c r="DZ19" s="14">
        <v>13.9</v>
      </c>
      <c r="EA19" s="14">
        <v>15.8</v>
      </c>
      <c r="EB19" s="14">
        <v>27.7</v>
      </c>
      <c r="EC19" s="14">
        <v>26.3</v>
      </c>
      <c r="ED19" s="14">
        <v>0</v>
      </c>
      <c r="EE19" s="14">
        <v>67.7</v>
      </c>
      <c r="EF19" s="14">
        <v>89.7</v>
      </c>
      <c r="EG19" s="14">
        <v>5.0999999999999996</v>
      </c>
      <c r="EH19" s="14">
        <v>3.8</v>
      </c>
      <c r="EI19" s="14">
        <v>20.2</v>
      </c>
      <c r="EJ19" s="14">
        <v>7.6</v>
      </c>
      <c r="EK19" s="14">
        <v>6.8</v>
      </c>
      <c r="EL19" s="14">
        <v>20.399999999999999</v>
      </c>
      <c r="EM19" s="14">
        <v>20.399999999999999</v>
      </c>
      <c r="EN19" s="14">
        <v>20</v>
      </c>
      <c r="EO19" s="14">
        <v>0</v>
      </c>
      <c r="EP19" s="14"/>
      <c r="EQ19" s="14">
        <v>0</v>
      </c>
      <c r="ER19" s="14">
        <v>0</v>
      </c>
      <c r="ES19" s="14">
        <v>0.6</v>
      </c>
      <c r="ET19" s="14">
        <v>47.1</v>
      </c>
      <c r="EU19" s="14">
        <v>51</v>
      </c>
      <c r="EV19" s="14">
        <v>0</v>
      </c>
      <c r="EW19" s="14">
        <v>0.9</v>
      </c>
      <c r="EX19" s="14"/>
      <c r="EY19" s="14">
        <v>1.8</v>
      </c>
      <c r="EZ19" s="14">
        <v>1</v>
      </c>
      <c r="FA19" s="14">
        <v>0</v>
      </c>
      <c r="FB19" s="14">
        <v>6.4</v>
      </c>
      <c r="FC19" s="14">
        <v>18.7</v>
      </c>
      <c r="FD19" s="14">
        <v>7.3</v>
      </c>
      <c r="FE19" s="14">
        <v>28.1</v>
      </c>
      <c r="FF19" s="14">
        <v>35.1</v>
      </c>
      <c r="FG19" s="14">
        <v>15.8</v>
      </c>
      <c r="FH19" s="14">
        <v>18.5</v>
      </c>
      <c r="FI19" s="14">
        <v>0</v>
      </c>
      <c r="FJ19" s="14">
        <v>11.1</v>
      </c>
      <c r="FK19" s="14">
        <v>6005.4</v>
      </c>
      <c r="FL19" s="15"/>
      <c r="FM19" s="14">
        <v>22.3</v>
      </c>
      <c r="FN19" s="14">
        <v>7.94</v>
      </c>
      <c r="FO19" s="14">
        <v>0</v>
      </c>
      <c r="FP19" s="14">
        <v>13.2</v>
      </c>
      <c r="FQ19" s="14">
        <v>0</v>
      </c>
      <c r="FR19" s="14">
        <v>18.899999999999999</v>
      </c>
      <c r="FS19" s="14">
        <v>5</v>
      </c>
      <c r="FT19" s="14">
        <v>5.2</v>
      </c>
      <c r="FU19" s="14">
        <v>72.540000000000006</v>
      </c>
    </row>
    <row r="20" spans="1:177" ht="24" customHeight="1" x14ac:dyDescent="0.25">
      <c r="A20" s="16" t="s">
        <v>74</v>
      </c>
      <c r="B20" s="16" t="s">
        <v>831</v>
      </c>
      <c r="C20" s="17">
        <v>203.8</v>
      </c>
      <c r="D20" s="17">
        <v>596.79999999999995</v>
      </c>
      <c r="E20" s="17">
        <v>204.7</v>
      </c>
      <c r="F20" s="17"/>
      <c r="G20" s="17"/>
      <c r="H20" s="17">
        <v>90.1</v>
      </c>
      <c r="I20" s="17">
        <v>195.1</v>
      </c>
      <c r="J20" s="17"/>
      <c r="K20" s="17"/>
      <c r="L20" s="17">
        <v>177.5</v>
      </c>
      <c r="M20" s="17">
        <v>176.9</v>
      </c>
      <c r="N20" s="17">
        <v>178.3</v>
      </c>
      <c r="O20" s="17">
        <v>266</v>
      </c>
      <c r="P20" s="17">
        <v>0</v>
      </c>
      <c r="Q20" s="17"/>
      <c r="R20" s="17">
        <v>266.39999999999998</v>
      </c>
      <c r="S20" s="17">
        <v>10.4</v>
      </c>
      <c r="T20" s="17"/>
      <c r="U20" s="17"/>
      <c r="V20" s="17"/>
      <c r="W20" s="17"/>
      <c r="X20" s="17">
        <v>154.19999999999999</v>
      </c>
      <c r="Y20" s="17">
        <v>7.6</v>
      </c>
      <c r="Z20" s="17">
        <v>6</v>
      </c>
      <c r="AA20" s="17">
        <v>5.7</v>
      </c>
      <c r="AB20" s="17">
        <v>7</v>
      </c>
      <c r="AC20" s="17">
        <v>13.8</v>
      </c>
      <c r="AD20" s="17">
        <v>50.3</v>
      </c>
      <c r="AE20" s="17"/>
      <c r="AF20" s="17"/>
      <c r="AG20" s="17"/>
      <c r="AH20" s="17"/>
      <c r="AI20" s="17">
        <v>110.9</v>
      </c>
      <c r="AJ20" s="17">
        <v>58.9</v>
      </c>
      <c r="AK20" s="17"/>
      <c r="AL20" s="17"/>
      <c r="AM20" s="17"/>
      <c r="AN20" s="17">
        <v>6.5</v>
      </c>
      <c r="AO20" s="17">
        <v>0</v>
      </c>
      <c r="AP20" s="17">
        <v>56.8</v>
      </c>
      <c r="AQ20" s="17">
        <v>141.5</v>
      </c>
      <c r="AR20" s="17">
        <v>29.6</v>
      </c>
      <c r="AS20" s="17">
        <v>17.399999999999999</v>
      </c>
      <c r="AT20" s="17">
        <v>18.8</v>
      </c>
      <c r="AU20" s="17">
        <v>83.6</v>
      </c>
      <c r="AV20" s="17"/>
      <c r="AW20" s="17"/>
      <c r="AX20" s="17"/>
      <c r="AY20" s="17">
        <v>108.7</v>
      </c>
      <c r="AZ20" s="17">
        <v>7.5</v>
      </c>
      <c r="BA20" s="17">
        <v>6.1</v>
      </c>
      <c r="BB20" s="17">
        <v>33.700000000000003</v>
      </c>
      <c r="BC20" s="17">
        <v>44.2</v>
      </c>
      <c r="BD20" s="17">
        <v>2</v>
      </c>
      <c r="BE20" s="17">
        <v>12</v>
      </c>
      <c r="BF20" s="17">
        <v>69.8</v>
      </c>
      <c r="BG20" s="17"/>
      <c r="BH20" s="17"/>
      <c r="BI20" s="17">
        <v>43</v>
      </c>
      <c r="BJ20" s="17"/>
      <c r="BK20" s="17"/>
      <c r="BL20" s="17">
        <v>48.5</v>
      </c>
      <c r="BM20" s="17"/>
      <c r="BN20" s="17"/>
      <c r="BO20" s="17"/>
      <c r="BP20" s="17">
        <v>84</v>
      </c>
      <c r="BQ20" s="17">
        <v>176.7</v>
      </c>
      <c r="BR20" s="17">
        <v>174.4</v>
      </c>
      <c r="BS20" s="17">
        <v>200</v>
      </c>
      <c r="BT20" s="17">
        <v>272</v>
      </c>
      <c r="BU20" s="17"/>
      <c r="BV20" s="17"/>
      <c r="BW20" s="17"/>
      <c r="BX20" s="17"/>
      <c r="BY20" s="17"/>
      <c r="BZ20" s="17"/>
      <c r="CA20" s="17">
        <v>0</v>
      </c>
      <c r="CB20" s="17"/>
      <c r="CC20" s="17">
        <v>3.6</v>
      </c>
      <c r="CD20" s="17">
        <v>110</v>
      </c>
      <c r="CE20" s="17">
        <v>78.8</v>
      </c>
      <c r="CF20" s="17">
        <v>64</v>
      </c>
      <c r="CG20" s="17">
        <v>47.7</v>
      </c>
      <c r="CH20" s="17">
        <v>30.1</v>
      </c>
      <c r="CI20" s="17"/>
      <c r="CJ20" s="17"/>
      <c r="CK20" s="17"/>
      <c r="CL20" s="17">
        <v>116.9</v>
      </c>
      <c r="CM20" s="17">
        <v>0</v>
      </c>
      <c r="CN20" s="17">
        <v>54.2</v>
      </c>
      <c r="CO20" s="17"/>
      <c r="CP20" s="17"/>
      <c r="CQ20" s="17"/>
      <c r="CR20" s="17"/>
      <c r="CS20" s="17">
        <v>0</v>
      </c>
      <c r="CT20" s="17">
        <v>216.5</v>
      </c>
      <c r="CU20" s="17">
        <v>103.9</v>
      </c>
      <c r="CV20" s="17">
        <v>0</v>
      </c>
      <c r="CW20" s="17">
        <v>88.3</v>
      </c>
      <c r="CX20" s="17">
        <v>0</v>
      </c>
      <c r="CY20" s="17">
        <v>0</v>
      </c>
      <c r="CZ20" s="17">
        <v>0</v>
      </c>
      <c r="DA20" s="17">
        <v>20</v>
      </c>
      <c r="DB20" s="17">
        <v>20.7</v>
      </c>
      <c r="DC20" s="17"/>
      <c r="DD20" s="17">
        <v>0</v>
      </c>
      <c r="DE20" s="17"/>
      <c r="DF20" s="17">
        <v>1</v>
      </c>
      <c r="DG20" s="17">
        <v>2.4</v>
      </c>
      <c r="DH20" s="17">
        <v>2.7</v>
      </c>
      <c r="DI20" s="17"/>
      <c r="DJ20" s="17">
        <v>20</v>
      </c>
      <c r="DK20" s="17">
        <v>19.100000000000001</v>
      </c>
      <c r="DL20" s="17">
        <v>3.4</v>
      </c>
      <c r="DM20" s="17">
        <v>18.600000000000001</v>
      </c>
      <c r="DN20" s="17">
        <v>0.1</v>
      </c>
      <c r="DO20" s="17">
        <v>0</v>
      </c>
      <c r="DP20" s="17">
        <v>27.5</v>
      </c>
      <c r="DQ20" s="17">
        <v>68.3</v>
      </c>
      <c r="DR20" s="17">
        <v>0</v>
      </c>
      <c r="DS20" s="17">
        <v>3.4</v>
      </c>
      <c r="DT20" s="17">
        <v>12.1</v>
      </c>
      <c r="DU20" s="17">
        <v>2.2000000000000002</v>
      </c>
      <c r="DV20" s="17"/>
      <c r="DW20" s="17">
        <v>12.4</v>
      </c>
      <c r="DX20" s="17">
        <v>6.8</v>
      </c>
      <c r="DY20" s="17">
        <v>11.9</v>
      </c>
      <c r="DZ20" s="17">
        <v>14.1</v>
      </c>
      <c r="EA20" s="17">
        <v>15.8</v>
      </c>
      <c r="EB20" s="17">
        <v>26.8</v>
      </c>
      <c r="EC20" s="17">
        <v>28.9</v>
      </c>
      <c r="ED20" s="17">
        <v>0</v>
      </c>
      <c r="EE20" s="17">
        <v>73.7</v>
      </c>
      <c r="EF20" s="17">
        <v>82.3</v>
      </c>
      <c r="EG20" s="17">
        <v>4.8</v>
      </c>
      <c r="EH20" s="17">
        <v>6</v>
      </c>
      <c r="EI20" s="17">
        <v>20</v>
      </c>
      <c r="EJ20" s="17">
        <v>7.6</v>
      </c>
      <c r="EK20" s="17">
        <v>7.2</v>
      </c>
      <c r="EL20" s="17">
        <v>20.399999999999999</v>
      </c>
      <c r="EM20" s="17">
        <v>20.399999999999999</v>
      </c>
      <c r="EN20" s="17">
        <v>20</v>
      </c>
      <c r="EO20" s="17">
        <v>0</v>
      </c>
      <c r="EP20" s="17"/>
      <c r="EQ20" s="17">
        <v>0</v>
      </c>
      <c r="ER20" s="17">
        <v>0</v>
      </c>
      <c r="ES20" s="17">
        <v>0.6</v>
      </c>
      <c r="ET20" s="17">
        <v>50.6</v>
      </c>
      <c r="EU20" s="17">
        <v>58.8</v>
      </c>
      <c r="EV20" s="17">
        <v>0</v>
      </c>
      <c r="EW20" s="17">
        <v>0.7</v>
      </c>
      <c r="EX20" s="17"/>
      <c r="EY20" s="17">
        <v>1</v>
      </c>
      <c r="EZ20" s="17">
        <v>0.7</v>
      </c>
      <c r="FA20" s="17">
        <v>0</v>
      </c>
      <c r="FB20" s="17">
        <v>6.4</v>
      </c>
      <c r="FC20" s="17">
        <v>18.7</v>
      </c>
      <c r="FD20" s="17">
        <v>7.5</v>
      </c>
      <c r="FE20" s="17">
        <v>28.3</v>
      </c>
      <c r="FF20" s="17">
        <v>35.299999999999997</v>
      </c>
      <c r="FG20" s="17">
        <v>16</v>
      </c>
      <c r="FH20" s="17">
        <v>18</v>
      </c>
      <c r="FI20" s="17">
        <v>0</v>
      </c>
      <c r="FJ20" s="17">
        <v>11.1</v>
      </c>
      <c r="FK20" s="17">
        <v>6185.5</v>
      </c>
      <c r="FL20" s="15"/>
      <c r="FM20" s="17">
        <v>22.3</v>
      </c>
      <c r="FN20" s="17">
        <v>7.94</v>
      </c>
      <c r="FO20" s="17">
        <v>0</v>
      </c>
      <c r="FP20" s="17">
        <v>13.2</v>
      </c>
      <c r="FQ20" s="17">
        <v>0</v>
      </c>
      <c r="FR20" s="17">
        <v>18.899999999999999</v>
      </c>
      <c r="FS20" s="17">
        <v>4.9000000000000004</v>
      </c>
      <c r="FT20" s="17">
        <v>5.3</v>
      </c>
      <c r="FU20" s="17">
        <v>72.540000000000006</v>
      </c>
    </row>
    <row r="21" spans="1:177" ht="24" customHeight="1" x14ac:dyDescent="0.25">
      <c r="A21" s="16" t="s">
        <v>74</v>
      </c>
      <c r="B21" s="16" t="s">
        <v>832</v>
      </c>
      <c r="C21" s="17">
        <v>203.5</v>
      </c>
      <c r="D21" s="17">
        <v>599.5</v>
      </c>
      <c r="E21" s="17">
        <v>210.4</v>
      </c>
      <c r="F21" s="17"/>
      <c r="G21" s="17"/>
      <c r="H21" s="17">
        <v>90</v>
      </c>
      <c r="I21" s="17">
        <v>195.4</v>
      </c>
      <c r="J21" s="17"/>
      <c r="K21" s="17"/>
      <c r="L21" s="17">
        <v>173.6</v>
      </c>
      <c r="M21" s="17">
        <v>174.3</v>
      </c>
      <c r="N21" s="17">
        <v>174.1</v>
      </c>
      <c r="O21" s="17">
        <v>259.89999999999998</v>
      </c>
      <c r="P21" s="17">
        <v>0</v>
      </c>
      <c r="Q21" s="17"/>
      <c r="R21" s="17">
        <v>358.6</v>
      </c>
      <c r="S21" s="17">
        <v>10.4</v>
      </c>
      <c r="T21" s="17"/>
      <c r="U21" s="17"/>
      <c r="V21" s="17"/>
      <c r="W21" s="17"/>
      <c r="X21" s="17">
        <v>154.69999999999999</v>
      </c>
      <c r="Y21" s="17">
        <v>7.4</v>
      </c>
      <c r="Z21" s="17">
        <v>5.9</v>
      </c>
      <c r="AA21" s="17">
        <v>5.6</v>
      </c>
      <c r="AB21" s="17">
        <v>6.9</v>
      </c>
      <c r="AC21" s="17">
        <v>12.6</v>
      </c>
      <c r="AD21" s="17">
        <v>50.7</v>
      </c>
      <c r="AE21" s="17"/>
      <c r="AF21" s="17"/>
      <c r="AG21" s="17"/>
      <c r="AH21" s="17"/>
      <c r="AI21" s="17">
        <v>110.8</v>
      </c>
      <c r="AJ21" s="17">
        <v>59.4</v>
      </c>
      <c r="AK21" s="17"/>
      <c r="AL21" s="17"/>
      <c r="AM21" s="17"/>
      <c r="AN21" s="17">
        <v>6.5</v>
      </c>
      <c r="AO21" s="17">
        <v>0</v>
      </c>
      <c r="AP21" s="17">
        <v>57</v>
      </c>
      <c r="AQ21" s="17">
        <v>141</v>
      </c>
      <c r="AR21" s="17">
        <v>29.4</v>
      </c>
      <c r="AS21" s="17">
        <v>17.399999999999999</v>
      </c>
      <c r="AT21" s="17">
        <v>18.8</v>
      </c>
      <c r="AU21" s="17">
        <v>84.7</v>
      </c>
      <c r="AV21" s="17"/>
      <c r="AW21" s="17"/>
      <c r="AX21" s="17"/>
      <c r="AY21" s="17">
        <v>108.3</v>
      </c>
      <c r="AZ21" s="17">
        <v>7.5</v>
      </c>
      <c r="BA21" s="17">
        <v>6.2</v>
      </c>
      <c r="BB21" s="17">
        <v>32.299999999999997</v>
      </c>
      <c r="BC21" s="17">
        <v>45.1</v>
      </c>
      <c r="BD21" s="17">
        <v>2</v>
      </c>
      <c r="BE21" s="17">
        <v>11.9</v>
      </c>
      <c r="BF21" s="17">
        <v>69.099999999999994</v>
      </c>
      <c r="BG21" s="17"/>
      <c r="BH21" s="17"/>
      <c r="BI21" s="17">
        <v>42.5</v>
      </c>
      <c r="BJ21" s="17"/>
      <c r="BK21" s="17"/>
      <c r="BL21" s="17">
        <v>48.5</v>
      </c>
      <c r="BM21" s="17"/>
      <c r="BN21" s="17"/>
      <c r="BO21" s="17"/>
      <c r="BP21" s="17">
        <v>84</v>
      </c>
      <c r="BQ21" s="17">
        <v>176.6</v>
      </c>
      <c r="BR21" s="17">
        <v>174.4</v>
      </c>
      <c r="BS21" s="17">
        <v>200</v>
      </c>
      <c r="BT21" s="17">
        <v>271.60000000000002</v>
      </c>
      <c r="BU21" s="17"/>
      <c r="BV21" s="17"/>
      <c r="BW21" s="17"/>
      <c r="BX21" s="17"/>
      <c r="BY21" s="17"/>
      <c r="BZ21" s="17"/>
      <c r="CA21" s="17">
        <v>0</v>
      </c>
      <c r="CB21" s="17"/>
      <c r="CC21" s="17">
        <v>3.6</v>
      </c>
      <c r="CD21" s="17">
        <v>104.2</v>
      </c>
      <c r="CE21" s="17">
        <v>83.9</v>
      </c>
      <c r="CF21" s="17">
        <v>63.9</v>
      </c>
      <c r="CG21" s="17">
        <v>47.5</v>
      </c>
      <c r="CH21" s="17">
        <v>29.9</v>
      </c>
      <c r="CI21" s="17"/>
      <c r="CJ21" s="17"/>
      <c r="CK21" s="17"/>
      <c r="CL21" s="17">
        <v>116.9</v>
      </c>
      <c r="CM21" s="17">
        <v>30</v>
      </c>
      <c r="CN21" s="17">
        <v>57.7</v>
      </c>
      <c r="CO21" s="17"/>
      <c r="CP21" s="17"/>
      <c r="CQ21" s="17"/>
      <c r="CR21" s="17"/>
      <c r="CS21" s="17">
        <v>0</v>
      </c>
      <c r="CT21" s="17">
        <v>216.2</v>
      </c>
      <c r="CU21" s="17">
        <v>103.6</v>
      </c>
      <c r="CV21" s="17">
        <v>0</v>
      </c>
      <c r="CW21" s="17">
        <v>92.8</v>
      </c>
      <c r="CX21" s="17">
        <v>3.5</v>
      </c>
      <c r="CY21" s="17">
        <v>0</v>
      </c>
      <c r="CZ21" s="17">
        <v>0</v>
      </c>
      <c r="DA21" s="17">
        <v>20</v>
      </c>
      <c r="DB21" s="17">
        <v>20.7</v>
      </c>
      <c r="DC21" s="17"/>
      <c r="DD21" s="17">
        <v>0</v>
      </c>
      <c r="DE21" s="17"/>
      <c r="DF21" s="17">
        <v>1</v>
      </c>
      <c r="DG21" s="17">
        <v>2.4</v>
      </c>
      <c r="DH21" s="17">
        <v>2.8</v>
      </c>
      <c r="DI21" s="17"/>
      <c r="DJ21" s="17">
        <v>20</v>
      </c>
      <c r="DK21" s="17">
        <v>18.899999999999999</v>
      </c>
      <c r="DL21" s="17">
        <v>3.4</v>
      </c>
      <c r="DM21" s="17">
        <v>18.600000000000001</v>
      </c>
      <c r="DN21" s="17">
        <v>0.5</v>
      </c>
      <c r="DO21" s="17">
        <v>0.9</v>
      </c>
      <c r="DP21" s="17">
        <v>29.1</v>
      </c>
      <c r="DQ21" s="17">
        <v>59.3</v>
      </c>
      <c r="DR21" s="17">
        <v>0.1</v>
      </c>
      <c r="DS21" s="17">
        <v>3.3</v>
      </c>
      <c r="DT21" s="17">
        <v>10.1</v>
      </c>
      <c r="DU21" s="17">
        <v>2.2000000000000002</v>
      </c>
      <c r="DV21" s="17"/>
      <c r="DW21" s="17">
        <v>12.4</v>
      </c>
      <c r="DX21" s="17">
        <v>6.8</v>
      </c>
      <c r="DY21" s="17">
        <v>12</v>
      </c>
      <c r="DZ21" s="17">
        <v>14</v>
      </c>
      <c r="EA21" s="17">
        <v>15.8</v>
      </c>
      <c r="EB21" s="17">
        <v>24.8</v>
      </c>
      <c r="EC21" s="17">
        <v>33.200000000000003</v>
      </c>
      <c r="ED21" s="17">
        <v>1</v>
      </c>
      <c r="EE21" s="17">
        <v>76.3</v>
      </c>
      <c r="EF21" s="17">
        <v>74</v>
      </c>
      <c r="EG21" s="17">
        <v>5.7</v>
      </c>
      <c r="EH21" s="17">
        <v>6.4</v>
      </c>
      <c r="EI21" s="17">
        <v>19.7</v>
      </c>
      <c r="EJ21" s="17">
        <v>7.5</v>
      </c>
      <c r="EK21" s="17">
        <v>7.3</v>
      </c>
      <c r="EL21" s="17">
        <v>20.399999999999999</v>
      </c>
      <c r="EM21" s="17">
        <v>20.399999999999999</v>
      </c>
      <c r="EN21" s="17">
        <v>20</v>
      </c>
      <c r="EO21" s="17">
        <v>0</v>
      </c>
      <c r="EP21" s="17"/>
      <c r="EQ21" s="17">
        <v>0</v>
      </c>
      <c r="ER21" s="17">
        <v>5.8</v>
      </c>
      <c r="ES21" s="17">
        <v>0.6</v>
      </c>
      <c r="ET21" s="17">
        <v>42.6</v>
      </c>
      <c r="EU21" s="17">
        <v>49.7</v>
      </c>
      <c r="EV21" s="17">
        <v>5</v>
      </c>
      <c r="EW21" s="17">
        <v>0.7</v>
      </c>
      <c r="EX21" s="17"/>
      <c r="EY21" s="17">
        <v>1</v>
      </c>
      <c r="EZ21" s="17">
        <v>0.7</v>
      </c>
      <c r="FA21" s="17">
        <v>0</v>
      </c>
      <c r="FB21" s="17">
        <v>6.4</v>
      </c>
      <c r="FC21" s="17">
        <v>18.7</v>
      </c>
      <c r="FD21" s="17">
        <v>8.1</v>
      </c>
      <c r="FE21" s="17">
        <v>28.3</v>
      </c>
      <c r="FF21" s="17">
        <v>35.299999999999997</v>
      </c>
      <c r="FG21" s="17">
        <v>16</v>
      </c>
      <c r="FH21" s="17">
        <v>19.100000000000001</v>
      </c>
      <c r="FI21" s="17">
        <v>0</v>
      </c>
      <c r="FJ21" s="17">
        <v>11</v>
      </c>
      <c r="FK21" s="17">
        <v>6292.2</v>
      </c>
      <c r="FL21" s="15"/>
      <c r="FM21" s="17">
        <v>22.3</v>
      </c>
      <c r="FN21" s="17">
        <v>7.95</v>
      </c>
      <c r="FO21" s="17">
        <v>0</v>
      </c>
      <c r="FP21" s="17">
        <v>13.2</v>
      </c>
      <c r="FQ21" s="17">
        <v>0</v>
      </c>
      <c r="FR21" s="17">
        <v>18.899999999999999</v>
      </c>
      <c r="FS21" s="17">
        <v>4.9000000000000004</v>
      </c>
      <c r="FT21" s="17">
        <v>5.2</v>
      </c>
      <c r="FU21" s="17">
        <v>72.45</v>
      </c>
    </row>
    <row r="22" spans="1:177" ht="24" customHeight="1" x14ac:dyDescent="0.25">
      <c r="A22" s="16" t="s">
        <v>74</v>
      </c>
      <c r="B22" s="16" t="s">
        <v>833</v>
      </c>
      <c r="C22" s="17">
        <v>206.4</v>
      </c>
      <c r="D22" s="17">
        <v>631.4</v>
      </c>
      <c r="E22" s="17">
        <v>216.5</v>
      </c>
      <c r="F22" s="17"/>
      <c r="G22" s="17"/>
      <c r="H22" s="17">
        <v>91.5</v>
      </c>
      <c r="I22" s="17">
        <v>205.2</v>
      </c>
      <c r="J22" s="17"/>
      <c r="K22" s="17"/>
      <c r="L22" s="17">
        <v>142</v>
      </c>
      <c r="M22" s="17">
        <v>141.6</v>
      </c>
      <c r="N22" s="17">
        <v>141.9</v>
      </c>
      <c r="O22" s="17">
        <v>237.4</v>
      </c>
      <c r="P22" s="17">
        <v>0</v>
      </c>
      <c r="Q22" s="17"/>
      <c r="R22" s="17">
        <v>263.89999999999998</v>
      </c>
      <c r="S22" s="17">
        <v>10.5</v>
      </c>
      <c r="T22" s="17"/>
      <c r="U22" s="17"/>
      <c r="V22" s="17"/>
      <c r="W22" s="17"/>
      <c r="X22" s="17">
        <v>167</v>
      </c>
      <c r="Y22" s="17">
        <v>7.9</v>
      </c>
      <c r="Z22" s="17">
        <v>5.8</v>
      </c>
      <c r="AA22" s="17">
        <v>5.6</v>
      </c>
      <c r="AB22" s="17">
        <v>6.9</v>
      </c>
      <c r="AC22" s="17">
        <v>12.5</v>
      </c>
      <c r="AD22" s="17">
        <v>50.1</v>
      </c>
      <c r="AE22" s="17"/>
      <c r="AF22" s="17"/>
      <c r="AG22" s="17"/>
      <c r="AH22" s="17"/>
      <c r="AI22" s="17">
        <v>110.8</v>
      </c>
      <c r="AJ22" s="17">
        <v>51.4</v>
      </c>
      <c r="AK22" s="17"/>
      <c r="AL22" s="17"/>
      <c r="AM22" s="17"/>
      <c r="AN22" s="17">
        <v>6.4</v>
      </c>
      <c r="AO22" s="17">
        <v>0</v>
      </c>
      <c r="AP22" s="17">
        <v>56.9</v>
      </c>
      <c r="AQ22" s="17">
        <v>143.1</v>
      </c>
      <c r="AR22" s="17">
        <v>33.799999999999997</v>
      </c>
      <c r="AS22" s="17">
        <v>17.2</v>
      </c>
      <c r="AT22" s="17">
        <v>18.8</v>
      </c>
      <c r="AU22" s="17">
        <v>88.3</v>
      </c>
      <c r="AV22" s="17"/>
      <c r="AW22" s="17"/>
      <c r="AX22" s="17"/>
      <c r="AY22" s="17">
        <v>109.1</v>
      </c>
      <c r="AZ22" s="17">
        <v>7.5</v>
      </c>
      <c r="BA22" s="17">
        <v>6</v>
      </c>
      <c r="BB22" s="17">
        <v>24.3</v>
      </c>
      <c r="BC22" s="17">
        <v>45.1</v>
      </c>
      <c r="BD22" s="17">
        <v>2</v>
      </c>
      <c r="BE22" s="17">
        <v>12.3</v>
      </c>
      <c r="BF22" s="17">
        <v>72.599999999999994</v>
      </c>
      <c r="BG22" s="17"/>
      <c r="BH22" s="17"/>
      <c r="BI22" s="17">
        <v>44</v>
      </c>
      <c r="BJ22" s="17"/>
      <c r="BK22" s="17"/>
      <c r="BL22" s="17">
        <v>48.4</v>
      </c>
      <c r="BM22" s="17"/>
      <c r="BN22" s="17"/>
      <c r="BO22" s="17"/>
      <c r="BP22" s="17">
        <v>84.8</v>
      </c>
      <c r="BQ22" s="17">
        <v>175.5</v>
      </c>
      <c r="BR22" s="17">
        <v>173.2</v>
      </c>
      <c r="BS22" s="17">
        <v>200</v>
      </c>
      <c r="BT22" s="17">
        <v>271.8</v>
      </c>
      <c r="BU22" s="17"/>
      <c r="BV22" s="17"/>
      <c r="BW22" s="17"/>
      <c r="BX22" s="17"/>
      <c r="BY22" s="17"/>
      <c r="BZ22" s="17"/>
      <c r="CA22" s="17">
        <v>0</v>
      </c>
      <c r="CB22" s="17"/>
      <c r="CC22" s="17">
        <v>3.6</v>
      </c>
      <c r="CD22" s="17">
        <v>85.5</v>
      </c>
      <c r="CE22" s="17">
        <v>81.599999999999994</v>
      </c>
      <c r="CF22" s="17">
        <v>64.900000000000006</v>
      </c>
      <c r="CG22" s="17">
        <v>47.4</v>
      </c>
      <c r="CH22" s="17">
        <v>30.4</v>
      </c>
      <c r="CI22" s="17"/>
      <c r="CJ22" s="17"/>
      <c r="CK22" s="17"/>
      <c r="CL22" s="17">
        <v>116.4</v>
      </c>
      <c r="CM22" s="17">
        <v>29.4</v>
      </c>
      <c r="CN22" s="17">
        <v>57.2</v>
      </c>
      <c r="CO22" s="17"/>
      <c r="CP22" s="17"/>
      <c r="CQ22" s="17"/>
      <c r="CR22" s="17"/>
      <c r="CS22" s="17">
        <v>0</v>
      </c>
      <c r="CT22" s="17">
        <v>216.4</v>
      </c>
      <c r="CU22" s="17">
        <v>103.8</v>
      </c>
      <c r="CV22" s="17">
        <v>0</v>
      </c>
      <c r="CW22" s="17">
        <v>97.1</v>
      </c>
      <c r="CX22" s="17">
        <v>26.4</v>
      </c>
      <c r="CY22" s="17">
        <v>0</v>
      </c>
      <c r="CZ22" s="17">
        <v>0</v>
      </c>
      <c r="DA22" s="17">
        <v>20</v>
      </c>
      <c r="DB22" s="17">
        <v>20.9</v>
      </c>
      <c r="DC22" s="17"/>
      <c r="DD22" s="17">
        <v>0</v>
      </c>
      <c r="DE22" s="17"/>
      <c r="DF22" s="17">
        <v>1.1000000000000001</v>
      </c>
      <c r="DG22" s="17">
        <v>2.4</v>
      </c>
      <c r="DH22" s="17">
        <v>3</v>
      </c>
      <c r="DI22" s="17"/>
      <c r="DJ22" s="17">
        <v>20</v>
      </c>
      <c r="DK22" s="17">
        <v>18.899999999999999</v>
      </c>
      <c r="DL22" s="17">
        <v>3.4</v>
      </c>
      <c r="DM22" s="17">
        <v>18.600000000000001</v>
      </c>
      <c r="DN22" s="17">
        <v>1.2</v>
      </c>
      <c r="DO22" s="17">
        <v>1.3</v>
      </c>
      <c r="DP22" s="17">
        <v>28.8</v>
      </c>
      <c r="DQ22" s="17">
        <v>75.3</v>
      </c>
      <c r="DR22" s="17">
        <v>0.8</v>
      </c>
      <c r="DS22" s="17">
        <v>3.3</v>
      </c>
      <c r="DT22" s="17">
        <v>9.9</v>
      </c>
      <c r="DU22" s="17">
        <v>2.1</v>
      </c>
      <c r="DV22" s="17"/>
      <c r="DW22" s="17">
        <v>12.4</v>
      </c>
      <c r="DX22" s="17">
        <v>6.8</v>
      </c>
      <c r="DY22" s="17">
        <v>11.8</v>
      </c>
      <c r="DZ22" s="17">
        <v>14.2</v>
      </c>
      <c r="EA22" s="17">
        <v>15.5</v>
      </c>
      <c r="EB22" s="17">
        <v>25.8</v>
      </c>
      <c r="EC22" s="17">
        <v>24.6</v>
      </c>
      <c r="ED22" s="17">
        <v>6.2</v>
      </c>
      <c r="EE22" s="17">
        <v>58.4</v>
      </c>
      <c r="EF22" s="17">
        <v>69.3</v>
      </c>
      <c r="EG22" s="17">
        <v>5.5</v>
      </c>
      <c r="EH22" s="17">
        <v>4.5999999999999996</v>
      </c>
      <c r="EI22" s="17">
        <v>19.7</v>
      </c>
      <c r="EJ22" s="17">
        <v>7.5</v>
      </c>
      <c r="EK22" s="17">
        <v>7.3</v>
      </c>
      <c r="EL22" s="17">
        <v>20.399999999999999</v>
      </c>
      <c r="EM22" s="17">
        <v>20.399999999999999</v>
      </c>
      <c r="EN22" s="17">
        <v>20</v>
      </c>
      <c r="EO22" s="17">
        <v>0</v>
      </c>
      <c r="EP22" s="17"/>
      <c r="EQ22" s="17">
        <v>1</v>
      </c>
      <c r="ER22" s="17">
        <v>42.1</v>
      </c>
      <c r="ES22" s="17">
        <v>0.6</v>
      </c>
      <c r="ET22" s="17">
        <v>41.1</v>
      </c>
      <c r="EU22" s="17">
        <v>50.6</v>
      </c>
      <c r="EV22" s="17">
        <v>35.4</v>
      </c>
      <c r="EW22" s="17">
        <v>0.7</v>
      </c>
      <c r="EX22" s="17"/>
      <c r="EY22" s="17">
        <v>1</v>
      </c>
      <c r="EZ22" s="17">
        <v>0.7</v>
      </c>
      <c r="FA22" s="17">
        <v>1</v>
      </c>
      <c r="FB22" s="17">
        <v>6.4</v>
      </c>
      <c r="FC22" s="17">
        <v>18.399999999999999</v>
      </c>
      <c r="FD22" s="17">
        <v>8.1999999999999993</v>
      </c>
      <c r="FE22" s="17">
        <v>28.2</v>
      </c>
      <c r="FF22" s="17">
        <v>35.200000000000003</v>
      </c>
      <c r="FG22" s="17">
        <v>16.100000000000001</v>
      </c>
      <c r="FH22" s="17">
        <v>19.399999999999999</v>
      </c>
      <c r="FI22" s="17">
        <v>0</v>
      </c>
      <c r="FJ22" s="17">
        <v>11</v>
      </c>
      <c r="FK22" s="17">
        <v>6206</v>
      </c>
      <c r="FL22" s="15"/>
      <c r="FM22" s="17">
        <v>22.3</v>
      </c>
      <c r="FN22" s="17">
        <v>7.95</v>
      </c>
      <c r="FO22" s="17">
        <v>0</v>
      </c>
      <c r="FP22" s="17">
        <v>13.2</v>
      </c>
      <c r="FQ22" s="17">
        <v>0</v>
      </c>
      <c r="FR22" s="17">
        <v>18.3</v>
      </c>
      <c r="FS22" s="17">
        <v>4.8</v>
      </c>
      <c r="FT22" s="17">
        <v>5.2</v>
      </c>
      <c r="FU22" s="17">
        <v>71.75</v>
      </c>
    </row>
    <row r="23" spans="1:177" ht="24" customHeight="1" x14ac:dyDescent="0.25">
      <c r="A23" s="16" t="s">
        <v>74</v>
      </c>
      <c r="B23" s="16" t="s">
        <v>834</v>
      </c>
      <c r="C23" s="17">
        <v>200.3</v>
      </c>
      <c r="D23" s="17">
        <v>622.1</v>
      </c>
      <c r="E23" s="17">
        <v>214</v>
      </c>
      <c r="F23" s="17"/>
      <c r="G23" s="17"/>
      <c r="H23" s="17">
        <v>89.4</v>
      </c>
      <c r="I23" s="17">
        <v>201.4</v>
      </c>
      <c r="J23" s="17"/>
      <c r="K23" s="17"/>
      <c r="L23" s="17">
        <v>157.19999999999999</v>
      </c>
      <c r="M23" s="17">
        <v>156.30000000000001</v>
      </c>
      <c r="N23" s="17">
        <v>156.6</v>
      </c>
      <c r="O23" s="17">
        <v>259.5</v>
      </c>
      <c r="P23" s="17">
        <v>0</v>
      </c>
      <c r="Q23" s="17"/>
      <c r="R23" s="17">
        <v>205.7</v>
      </c>
      <c r="S23" s="17">
        <v>10.4</v>
      </c>
      <c r="T23" s="17"/>
      <c r="U23" s="17"/>
      <c r="V23" s="17"/>
      <c r="W23" s="17"/>
      <c r="X23" s="17">
        <v>158.1</v>
      </c>
      <c r="Y23" s="17">
        <v>7</v>
      </c>
      <c r="Z23" s="17">
        <v>5.6</v>
      </c>
      <c r="AA23" s="17">
        <v>5.6</v>
      </c>
      <c r="AB23" s="17">
        <v>6.9</v>
      </c>
      <c r="AC23" s="17">
        <v>12.2</v>
      </c>
      <c r="AD23" s="17">
        <v>49.2</v>
      </c>
      <c r="AE23" s="17"/>
      <c r="AF23" s="17"/>
      <c r="AG23" s="17"/>
      <c r="AH23" s="17"/>
      <c r="AI23" s="17">
        <v>109.9</v>
      </c>
      <c r="AJ23" s="17">
        <v>22.3</v>
      </c>
      <c r="AK23" s="17"/>
      <c r="AL23" s="17"/>
      <c r="AM23" s="17"/>
      <c r="AN23" s="17">
        <v>6.5</v>
      </c>
      <c r="AO23" s="17">
        <v>0</v>
      </c>
      <c r="AP23" s="17">
        <v>58.4</v>
      </c>
      <c r="AQ23" s="17">
        <v>120</v>
      </c>
      <c r="AR23" s="17">
        <v>32</v>
      </c>
      <c r="AS23" s="17">
        <v>17.2</v>
      </c>
      <c r="AT23" s="17">
        <v>18.8</v>
      </c>
      <c r="AU23" s="17">
        <v>85.5</v>
      </c>
      <c r="AV23" s="17"/>
      <c r="AW23" s="17"/>
      <c r="AX23" s="17"/>
      <c r="AY23" s="17">
        <v>107.1</v>
      </c>
      <c r="AZ23" s="17">
        <v>7.5</v>
      </c>
      <c r="BA23" s="17">
        <v>6</v>
      </c>
      <c r="BB23" s="17">
        <v>25.1</v>
      </c>
      <c r="BC23" s="17">
        <v>44.2</v>
      </c>
      <c r="BD23" s="17">
        <v>2</v>
      </c>
      <c r="BE23" s="17">
        <v>11.7</v>
      </c>
      <c r="BF23" s="17">
        <v>66.400000000000006</v>
      </c>
      <c r="BG23" s="17"/>
      <c r="BH23" s="17"/>
      <c r="BI23" s="17">
        <v>41.3</v>
      </c>
      <c r="BJ23" s="17"/>
      <c r="BK23" s="17"/>
      <c r="BL23" s="17">
        <v>48.1</v>
      </c>
      <c r="BM23" s="17"/>
      <c r="BN23" s="17"/>
      <c r="BO23" s="17"/>
      <c r="BP23" s="17">
        <v>83.5</v>
      </c>
      <c r="BQ23" s="17">
        <v>176.1</v>
      </c>
      <c r="BR23" s="17">
        <v>173.8</v>
      </c>
      <c r="BS23" s="17">
        <v>200</v>
      </c>
      <c r="BT23" s="17">
        <v>272.7</v>
      </c>
      <c r="BU23" s="17"/>
      <c r="BV23" s="17"/>
      <c r="BW23" s="17"/>
      <c r="BX23" s="17"/>
      <c r="BY23" s="17"/>
      <c r="BZ23" s="17"/>
      <c r="CA23" s="17">
        <v>0</v>
      </c>
      <c r="CB23" s="17"/>
      <c r="CC23" s="17">
        <v>3.6</v>
      </c>
      <c r="CD23" s="17">
        <v>79.8</v>
      </c>
      <c r="CE23" s="17">
        <v>72.099999999999994</v>
      </c>
      <c r="CF23" s="17">
        <v>63.1</v>
      </c>
      <c r="CG23" s="17">
        <v>47.3</v>
      </c>
      <c r="CH23" s="17">
        <v>29.5</v>
      </c>
      <c r="CI23" s="17"/>
      <c r="CJ23" s="17"/>
      <c r="CK23" s="17"/>
      <c r="CL23" s="17">
        <v>116.7</v>
      </c>
      <c r="CM23" s="17">
        <v>29.7</v>
      </c>
      <c r="CN23" s="17">
        <v>56.4</v>
      </c>
      <c r="CO23" s="17"/>
      <c r="CP23" s="17"/>
      <c r="CQ23" s="17"/>
      <c r="CR23" s="17"/>
      <c r="CS23" s="17">
        <v>0</v>
      </c>
      <c r="CT23" s="17">
        <v>216.4</v>
      </c>
      <c r="CU23" s="17">
        <v>103.8</v>
      </c>
      <c r="CV23" s="17">
        <v>0.1</v>
      </c>
      <c r="CW23" s="17">
        <v>102.9</v>
      </c>
      <c r="CX23" s="17">
        <v>39.1</v>
      </c>
      <c r="CY23" s="17">
        <v>0</v>
      </c>
      <c r="CZ23" s="17">
        <v>0</v>
      </c>
      <c r="DA23" s="17">
        <v>20</v>
      </c>
      <c r="DB23" s="17">
        <v>20.6</v>
      </c>
      <c r="DC23" s="17"/>
      <c r="DD23" s="17">
        <v>0</v>
      </c>
      <c r="DE23" s="17"/>
      <c r="DF23" s="17">
        <v>1.1000000000000001</v>
      </c>
      <c r="DG23" s="17">
        <v>2.6</v>
      </c>
      <c r="DH23" s="17">
        <v>2.8</v>
      </c>
      <c r="DI23" s="17"/>
      <c r="DJ23" s="17">
        <v>20</v>
      </c>
      <c r="DK23" s="17">
        <v>18.899999999999999</v>
      </c>
      <c r="DL23" s="17">
        <v>3.4</v>
      </c>
      <c r="DM23" s="17">
        <v>18.600000000000001</v>
      </c>
      <c r="DN23" s="17">
        <v>2.6</v>
      </c>
      <c r="DO23" s="17">
        <v>2.8</v>
      </c>
      <c r="DP23" s="17">
        <v>30.6</v>
      </c>
      <c r="DQ23" s="17">
        <v>84.5</v>
      </c>
      <c r="DR23" s="17">
        <v>1.7</v>
      </c>
      <c r="DS23" s="17">
        <v>3.4</v>
      </c>
      <c r="DT23" s="17">
        <v>10</v>
      </c>
      <c r="DU23" s="17">
        <v>2.1</v>
      </c>
      <c r="DV23" s="17"/>
      <c r="DW23" s="17">
        <v>12.4</v>
      </c>
      <c r="DX23" s="17">
        <v>6.8</v>
      </c>
      <c r="DY23" s="17">
        <v>10.3</v>
      </c>
      <c r="DZ23" s="17">
        <v>14.6</v>
      </c>
      <c r="EA23" s="17">
        <v>15.6</v>
      </c>
      <c r="EB23" s="17">
        <v>19.5</v>
      </c>
      <c r="EC23" s="17">
        <v>20.3</v>
      </c>
      <c r="ED23" s="17">
        <v>13.7</v>
      </c>
      <c r="EE23" s="17">
        <v>74.7</v>
      </c>
      <c r="EF23" s="17">
        <v>75.599999999999994</v>
      </c>
      <c r="EG23" s="17">
        <v>6.6</v>
      </c>
      <c r="EH23" s="17">
        <v>8.9</v>
      </c>
      <c r="EI23" s="17">
        <v>19.5</v>
      </c>
      <c r="EJ23" s="17">
        <v>7.4</v>
      </c>
      <c r="EK23" s="17">
        <v>7.1</v>
      </c>
      <c r="EL23" s="17">
        <v>20.399999999999999</v>
      </c>
      <c r="EM23" s="17">
        <v>20.399999999999999</v>
      </c>
      <c r="EN23" s="17">
        <v>20</v>
      </c>
      <c r="EO23" s="17">
        <v>0</v>
      </c>
      <c r="EP23" s="17"/>
      <c r="EQ23" s="17">
        <v>2.4</v>
      </c>
      <c r="ER23" s="17">
        <v>102.6</v>
      </c>
      <c r="ES23" s="17">
        <v>0.6</v>
      </c>
      <c r="ET23" s="17">
        <v>57.2</v>
      </c>
      <c r="EU23" s="17">
        <v>73.7</v>
      </c>
      <c r="EV23" s="17">
        <v>83.9</v>
      </c>
      <c r="EW23" s="17">
        <v>0.7</v>
      </c>
      <c r="EX23" s="17"/>
      <c r="EY23" s="17">
        <v>1</v>
      </c>
      <c r="EZ23" s="17">
        <v>0.7</v>
      </c>
      <c r="FA23" s="17">
        <v>2.2000000000000002</v>
      </c>
      <c r="FB23" s="17">
        <v>6.3</v>
      </c>
      <c r="FC23" s="17">
        <v>18.600000000000001</v>
      </c>
      <c r="FD23" s="17">
        <v>8.6999999999999993</v>
      </c>
      <c r="FE23" s="17">
        <v>28</v>
      </c>
      <c r="FF23" s="17">
        <v>35</v>
      </c>
      <c r="FG23" s="17">
        <v>16</v>
      </c>
      <c r="FH23" s="17">
        <v>19.399999999999999</v>
      </c>
      <c r="FI23" s="17">
        <v>0</v>
      </c>
      <c r="FJ23" s="17">
        <v>11.1</v>
      </c>
      <c r="FK23" s="17">
        <v>6301.7</v>
      </c>
      <c r="FL23" s="15"/>
      <c r="FM23" s="17">
        <v>22.3</v>
      </c>
      <c r="FN23" s="17">
        <v>7.95</v>
      </c>
      <c r="FO23" s="17">
        <v>0</v>
      </c>
      <c r="FP23" s="17">
        <v>13.2</v>
      </c>
      <c r="FQ23" s="17">
        <v>0</v>
      </c>
      <c r="FR23" s="17">
        <v>18.899999999999999</v>
      </c>
      <c r="FS23" s="17">
        <v>4.7</v>
      </c>
      <c r="FT23" s="17">
        <v>5.3</v>
      </c>
      <c r="FU23" s="17">
        <v>72.349999999999994</v>
      </c>
    </row>
    <row r="24" spans="1:177" ht="24" customHeight="1" x14ac:dyDescent="0.25">
      <c r="A24" s="16" t="s">
        <v>74</v>
      </c>
      <c r="B24" s="16" t="s">
        <v>835</v>
      </c>
      <c r="C24" s="17">
        <v>201.8</v>
      </c>
      <c r="D24" s="17">
        <v>630.6</v>
      </c>
      <c r="E24" s="17">
        <v>215.8</v>
      </c>
      <c r="F24" s="17"/>
      <c r="G24" s="17"/>
      <c r="H24" s="17">
        <v>89.9</v>
      </c>
      <c r="I24" s="17">
        <v>199.4</v>
      </c>
      <c r="J24" s="17"/>
      <c r="K24" s="17"/>
      <c r="L24" s="17">
        <v>158.69999999999999</v>
      </c>
      <c r="M24" s="17">
        <v>159.4</v>
      </c>
      <c r="N24" s="17">
        <v>158.19999999999999</v>
      </c>
      <c r="O24" s="17">
        <v>252.4</v>
      </c>
      <c r="P24" s="17">
        <v>0</v>
      </c>
      <c r="Q24" s="17"/>
      <c r="R24" s="17">
        <v>227.3</v>
      </c>
      <c r="S24" s="17">
        <v>10.4</v>
      </c>
      <c r="T24" s="17"/>
      <c r="U24" s="17"/>
      <c r="V24" s="17"/>
      <c r="W24" s="17"/>
      <c r="X24" s="17">
        <v>159.9</v>
      </c>
      <c r="Y24" s="17">
        <v>7.4</v>
      </c>
      <c r="Z24" s="17">
        <v>5.7</v>
      </c>
      <c r="AA24" s="17">
        <v>5.6</v>
      </c>
      <c r="AB24" s="17">
        <v>6.9</v>
      </c>
      <c r="AC24" s="17">
        <v>12.3</v>
      </c>
      <c r="AD24" s="17">
        <v>50.1</v>
      </c>
      <c r="AE24" s="17"/>
      <c r="AF24" s="17"/>
      <c r="AG24" s="17"/>
      <c r="AH24" s="17"/>
      <c r="AI24" s="17">
        <v>110.5</v>
      </c>
      <c r="AJ24" s="17">
        <v>22.6</v>
      </c>
      <c r="AK24" s="17"/>
      <c r="AL24" s="17"/>
      <c r="AM24" s="17"/>
      <c r="AN24" s="17">
        <v>6.5</v>
      </c>
      <c r="AO24" s="17">
        <v>0</v>
      </c>
      <c r="AP24" s="17">
        <v>58</v>
      </c>
      <c r="AQ24" s="17">
        <v>57.7</v>
      </c>
      <c r="AR24" s="17">
        <v>32.1</v>
      </c>
      <c r="AS24" s="17">
        <v>17</v>
      </c>
      <c r="AT24" s="17">
        <v>18.8</v>
      </c>
      <c r="AU24" s="17">
        <v>85.5</v>
      </c>
      <c r="AV24" s="17"/>
      <c r="AW24" s="17"/>
      <c r="AX24" s="17"/>
      <c r="AY24" s="17">
        <v>107.1</v>
      </c>
      <c r="AZ24" s="17">
        <v>7.5</v>
      </c>
      <c r="BA24" s="17">
        <v>6</v>
      </c>
      <c r="BB24" s="17">
        <v>35.1</v>
      </c>
      <c r="BC24" s="17">
        <v>44.7</v>
      </c>
      <c r="BD24" s="17">
        <v>2</v>
      </c>
      <c r="BE24" s="17">
        <v>11.5</v>
      </c>
      <c r="BF24" s="17">
        <v>69.2</v>
      </c>
      <c r="BG24" s="17"/>
      <c r="BH24" s="17"/>
      <c r="BI24" s="17">
        <v>52.9</v>
      </c>
      <c r="BJ24" s="17"/>
      <c r="BK24" s="17"/>
      <c r="BL24" s="17">
        <v>47.2</v>
      </c>
      <c r="BM24" s="17"/>
      <c r="BN24" s="17"/>
      <c r="BO24" s="17"/>
      <c r="BP24" s="17">
        <v>83.8</v>
      </c>
      <c r="BQ24" s="17">
        <v>175.6</v>
      </c>
      <c r="BR24" s="17">
        <v>173.5</v>
      </c>
      <c r="BS24" s="17">
        <v>200</v>
      </c>
      <c r="BT24" s="17">
        <v>271.8</v>
      </c>
      <c r="BU24" s="17"/>
      <c r="BV24" s="17"/>
      <c r="BW24" s="17"/>
      <c r="BX24" s="17"/>
      <c r="BY24" s="17"/>
      <c r="BZ24" s="17"/>
      <c r="CA24" s="17">
        <v>0</v>
      </c>
      <c r="CB24" s="17"/>
      <c r="CC24" s="17">
        <v>3.6</v>
      </c>
      <c r="CD24" s="17">
        <v>133.69999999999999</v>
      </c>
      <c r="CE24" s="17">
        <v>73.400000000000006</v>
      </c>
      <c r="CF24" s="17">
        <v>63.8</v>
      </c>
      <c r="CG24" s="17">
        <v>46.6</v>
      </c>
      <c r="CH24" s="17">
        <v>29.9</v>
      </c>
      <c r="CI24" s="17"/>
      <c r="CJ24" s="17"/>
      <c r="CK24" s="17"/>
      <c r="CL24" s="17">
        <v>89.9</v>
      </c>
      <c r="CM24" s="17">
        <v>84.5</v>
      </c>
      <c r="CN24" s="17">
        <v>87.6</v>
      </c>
      <c r="CO24" s="17"/>
      <c r="CP24" s="17"/>
      <c r="CQ24" s="17"/>
      <c r="CR24" s="17"/>
      <c r="CS24" s="17">
        <v>0</v>
      </c>
      <c r="CT24" s="17">
        <v>216.1</v>
      </c>
      <c r="CU24" s="17">
        <v>103.7</v>
      </c>
      <c r="CV24" s="17">
        <v>0.1</v>
      </c>
      <c r="CW24" s="17">
        <v>111.3</v>
      </c>
      <c r="CX24" s="17">
        <v>71.7</v>
      </c>
      <c r="CY24" s="17">
        <v>0</v>
      </c>
      <c r="CZ24" s="17">
        <v>0</v>
      </c>
      <c r="DA24" s="17">
        <v>20</v>
      </c>
      <c r="DB24" s="17">
        <v>20.6</v>
      </c>
      <c r="DC24" s="17"/>
      <c r="DD24" s="17">
        <v>0</v>
      </c>
      <c r="DE24" s="17"/>
      <c r="DF24" s="17">
        <v>1.2</v>
      </c>
      <c r="DG24" s="17">
        <v>2.6</v>
      </c>
      <c r="DH24" s="17">
        <v>2.8</v>
      </c>
      <c r="DI24" s="17"/>
      <c r="DJ24" s="17">
        <v>20</v>
      </c>
      <c r="DK24" s="17">
        <v>18.8</v>
      </c>
      <c r="DL24" s="17">
        <v>3.4</v>
      </c>
      <c r="DM24" s="17">
        <v>18.600000000000001</v>
      </c>
      <c r="DN24" s="17">
        <v>4.5</v>
      </c>
      <c r="DO24" s="17">
        <v>8.9</v>
      </c>
      <c r="DP24" s="17">
        <v>30.2</v>
      </c>
      <c r="DQ24" s="17">
        <v>87.7</v>
      </c>
      <c r="DR24" s="17">
        <v>3.7</v>
      </c>
      <c r="DS24" s="17">
        <v>3.4</v>
      </c>
      <c r="DT24" s="17">
        <v>10</v>
      </c>
      <c r="DU24" s="17">
        <v>2.1</v>
      </c>
      <c r="DV24" s="17"/>
      <c r="DW24" s="17">
        <v>12.4</v>
      </c>
      <c r="DX24" s="17">
        <v>6.8</v>
      </c>
      <c r="DY24" s="17">
        <v>10.8</v>
      </c>
      <c r="DZ24" s="17">
        <v>14.8</v>
      </c>
      <c r="EA24" s="17">
        <v>15.8</v>
      </c>
      <c r="EB24" s="17">
        <v>18.7</v>
      </c>
      <c r="EC24" s="17">
        <v>19.100000000000001</v>
      </c>
      <c r="ED24" s="17">
        <v>18.3</v>
      </c>
      <c r="EE24" s="17">
        <v>75.2</v>
      </c>
      <c r="EF24" s="17">
        <v>73.900000000000006</v>
      </c>
      <c r="EG24" s="17">
        <v>8</v>
      </c>
      <c r="EH24" s="17">
        <v>8.9</v>
      </c>
      <c r="EI24" s="17">
        <v>19.399999999999999</v>
      </c>
      <c r="EJ24" s="17">
        <v>7.5</v>
      </c>
      <c r="EK24" s="17">
        <v>7.2</v>
      </c>
      <c r="EL24" s="17">
        <v>20.399999999999999</v>
      </c>
      <c r="EM24" s="17">
        <v>20.399999999999999</v>
      </c>
      <c r="EN24" s="17">
        <v>20</v>
      </c>
      <c r="EO24" s="17">
        <v>0</v>
      </c>
      <c r="EP24" s="17"/>
      <c r="EQ24" s="17">
        <v>5.3</v>
      </c>
      <c r="ER24" s="17">
        <v>78.7</v>
      </c>
      <c r="ES24" s="17">
        <v>0.6</v>
      </c>
      <c r="ET24" s="17">
        <v>78.3</v>
      </c>
      <c r="EU24" s="17">
        <v>108.2</v>
      </c>
      <c r="EV24" s="17">
        <v>61.1</v>
      </c>
      <c r="EW24" s="17">
        <v>0.6</v>
      </c>
      <c r="EX24" s="17"/>
      <c r="EY24" s="17">
        <v>1.2</v>
      </c>
      <c r="EZ24" s="17">
        <v>0.6</v>
      </c>
      <c r="FA24" s="17">
        <v>5.0999999999999996</v>
      </c>
      <c r="FB24" s="17">
        <v>6.4</v>
      </c>
      <c r="FC24" s="17">
        <v>18.7</v>
      </c>
      <c r="FD24" s="17">
        <v>8</v>
      </c>
      <c r="FE24" s="17">
        <v>27.9</v>
      </c>
      <c r="FF24" s="17">
        <v>34.700000000000003</v>
      </c>
      <c r="FG24" s="17">
        <v>16</v>
      </c>
      <c r="FH24" s="17">
        <v>19.399999999999999</v>
      </c>
      <c r="FI24" s="17">
        <v>0</v>
      </c>
      <c r="FJ24" s="17">
        <v>6.5</v>
      </c>
      <c r="FK24" s="17">
        <v>6477.7</v>
      </c>
      <c r="FL24" s="15"/>
      <c r="FM24" s="17">
        <v>15.3</v>
      </c>
      <c r="FN24" s="17">
        <v>7.95</v>
      </c>
      <c r="FO24" s="17">
        <v>0</v>
      </c>
      <c r="FP24" s="17">
        <v>13.2</v>
      </c>
      <c r="FQ24" s="17">
        <v>0</v>
      </c>
      <c r="FR24" s="17">
        <v>18.899999999999999</v>
      </c>
      <c r="FS24" s="17">
        <v>4.5</v>
      </c>
      <c r="FT24" s="17">
        <v>5.3</v>
      </c>
      <c r="FU24" s="17">
        <v>65.150000000000006</v>
      </c>
    </row>
    <row r="25" spans="1:177" ht="24" customHeight="1" x14ac:dyDescent="0.25">
      <c r="A25" s="16" t="s">
        <v>74</v>
      </c>
      <c r="B25" s="16" t="s">
        <v>836</v>
      </c>
      <c r="C25" s="17">
        <v>206.4</v>
      </c>
      <c r="D25" s="17">
        <v>633</v>
      </c>
      <c r="E25" s="17">
        <v>216.2</v>
      </c>
      <c r="F25" s="17"/>
      <c r="G25" s="17"/>
      <c r="H25" s="17">
        <v>92.6</v>
      </c>
      <c r="I25" s="17">
        <v>204.1</v>
      </c>
      <c r="J25" s="17"/>
      <c r="K25" s="17"/>
      <c r="L25" s="17">
        <v>110.8</v>
      </c>
      <c r="M25" s="17">
        <v>110.3</v>
      </c>
      <c r="N25" s="17">
        <v>110</v>
      </c>
      <c r="O25" s="17">
        <v>208.7</v>
      </c>
      <c r="P25" s="17">
        <v>0</v>
      </c>
      <c r="Q25" s="17"/>
      <c r="R25" s="17">
        <v>156.69999999999999</v>
      </c>
      <c r="S25" s="17">
        <v>6.1</v>
      </c>
      <c r="T25" s="17"/>
      <c r="U25" s="17"/>
      <c r="V25" s="17"/>
      <c r="W25" s="17"/>
      <c r="X25" s="17">
        <v>165.4</v>
      </c>
      <c r="Y25" s="17">
        <v>7.8</v>
      </c>
      <c r="Z25" s="17">
        <v>6.1</v>
      </c>
      <c r="AA25" s="17">
        <v>5.6</v>
      </c>
      <c r="AB25" s="17">
        <v>6.9</v>
      </c>
      <c r="AC25" s="17">
        <v>10</v>
      </c>
      <c r="AD25" s="17">
        <v>51.1</v>
      </c>
      <c r="AE25" s="17"/>
      <c r="AF25" s="17"/>
      <c r="AG25" s="17"/>
      <c r="AH25" s="17"/>
      <c r="AI25" s="17">
        <v>110.6</v>
      </c>
      <c r="AJ25" s="17">
        <v>101.3</v>
      </c>
      <c r="AK25" s="17"/>
      <c r="AL25" s="17"/>
      <c r="AM25" s="17"/>
      <c r="AN25" s="17">
        <v>6.5</v>
      </c>
      <c r="AO25" s="17">
        <v>0</v>
      </c>
      <c r="AP25" s="17">
        <v>57.6</v>
      </c>
      <c r="AQ25" s="17">
        <v>54.8</v>
      </c>
      <c r="AR25" s="17">
        <v>27.9</v>
      </c>
      <c r="AS25" s="17">
        <v>16.8</v>
      </c>
      <c r="AT25" s="17">
        <v>18.8</v>
      </c>
      <c r="AU25" s="17">
        <v>88.9</v>
      </c>
      <c r="AV25" s="17"/>
      <c r="AW25" s="17"/>
      <c r="AX25" s="17"/>
      <c r="AY25" s="17">
        <v>109</v>
      </c>
      <c r="AZ25" s="17">
        <v>7.5</v>
      </c>
      <c r="BA25" s="17">
        <v>6.1</v>
      </c>
      <c r="BB25" s="17">
        <v>25.5</v>
      </c>
      <c r="BC25" s="17">
        <v>45</v>
      </c>
      <c r="BD25" s="17">
        <v>2</v>
      </c>
      <c r="BE25" s="17">
        <v>12.4</v>
      </c>
      <c r="BF25" s="17">
        <v>70.599999999999994</v>
      </c>
      <c r="BG25" s="17"/>
      <c r="BH25" s="17"/>
      <c r="BI25" s="17">
        <v>74.400000000000006</v>
      </c>
      <c r="BJ25" s="17"/>
      <c r="BK25" s="17"/>
      <c r="BL25" s="17">
        <v>47.3</v>
      </c>
      <c r="BM25" s="17"/>
      <c r="BN25" s="17"/>
      <c r="BO25" s="17"/>
      <c r="BP25" s="17">
        <v>84.8</v>
      </c>
      <c r="BQ25" s="17">
        <v>170.5</v>
      </c>
      <c r="BR25" s="17">
        <v>170.2</v>
      </c>
      <c r="BS25" s="17">
        <v>200</v>
      </c>
      <c r="BT25" s="17">
        <v>271</v>
      </c>
      <c r="BU25" s="17"/>
      <c r="BV25" s="17"/>
      <c r="BW25" s="17"/>
      <c r="BX25" s="17"/>
      <c r="BY25" s="17"/>
      <c r="BZ25" s="17"/>
      <c r="CA25" s="17">
        <v>0</v>
      </c>
      <c r="CB25" s="17"/>
      <c r="CC25" s="17">
        <v>3.6</v>
      </c>
      <c r="CD25" s="17">
        <v>109.6</v>
      </c>
      <c r="CE25" s="17">
        <v>66.900000000000006</v>
      </c>
      <c r="CF25" s="17">
        <v>63.7</v>
      </c>
      <c r="CG25" s="17">
        <v>46.7</v>
      </c>
      <c r="CH25" s="17">
        <v>30.3</v>
      </c>
      <c r="CI25" s="17"/>
      <c r="CJ25" s="17"/>
      <c r="CK25" s="17"/>
      <c r="CL25" s="17">
        <v>144.80000000000001</v>
      </c>
      <c r="CM25" s="17">
        <v>145.19999999999999</v>
      </c>
      <c r="CN25" s="17">
        <v>147.19999999999999</v>
      </c>
      <c r="CO25" s="17"/>
      <c r="CP25" s="17"/>
      <c r="CQ25" s="17"/>
      <c r="CR25" s="17"/>
      <c r="CS25" s="17">
        <v>0</v>
      </c>
      <c r="CT25" s="17">
        <v>216.1</v>
      </c>
      <c r="CU25" s="17">
        <v>103.6</v>
      </c>
      <c r="CV25" s="17">
        <v>0.2</v>
      </c>
      <c r="CW25" s="17">
        <v>117.5</v>
      </c>
      <c r="CX25" s="17">
        <v>57.5</v>
      </c>
      <c r="CY25" s="17">
        <v>0</v>
      </c>
      <c r="CZ25" s="17">
        <v>0.1</v>
      </c>
      <c r="DA25" s="17">
        <v>20.2</v>
      </c>
      <c r="DB25" s="17">
        <v>20.8</v>
      </c>
      <c r="DC25" s="17"/>
      <c r="DD25" s="17">
        <v>0</v>
      </c>
      <c r="DE25" s="17"/>
      <c r="DF25" s="17">
        <v>1.2</v>
      </c>
      <c r="DG25" s="17">
        <v>2.6</v>
      </c>
      <c r="DH25" s="17">
        <v>2.8</v>
      </c>
      <c r="DI25" s="17"/>
      <c r="DJ25" s="17">
        <v>20</v>
      </c>
      <c r="DK25" s="17">
        <v>18.899999999999999</v>
      </c>
      <c r="DL25" s="17">
        <v>3.4</v>
      </c>
      <c r="DM25" s="17">
        <v>18.600000000000001</v>
      </c>
      <c r="DN25" s="17">
        <v>12.2</v>
      </c>
      <c r="DO25" s="17">
        <v>18</v>
      </c>
      <c r="DP25" s="17">
        <v>30.7</v>
      </c>
      <c r="DQ25" s="17">
        <v>87.4</v>
      </c>
      <c r="DR25" s="17">
        <v>7.3</v>
      </c>
      <c r="DS25" s="17">
        <v>3.4</v>
      </c>
      <c r="DT25" s="17">
        <v>15.6</v>
      </c>
      <c r="DU25" s="17">
        <v>2.1</v>
      </c>
      <c r="DV25" s="17"/>
      <c r="DW25" s="17">
        <v>12.4</v>
      </c>
      <c r="DX25" s="17">
        <v>6.8</v>
      </c>
      <c r="DY25" s="17">
        <v>10.1</v>
      </c>
      <c r="DZ25" s="17">
        <v>15</v>
      </c>
      <c r="EA25" s="17">
        <v>15.8</v>
      </c>
      <c r="EB25" s="17">
        <v>17.100000000000001</v>
      </c>
      <c r="EC25" s="17">
        <v>25.1</v>
      </c>
      <c r="ED25" s="17">
        <v>25</v>
      </c>
      <c r="EE25" s="17">
        <v>74.599999999999994</v>
      </c>
      <c r="EF25" s="17">
        <v>73.2</v>
      </c>
      <c r="EG25" s="17">
        <v>9.4</v>
      </c>
      <c r="EH25" s="17">
        <v>9.1999999999999993</v>
      </c>
      <c r="EI25" s="17">
        <v>19.100000000000001</v>
      </c>
      <c r="EJ25" s="17">
        <v>7.5</v>
      </c>
      <c r="EK25" s="17">
        <v>7</v>
      </c>
      <c r="EL25" s="17">
        <v>20.399999999999999</v>
      </c>
      <c r="EM25" s="17">
        <v>20.399999999999999</v>
      </c>
      <c r="EN25" s="17">
        <v>20</v>
      </c>
      <c r="EO25" s="17">
        <v>0</v>
      </c>
      <c r="EP25" s="17"/>
      <c r="EQ25" s="17">
        <v>7.9</v>
      </c>
      <c r="ER25" s="17">
        <v>123.1</v>
      </c>
      <c r="ES25" s="17">
        <v>0.6</v>
      </c>
      <c r="ET25" s="17">
        <v>86.9</v>
      </c>
      <c r="EU25" s="17">
        <v>128.9</v>
      </c>
      <c r="EV25" s="17">
        <v>88.8</v>
      </c>
      <c r="EW25" s="17">
        <v>0.7</v>
      </c>
      <c r="EX25" s="17"/>
      <c r="EY25" s="17">
        <v>1.6</v>
      </c>
      <c r="EZ25" s="17">
        <v>0.8</v>
      </c>
      <c r="FA25" s="17">
        <v>7.7</v>
      </c>
      <c r="FB25" s="17">
        <v>6.4</v>
      </c>
      <c r="FC25" s="17">
        <v>18.600000000000001</v>
      </c>
      <c r="FD25" s="17">
        <v>8.6</v>
      </c>
      <c r="FE25" s="17">
        <v>27.7</v>
      </c>
      <c r="FF25" s="17">
        <v>34.5</v>
      </c>
      <c r="FG25" s="17">
        <v>15.5</v>
      </c>
      <c r="FH25" s="17">
        <v>19.399999999999999</v>
      </c>
      <c r="FI25" s="17">
        <v>0</v>
      </c>
      <c r="FJ25" s="17">
        <v>10.8</v>
      </c>
      <c r="FK25" s="17">
        <v>6602.1</v>
      </c>
      <c r="FL25" s="15"/>
      <c r="FM25" s="17">
        <v>11.8</v>
      </c>
      <c r="FN25" s="17">
        <v>7.96</v>
      </c>
      <c r="FO25" s="17">
        <v>0</v>
      </c>
      <c r="FP25" s="17">
        <v>13.2</v>
      </c>
      <c r="FQ25" s="17">
        <v>0</v>
      </c>
      <c r="FR25" s="17">
        <v>18.899999999999999</v>
      </c>
      <c r="FS25" s="17">
        <v>4.3</v>
      </c>
      <c r="FT25" s="17">
        <v>5.2</v>
      </c>
      <c r="FU25" s="17">
        <v>61.36</v>
      </c>
    </row>
    <row r="26" spans="1:177" ht="24" customHeight="1" x14ac:dyDescent="0.25">
      <c r="A26" s="18" t="s">
        <v>74</v>
      </c>
      <c r="B26" s="18" t="s">
        <v>837</v>
      </c>
      <c r="C26" s="19">
        <v>202.9</v>
      </c>
      <c r="D26" s="19">
        <v>626.20000000000005</v>
      </c>
      <c r="E26" s="19">
        <v>216.8</v>
      </c>
      <c r="F26" s="19"/>
      <c r="G26" s="19"/>
      <c r="H26" s="19">
        <v>90.1</v>
      </c>
      <c r="I26" s="19">
        <v>196.1</v>
      </c>
      <c r="J26" s="19"/>
      <c r="K26" s="19"/>
      <c r="L26" s="19">
        <v>161.69999999999999</v>
      </c>
      <c r="M26" s="19">
        <v>162.80000000000001</v>
      </c>
      <c r="N26" s="19">
        <v>161.1</v>
      </c>
      <c r="O26" s="19">
        <v>248.4</v>
      </c>
      <c r="P26" s="19">
        <v>0</v>
      </c>
      <c r="Q26" s="19"/>
      <c r="R26" s="19">
        <v>186</v>
      </c>
      <c r="S26" s="19">
        <v>5.8</v>
      </c>
      <c r="T26" s="19"/>
      <c r="U26" s="19"/>
      <c r="V26" s="19"/>
      <c r="W26" s="19"/>
      <c r="X26" s="19">
        <v>158.5</v>
      </c>
      <c r="Y26" s="19">
        <v>7.6</v>
      </c>
      <c r="Z26" s="19">
        <v>5.8</v>
      </c>
      <c r="AA26" s="19">
        <v>5.6</v>
      </c>
      <c r="AB26" s="19">
        <v>6.9</v>
      </c>
      <c r="AC26" s="19">
        <v>10</v>
      </c>
      <c r="AD26" s="19">
        <v>50.8</v>
      </c>
      <c r="AE26" s="19"/>
      <c r="AF26" s="19"/>
      <c r="AG26" s="19"/>
      <c r="AH26" s="19"/>
      <c r="AI26" s="19">
        <v>110.6</v>
      </c>
      <c r="AJ26" s="19">
        <v>125.9</v>
      </c>
      <c r="AK26" s="19"/>
      <c r="AL26" s="19"/>
      <c r="AM26" s="19"/>
      <c r="AN26" s="19">
        <v>6.5</v>
      </c>
      <c r="AO26" s="19">
        <v>0</v>
      </c>
      <c r="AP26" s="19">
        <v>47.3</v>
      </c>
      <c r="AQ26" s="19">
        <v>64.400000000000006</v>
      </c>
      <c r="AR26" s="19">
        <v>38.299999999999997</v>
      </c>
      <c r="AS26" s="19">
        <v>17</v>
      </c>
      <c r="AT26" s="19">
        <v>18.8</v>
      </c>
      <c r="AU26" s="19">
        <v>82.3</v>
      </c>
      <c r="AV26" s="19"/>
      <c r="AW26" s="19"/>
      <c r="AX26" s="19"/>
      <c r="AY26" s="19">
        <v>109</v>
      </c>
      <c r="AZ26" s="19">
        <v>7.5</v>
      </c>
      <c r="BA26" s="19">
        <v>6.1</v>
      </c>
      <c r="BB26" s="19">
        <v>35.200000000000003</v>
      </c>
      <c r="BC26" s="19">
        <v>45.1</v>
      </c>
      <c r="BD26" s="19">
        <v>2</v>
      </c>
      <c r="BE26" s="19">
        <v>11.9</v>
      </c>
      <c r="BF26" s="19">
        <v>70.099999999999994</v>
      </c>
      <c r="BG26" s="19"/>
      <c r="BH26" s="19"/>
      <c r="BI26" s="19">
        <v>73.400000000000006</v>
      </c>
      <c r="BJ26" s="19"/>
      <c r="BK26" s="19"/>
      <c r="BL26" s="19">
        <v>47.7</v>
      </c>
      <c r="BM26" s="19"/>
      <c r="BN26" s="19"/>
      <c r="BO26" s="19"/>
      <c r="BP26" s="19">
        <v>84</v>
      </c>
      <c r="BQ26" s="19">
        <v>135.69999999999999</v>
      </c>
      <c r="BR26" s="19">
        <v>135.6</v>
      </c>
      <c r="BS26" s="19">
        <v>135.6</v>
      </c>
      <c r="BT26" s="19">
        <v>221</v>
      </c>
      <c r="BU26" s="19"/>
      <c r="BV26" s="19"/>
      <c r="BW26" s="19"/>
      <c r="BX26" s="19"/>
      <c r="BY26" s="19"/>
      <c r="BZ26" s="19"/>
      <c r="CA26" s="19">
        <v>0</v>
      </c>
      <c r="CB26" s="19"/>
      <c r="CC26" s="19">
        <v>3.6</v>
      </c>
      <c r="CD26" s="19">
        <v>172.4</v>
      </c>
      <c r="CE26" s="19">
        <v>66.099999999999994</v>
      </c>
      <c r="CF26" s="19">
        <v>63.2</v>
      </c>
      <c r="CG26" s="19">
        <v>46.7</v>
      </c>
      <c r="CH26" s="19">
        <v>30</v>
      </c>
      <c r="CI26" s="19"/>
      <c r="CJ26" s="19"/>
      <c r="CK26" s="19"/>
      <c r="CL26" s="19">
        <v>146.30000000000001</v>
      </c>
      <c r="CM26" s="19">
        <v>146.6</v>
      </c>
      <c r="CN26" s="19">
        <v>148.4</v>
      </c>
      <c r="CO26" s="19"/>
      <c r="CP26" s="19"/>
      <c r="CQ26" s="19"/>
      <c r="CR26" s="19"/>
      <c r="CS26" s="19">
        <v>0</v>
      </c>
      <c r="CT26" s="19">
        <v>216</v>
      </c>
      <c r="CU26" s="19">
        <v>103.7</v>
      </c>
      <c r="CV26" s="19">
        <v>0.3</v>
      </c>
      <c r="CW26" s="19">
        <v>116</v>
      </c>
      <c r="CX26" s="19">
        <v>80.900000000000006</v>
      </c>
      <c r="CY26" s="19">
        <v>0</v>
      </c>
      <c r="CZ26" s="19">
        <v>0.1</v>
      </c>
      <c r="DA26" s="19">
        <v>20</v>
      </c>
      <c r="DB26" s="19">
        <v>20.6</v>
      </c>
      <c r="DC26" s="19"/>
      <c r="DD26" s="19">
        <v>0</v>
      </c>
      <c r="DE26" s="19"/>
      <c r="DF26" s="19">
        <v>1.2</v>
      </c>
      <c r="DG26" s="19">
        <v>2.6</v>
      </c>
      <c r="DH26" s="19">
        <v>2.9</v>
      </c>
      <c r="DI26" s="19"/>
      <c r="DJ26" s="19">
        <v>20</v>
      </c>
      <c r="DK26" s="19">
        <v>18.8</v>
      </c>
      <c r="DL26" s="19">
        <v>3.4</v>
      </c>
      <c r="DM26" s="19">
        <v>18.600000000000001</v>
      </c>
      <c r="DN26" s="19">
        <v>15.8</v>
      </c>
      <c r="DO26" s="19">
        <v>19.100000000000001</v>
      </c>
      <c r="DP26" s="19">
        <v>30.8</v>
      </c>
      <c r="DQ26" s="19">
        <v>88.2</v>
      </c>
      <c r="DR26" s="19">
        <v>17.399999999999999</v>
      </c>
      <c r="DS26" s="19">
        <v>3.3</v>
      </c>
      <c r="DT26" s="19">
        <v>17.7</v>
      </c>
      <c r="DU26" s="19">
        <v>2.1</v>
      </c>
      <c r="DV26" s="19"/>
      <c r="DW26" s="19">
        <v>12.4</v>
      </c>
      <c r="DX26" s="19">
        <v>6.8</v>
      </c>
      <c r="DY26" s="19">
        <v>10.1</v>
      </c>
      <c r="DZ26" s="19">
        <v>15</v>
      </c>
      <c r="EA26" s="19">
        <v>16.100000000000001</v>
      </c>
      <c r="EB26" s="19">
        <v>17.3</v>
      </c>
      <c r="EC26" s="19">
        <v>23</v>
      </c>
      <c r="ED26" s="19">
        <v>31.2</v>
      </c>
      <c r="EE26" s="19">
        <v>0</v>
      </c>
      <c r="EF26" s="19">
        <v>108.9</v>
      </c>
      <c r="EG26" s="19">
        <v>0</v>
      </c>
      <c r="EH26" s="19">
        <v>9.9</v>
      </c>
      <c r="EI26" s="19">
        <v>17.7</v>
      </c>
      <c r="EJ26" s="19">
        <v>7.5</v>
      </c>
      <c r="EK26" s="19">
        <v>7</v>
      </c>
      <c r="EL26" s="19">
        <v>20.399999999999999</v>
      </c>
      <c r="EM26" s="19">
        <v>20.399999999999999</v>
      </c>
      <c r="EN26" s="19">
        <v>20</v>
      </c>
      <c r="EO26" s="19">
        <v>0</v>
      </c>
      <c r="EP26" s="19"/>
      <c r="EQ26" s="19">
        <v>9.6999999999999993</v>
      </c>
      <c r="ER26" s="19">
        <v>149.9</v>
      </c>
      <c r="ES26" s="19">
        <v>0.6</v>
      </c>
      <c r="ET26" s="19">
        <v>88.7</v>
      </c>
      <c r="EU26" s="19">
        <v>110.6</v>
      </c>
      <c r="EV26" s="19">
        <v>110.4</v>
      </c>
      <c r="EW26" s="19">
        <v>1</v>
      </c>
      <c r="EX26" s="19"/>
      <c r="EY26" s="19">
        <v>1.8</v>
      </c>
      <c r="EZ26" s="19">
        <v>1</v>
      </c>
      <c r="FA26" s="19">
        <v>10.4</v>
      </c>
      <c r="FB26" s="19">
        <v>6.4</v>
      </c>
      <c r="FC26" s="19">
        <v>18.8</v>
      </c>
      <c r="FD26" s="19">
        <v>6.9</v>
      </c>
      <c r="FE26" s="19">
        <v>27.7</v>
      </c>
      <c r="FF26" s="19">
        <v>34.6</v>
      </c>
      <c r="FG26" s="19">
        <v>15.6</v>
      </c>
      <c r="FH26" s="19">
        <v>18.8</v>
      </c>
      <c r="FI26" s="19">
        <v>0</v>
      </c>
      <c r="FJ26" s="19">
        <v>11</v>
      </c>
      <c r="FK26" s="19">
        <v>6744.5</v>
      </c>
      <c r="FL26" s="15"/>
      <c r="FM26" s="19">
        <v>11.8</v>
      </c>
      <c r="FN26" s="19">
        <v>7.95</v>
      </c>
      <c r="FO26" s="19">
        <v>0</v>
      </c>
      <c r="FP26" s="19">
        <v>13.2</v>
      </c>
      <c r="FQ26" s="19">
        <v>0</v>
      </c>
      <c r="FR26" s="19">
        <v>18.899999999999999</v>
      </c>
      <c r="FS26" s="19">
        <v>4.3</v>
      </c>
      <c r="FT26" s="19">
        <v>5.3</v>
      </c>
      <c r="FU26" s="19">
        <v>61.45</v>
      </c>
    </row>
    <row r="27" spans="1:177" ht="24" customHeight="1" x14ac:dyDescent="0.25">
      <c r="A27" s="13" t="s">
        <v>74</v>
      </c>
      <c r="B27" s="13" t="s">
        <v>838</v>
      </c>
      <c r="C27" s="14">
        <v>200.4</v>
      </c>
      <c r="D27" s="14">
        <v>623.70000000000005</v>
      </c>
      <c r="E27" s="14">
        <v>215.5</v>
      </c>
      <c r="F27" s="14"/>
      <c r="G27" s="14"/>
      <c r="H27" s="14">
        <v>89.8</v>
      </c>
      <c r="I27" s="14">
        <v>188.6</v>
      </c>
      <c r="J27" s="14"/>
      <c r="K27" s="14"/>
      <c r="L27" s="14">
        <v>145.9</v>
      </c>
      <c r="M27" s="14">
        <v>144.1</v>
      </c>
      <c r="N27" s="14">
        <v>143.4</v>
      </c>
      <c r="O27" s="14">
        <v>226.2</v>
      </c>
      <c r="P27" s="14">
        <v>0</v>
      </c>
      <c r="Q27" s="14"/>
      <c r="R27" s="14">
        <v>194.1</v>
      </c>
      <c r="S27" s="14">
        <v>5.9</v>
      </c>
      <c r="T27" s="14"/>
      <c r="U27" s="14"/>
      <c r="V27" s="14"/>
      <c r="W27" s="14"/>
      <c r="X27" s="14">
        <v>159.1</v>
      </c>
      <c r="Y27" s="14">
        <v>7.5</v>
      </c>
      <c r="Z27" s="14">
        <v>5.6</v>
      </c>
      <c r="AA27" s="14">
        <v>5.6</v>
      </c>
      <c r="AB27" s="14">
        <v>7</v>
      </c>
      <c r="AC27" s="14">
        <v>10</v>
      </c>
      <c r="AD27" s="14">
        <v>51.3</v>
      </c>
      <c r="AE27" s="14"/>
      <c r="AF27" s="14"/>
      <c r="AG27" s="14"/>
      <c r="AH27" s="14"/>
      <c r="AI27" s="14">
        <v>110.8</v>
      </c>
      <c r="AJ27" s="14">
        <v>123.1</v>
      </c>
      <c r="AK27" s="14"/>
      <c r="AL27" s="14"/>
      <c r="AM27" s="14"/>
      <c r="AN27" s="14">
        <v>6.4</v>
      </c>
      <c r="AO27" s="14">
        <v>151.5</v>
      </c>
      <c r="AP27" s="14">
        <v>53.8</v>
      </c>
      <c r="AQ27" s="14">
        <v>53</v>
      </c>
      <c r="AR27" s="14">
        <v>29.3</v>
      </c>
      <c r="AS27" s="14">
        <v>16.8</v>
      </c>
      <c r="AT27" s="14">
        <v>18.8</v>
      </c>
      <c r="AU27" s="14">
        <v>91.4</v>
      </c>
      <c r="AV27" s="14"/>
      <c r="AW27" s="14"/>
      <c r="AX27" s="14"/>
      <c r="AY27" s="14">
        <v>107</v>
      </c>
      <c r="AZ27" s="14">
        <v>7.5</v>
      </c>
      <c r="BA27" s="14">
        <v>6.1</v>
      </c>
      <c r="BB27" s="14">
        <v>31.7</v>
      </c>
      <c r="BC27" s="14">
        <v>44.7</v>
      </c>
      <c r="BD27" s="14">
        <v>2</v>
      </c>
      <c r="BE27" s="14">
        <v>11.9</v>
      </c>
      <c r="BF27" s="14">
        <v>69.8</v>
      </c>
      <c r="BG27" s="14"/>
      <c r="BH27" s="14"/>
      <c r="BI27" s="14">
        <v>72.2</v>
      </c>
      <c r="BJ27" s="14"/>
      <c r="BK27" s="14"/>
      <c r="BL27" s="14">
        <v>47.4</v>
      </c>
      <c r="BM27" s="14"/>
      <c r="BN27" s="14"/>
      <c r="BO27" s="14"/>
      <c r="BP27" s="14">
        <v>84</v>
      </c>
      <c r="BQ27" s="14">
        <v>173.4</v>
      </c>
      <c r="BR27" s="14">
        <v>171.8</v>
      </c>
      <c r="BS27" s="14">
        <v>200</v>
      </c>
      <c r="BT27" s="14">
        <v>270.3</v>
      </c>
      <c r="BU27" s="14"/>
      <c r="BV27" s="14"/>
      <c r="BW27" s="14"/>
      <c r="BX27" s="14"/>
      <c r="BY27" s="14"/>
      <c r="BZ27" s="14"/>
      <c r="CA27" s="14">
        <v>0</v>
      </c>
      <c r="CB27" s="14"/>
      <c r="CC27" s="14">
        <v>3.4</v>
      </c>
      <c r="CD27" s="14">
        <v>135.69999999999999</v>
      </c>
      <c r="CE27" s="14">
        <v>66.099999999999994</v>
      </c>
      <c r="CF27" s="14">
        <v>66</v>
      </c>
      <c r="CG27" s="14">
        <v>47.1</v>
      </c>
      <c r="CH27" s="14">
        <v>30</v>
      </c>
      <c r="CI27" s="14"/>
      <c r="CJ27" s="14"/>
      <c r="CK27" s="14"/>
      <c r="CL27" s="14">
        <v>145.6</v>
      </c>
      <c r="CM27" s="14">
        <v>146.30000000000001</v>
      </c>
      <c r="CN27" s="14">
        <v>147.5</v>
      </c>
      <c r="CO27" s="14"/>
      <c r="CP27" s="14"/>
      <c r="CQ27" s="14"/>
      <c r="CR27" s="14"/>
      <c r="CS27" s="14">
        <v>0</v>
      </c>
      <c r="CT27" s="14">
        <v>215.7</v>
      </c>
      <c r="CU27" s="14">
        <v>103.3</v>
      </c>
      <c r="CV27" s="14">
        <v>0.5</v>
      </c>
      <c r="CW27" s="14">
        <v>117.7</v>
      </c>
      <c r="CX27" s="14">
        <v>65.099999999999994</v>
      </c>
      <c r="CY27" s="14">
        <v>0</v>
      </c>
      <c r="CZ27" s="14">
        <v>0.2</v>
      </c>
      <c r="DA27" s="14">
        <v>20</v>
      </c>
      <c r="DB27" s="14">
        <v>20.6</v>
      </c>
      <c r="DC27" s="14"/>
      <c r="DD27" s="14">
        <v>0</v>
      </c>
      <c r="DE27" s="14"/>
      <c r="DF27" s="14">
        <v>1.2</v>
      </c>
      <c r="DG27" s="14">
        <v>2.9</v>
      </c>
      <c r="DH27" s="14">
        <v>3</v>
      </c>
      <c r="DI27" s="14"/>
      <c r="DJ27" s="14">
        <v>20</v>
      </c>
      <c r="DK27" s="14">
        <v>18.8</v>
      </c>
      <c r="DL27" s="14">
        <v>3.4</v>
      </c>
      <c r="DM27" s="14">
        <v>18.600000000000001</v>
      </c>
      <c r="DN27" s="14">
        <v>15.5</v>
      </c>
      <c r="DO27" s="14">
        <v>18.8</v>
      </c>
      <c r="DP27" s="14">
        <v>30.7</v>
      </c>
      <c r="DQ27" s="14">
        <v>88.1</v>
      </c>
      <c r="DR27" s="14">
        <v>18.3</v>
      </c>
      <c r="DS27" s="14">
        <v>3.4</v>
      </c>
      <c r="DT27" s="14">
        <v>17.600000000000001</v>
      </c>
      <c r="DU27" s="14">
        <v>2.1</v>
      </c>
      <c r="DV27" s="14"/>
      <c r="DW27" s="14">
        <v>12.1</v>
      </c>
      <c r="DX27" s="14">
        <v>6.8</v>
      </c>
      <c r="DY27" s="14">
        <v>10.1</v>
      </c>
      <c r="DZ27" s="14">
        <v>15</v>
      </c>
      <c r="EA27" s="14">
        <v>16</v>
      </c>
      <c r="EB27" s="14">
        <v>18.8</v>
      </c>
      <c r="EC27" s="14">
        <v>22</v>
      </c>
      <c r="ED27" s="14">
        <v>35.200000000000003</v>
      </c>
      <c r="EE27" s="14">
        <v>0</v>
      </c>
      <c r="EF27" s="14">
        <v>96.6</v>
      </c>
      <c r="EG27" s="14">
        <v>0</v>
      </c>
      <c r="EH27" s="14">
        <v>10.1</v>
      </c>
      <c r="EI27" s="14">
        <v>17.5</v>
      </c>
      <c r="EJ27" s="14">
        <v>7.5</v>
      </c>
      <c r="EK27" s="14">
        <v>7.1</v>
      </c>
      <c r="EL27" s="14">
        <v>20.399999999999999</v>
      </c>
      <c r="EM27" s="14">
        <v>20.399999999999999</v>
      </c>
      <c r="EN27" s="14">
        <v>20</v>
      </c>
      <c r="EO27" s="14">
        <v>0</v>
      </c>
      <c r="EP27" s="14"/>
      <c r="EQ27" s="14">
        <v>11.8</v>
      </c>
      <c r="ER27" s="14">
        <v>153.1</v>
      </c>
      <c r="ES27" s="14">
        <v>0.6</v>
      </c>
      <c r="ET27" s="14">
        <v>75.2</v>
      </c>
      <c r="EU27" s="14">
        <v>87.4</v>
      </c>
      <c r="EV27" s="14">
        <v>113.2</v>
      </c>
      <c r="EW27" s="14">
        <v>1</v>
      </c>
      <c r="EX27" s="14"/>
      <c r="EY27" s="14">
        <v>1.8</v>
      </c>
      <c r="EZ27" s="14">
        <v>1</v>
      </c>
      <c r="FA27" s="14">
        <v>12.8</v>
      </c>
      <c r="FB27" s="14">
        <v>6.4</v>
      </c>
      <c r="FC27" s="14">
        <v>18.7</v>
      </c>
      <c r="FD27" s="14">
        <v>8.9</v>
      </c>
      <c r="FE27" s="14">
        <v>27.9</v>
      </c>
      <c r="FF27" s="14">
        <v>34.799999999999997</v>
      </c>
      <c r="FG27" s="14">
        <v>15</v>
      </c>
      <c r="FH27" s="14">
        <v>18.5</v>
      </c>
      <c r="FI27" s="14">
        <v>0</v>
      </c>
      <c r="FJ27" s="14">
        <v>11</v>
      </c>
      <c r="FK27" s="14">
        <v>6906.3</v>
      </c>
      <c r="FL27" s="15"/>
      <c r="FM27" s="14">
        <v>11.8</v>
      </c>
      <c r="FN27" s="14">
        <v>7.95</v>
      </c>
      <c r="FO27" s="14">
        <v>0</v>
      </c>
      <c r="FP27" s="14">
        <v>13.2</v>
      </c>
      <c r="FQ27" s="14">
        <v>0</v>
      </c>
      <c r="FR27" s="14">
        <v>18.899999999999999</v>
      </c>
      <c r="FS27" s="14">
        <v>4.2</v>
      </c>
      <c r="FT27" s="14">
        <v>5.2</v>
      </c>
      <c r="FU27" s="14">
        <v>61.25</v>
      </c>
    </row>
    <row r="28" spans="1:177" ht="24" customHeight="1" x14ac:dyDescent="0.25">
      <c r="A28" s="16" t="s">
        <v>74</v>
      </c>
      <c r="B28" s="16" t="s">
        <v>839</v>
      </c>
      <c r="C28" s="17">
        <v>202.2</v>
      </c>
      <c r="D28" s="17">
        <v>624.1</v>
      </c>
      <c r="E28" s="17">
        <v>214.4</v>
      </c>
      <c r="F28" s="17"/>
      <c r="G28" s="17"/>
      <c r="H28" s="17">
        <v>89.8</v>
      </c>
      <c r="I28" s="17">
        <v>199.6</v>
      </c>
      <c r="J28" s="17"/>
      <c r="K28" s="17"/>
      <c r="L28" s="17">
        <v>147.6</v>
      </c>
      <c r="M28" s="17">
        <v>147.5</v>
      </c>
      <c r="N28" s="17">
        <v>147.1</v>
      </c>
      <c r="O28" s="17">
        <v>249.7</v>
      </c>
      <c r="P28" s="17">
        <v>0</v>
      </c>
      <c r="Q28" s="17"/>
      <c r="R28" s="17">
        <v>190.1</v>
      </c>
      <c r="S28" s="17">
        <v>5.8</v>
      </c>
      <c r="T28" s="17"/>
      <c r="U28" s="17"/>
      <c r="V28" s="17"/>
      <c r="W28" s="17"/>
      <c r="X28" s="17">
        <v>157.6</v>
      </c>
      <c r="Y28" s="17">
        <v>7.3</v>
      </c>
      <c r="Z28" s="17">
        <v>6</v>
      </c>
      <c r="AA28" s="17">
        <v>5.7</v>
      </c>
      <c r="AB28" s="17">
        <v>6.9</v>
      </c>
      <c r="AC28" s="17">
        <v>5.0999999999999996</v>
      </c>
      <c r="AD28" s="17">
        <v>49.5</v>
      </c>
      <c r="AE28" s="17"/>
      <c r="AF28" s="17"/>
      <c r="AG28" s="17"/>
      <c r="AH28" s="17"/>
      <c r="AI28" s="17">
        <v>110.7</v>
      </c>
      <c r="AJ28" s="17">
        <v>123.4</v>
      </c>
      <c r="AK28" s="17"/>
      <c r="AL28" s="17"/>
      <c r="AM28" s="17"/>
      <c r="AN28" s="17">
        <v>6.5</v>
      </c>
      <c r="AO28" s="17">
        <v>153.4</v>
      </c>
      <c r="AP28" s="17">
        <v>57.1</v>
      </c>
      <c r="AQ28" s="17">
        <v>89.4</v>
      </c>
      <c r="AR28" s="17">
        <v>31.7</v>
      </c>
      <c r="AS28" s="17">
        <v>16.399999999999999</v>
      </c>
      <c r="AT28" s="17">
        <v>18.8</v>
      </c>
      <c r="AU28" s="17">
        <v>87.5</v>
      </c>
      <c r="AV28" s="17"/>
      <c r="AW28" s="17"/>
      <c r="AX28" s="17"/>
      <c r="AY28" s="17">
        <v>108.3</v>
      </c>
      <c r="AZ28" s="17">
        <v>7.5</v>
      </c>
      <c r="BA28" s="17">
        <v>6.1</v>
      </c>
      <c r="BB28" s="17">
        <v>34.5</v>
      </c>
      <c r="BC28" s="17">
        <v>44.8</v>
      </c>
      <c r="BD28" s="17">
        <v>2</v>
      </c>
      <c r="BE28" s="17">
        <v>11.9</v>
      </c>
      <c r="BF28" s="17">
        <v>70.099999999999994</v>
      </c>
      <c r="BG28" s="17"/>
      <c r="BH28" s="17"/>
      <c r="BI28" s="17">
        <v>73</v>
      </c>
      <c r="BJ28" s="17"/>
      <c r="BK28" s="17"/>
      <c r="BL28" s="17">
        <v>47.6</v>
      </c>
      <c r="BM28" s="17"/>
      <c r="BN28" s="17"/>
      <c r="BO28" s="17"/>
      <c r="BP28" s="17">
        <v>83.9</v>
      </c>
      <c r="BQ28" s="17">
        <v>173.5</v>
      </c>
      <c r="BR28" s="17">
        <v>171.8</v>
      </c>
      <c r="BS28" s="17">
        <v>200</v>
      </c>
      <c r="BT28" s="17">
        <v>269.39999999999998</v>
      </c>
      <c r="BU28" s="17"/>
      <c r="BV28" s="17"/>
      <c r="BW28" s="17"/>
      <c r="BX28" s="17"/>
      <c r="BY28" s="17"/>
      <c r="BZ28" s="17"/>
      <c r="CA28" s="17">
        <v>0</v>
      </c>
      <c r="CB28" s="17"/>
      <c r="CC28" s="17">
        <v>3.4</v>
      </c>
      <c r="CD28" s="17">
        <v>131.30000000000001</v>
      </c>
      <c r="CE28" s="17">
        <v>66.2</v>
      </c>
      <c r="CF28" s="17">
        <v>66.099999999999994</v>
      </c>
      <c r="CG28" s="17">
        <v>31.8</v>
      </c>
      <c r="CH28" s="17">
        <v>30.1</v>
      </c>
      <c r="CI28" s="17"/>
      <c r="CJ28" s="17"/>
      <c r="CK28" s="17"/>
      <c r="CL28" s="17">
        <v>146.9</v>
      </c>
      <c r="CM28" s="17">
        <v>147.69999999999999</v>
      </c>
      <c r="CN28" s="17">
        <v>149.1</v>
      </c>
      <c r="CO28" s="17"/>
      <c r="CP28" s="17"/>
      <c r="CQ28" s="17"/>
      <c r="CR28" s="17"/>
      <c r="CS28" s="17">
        <v>0</v>
      </c>
      <c r="CT28" s="17">
        <v>215.4</v>
      </c>
      <c r="CU28" s="17">
        <v>102.6</v>
      </c>
      <c r="CV28" s="17">
        <v>0.5</v>
      </c>
      <c r="CW28" s="17">
        <v>120.7</v>
      </c>
      <c r="CX28" s="17">
        <v>80.900000000000006</v>
      </c>
      <c r="CY28" s="17">
        <v>0</v>
      </c>
      <c r="CZ28" s="17">
        <v>0.4</v>
      </c>
      <c r="DA28" s="17">
        <v>20</v>
      </c>
      <c r="DB28" s="17">
        <v>20.8</v>
      </c>
      <c r="DC28" s="17"/>
      <c r="DD28" s="17">
        <v>0</v>
      </c>
      <c r="DE28" s="17"/>
      <c r="DF28" s="17">
        <v>1.2</v>
      </c>
      <c r="DG28" s="17">
        <v>2.9</v>
      </c>
      <c r="DH28" s="17">
        <v>2.9</v>
      </c>
      <c r="DI28" s="17"/>
      <c r="DJ28" s="17">
        <v>20</v>
      </c>
      <c r="DK28" s="17">
        <v>18.7</v>
      </c>
      <c r="DL28" s="17">
        <v>3.4</v>
      </c>
      <c r="DM28" s="17">
        <v>18.600000000000001</v>
      </c>
      <c r="DN28" s="17">
        <v>15.7</v>
      </c>
      <c r="DO28" s="17">
        <v>19</v>
      </c>
      <c r="DP28" s="17">
        <v>30.5</v>
      </c>
      <c r="DQ28" s="17">
        <v>87.4</v>
      </c>
      <c r="DR28" s="17">
        <v>18.899999999999999</v>
      </c>
      <c r="DS28" s="17">
        <v>3.3</v>
      </c>
      <c r="DT28" s="17">
        <v>16.600000000000001</v>
      </c>
      <c r="DU28" s="17">
        <v>2</v>
      </c>
      <c r="DV28" s="17"/>
      <c r="DW28" s="17">
        <v>11.8</v>
      </c>
      <c r="DX28" s="17">
        <v>6.8</v>
      </c>
      <c r="DY28" s="17">
        <v>9.9</v>
      </c>
      <c r="DZ28" s="17">
        <v>14.9</v>
      </c>
      <c r="EA28" s="17">
        <v>15.6</v>
      </c>
      <c r="EB28" s="17">
        <v>14.5</v>
      </c>
      <c r="EC28" s="17">
        <v>26.2</v>
      </c>
      <c r="ED28" s="17">
        <v>35.200000000000003</v>
      </c>
      <c r="EE28" s="17">
        <v>0</v>
      </c>
      <c r="EF28" s="17">
        <v>81.8</v>
      </c>
      <c r="EG28" s="17">
        <v>0</v>
      </c>
      <c r="EH28" s="17">
        <v>7.7</v>
      </c>
      <c r="EI28" s="17">
        <v>20.9</v>
      </c>
      <c r="EJ28" s="17">
        <v>7.4</v>
      </c>
      <c r="EK28" s="17">
        <v>7.1</v>
      </c>
      <c r="EL28" s="17">
        <v>20.399999999999999</v>
      </c>
      <c r="EM28" s="17">
        <v>20.399999999999999</v>
      </c>
      <c r="EN28" s="17">
        <v>20</v>
      </c>
      <c r="EO28" s="17">
        <v>0</v>
      </c>
      <c r="EP28" s="17"/>
      <c r="EQ28" s="17">
        <v>14.5</v>
      </c>
      <c r="ER28" s="17">
        <v>148.6</v>
      </c>
      <c r="ES28" s="17">
        <v>0.6</v>
      </c>
      <c r="ET28" s="17">
        <v>67.099999999999994</v>
      </c>
      <c r="EU28" s="17">
        <v>88.3</v>
      </c>
      <c r="EV28" s="17">
        <v>101.3</v>
      </c>
      <c r="EW28" s="17">
        <v>1</v>
      </c>
      <c r="EX28" s="17"/>
      <c r="EY28" s="17">
        <v>1.8</v>
      </c>
      <c r="EZ28" s="17">
        <v>1</v>
      </c>
      <c r="FA28" s="17">
        <v>14.4</v>
      </c>
      <c r="FB28" s="17">
        <v>6.4</v>
      </c>
      <c r="FC28" s="17">
        <v>18.7</v>
      </c>
      <c r="FD28" s="17">
        <v>8.1999999999999993</v>
      </c>
      <c r="FE28" s="17">
        <v>27.7</v>
      </c>
      <c r="FF28" s="17">
        <v>34.6</v>
      </c>
      <c r="FG28" s="17">
        <v>15</v>
      </c>
      <c r="FH28" s="17">
        <v>16.5</v>
      </c>
      <c r="FI28" s="17">
        <v>0</v>
      </c>
      <c r="FJ28" s="17">
        <v>11</v>
      </c>
      <c r="FK28" s="17">
        <v>6947.6</v>
      </c>
      <c r="FL28" s="15"/>
      <c r="FM28" s="17">
        <v>11.8</v>
      </c>
      <c r="FN28" s="17">
        <v>7.95</v>
      </c>
      <c r="FO28" s="17">
        <v>0</v>
      </c>
      <c r="FP28" s="17">
        <v>13.2</v>
      </c>
      <c r="FQ28" s="17">
        <v>0</v>
      </c>
      <c r="FR28" s="17">
        <v>18.899999999999999</v>
      </c>
      <c r="FS28" s="17">
        <v>4.2</v>
      </c>
      <c r="FT28" s="17">
        <v>5.3</v>
      </c>
      <c r="FU28" s="17">
        <v>61.35</v>
      </c>
    </row>
    <row r="29" spans="1:177" ht="24" customHeight="1" x14ac:dyDescent="0.25">
      <c r="A29" s="16" t="s">
        <v>74</v>
      </c>
      <c r="B29" s="16" t="s">
        <v>840</v>
      </c>
      <c r="C29" s="17">
        <v>204.6</v>
      </c>
      <c r="D29" s="17">
        <v>630.70000000000005</v>
      </c>
      <c r="E29" s="17">
        <v>212.7</v>
      </c>
      <c r="F29" s="17"/>
      <c r="G29" s="17"/>
      <c r="H29" s="17">
        <v>90.1</v>
      </c>
      <c r="I29" s="17">
        <v>203.5</v>
      </c>
      <c r="J29" s="17"/>
      <c r="K29" s="17"/>
      <c r="L29" s="17">
        <v>138.9</v>
      </c>
      <c r="M29" s="17">
        <v>138.4</v>
      </c>
      <c r="N29" s="17">
        <v>138.69999999999999</v>
      </c>
      <c r="O29" s="17">
        <v>231.1</v>
      </c>
      <c r="P29" s="17">
        <v>0</v>
      </c>
      <c r="Q29" s="17"/>
      <c r="R29" s="17">
        <v>265.10000000000002</v>
      </c>
      <c r="S29" s="17">
        <v>5.8</v>
      </c>
      <c r="T29" s="17"/>
      <c r="U29" s="17"/>
      <c r="V29" s="17"/>
      <c r="W29" s="17"/>
      <c r="X29" s="17">
        <v>162.30000000000001</v>
      </c>
      <c r="Y29" s="17">
        <v>7.9</v>
      </c>
      <c r="Z29" s="17">
        <v>6</v>
      </c>
      <c r="AA29" s="17">
        <v>5.6</v>
      </c>
      <c r="AB29" s="17">
        <v>6.9</v>
      </c>
      <c r="AC29" s="17">
        <v>5.0999999999999996</v>
      </c>
      <c r="AD29" s="17">
        <v>50.8</v>
      </c>
      <c r="AE29" s="17"/>
      <c r="AF29" s="17"/>
      <c r="AG29" s="17"/>
      <c r="AH29" s="17"/>
      <c r="AI29" s="17">
        <v>110.8</v>
      </c>
      <c r="AJ29" s="17">
        <v>123.3</v>
      </c>
      <c r="AK29" s="17"/>
      <c r="AL29" s="17"/>
      <c r="AM29" s="17"/>
      <c r="AN29" s="17">
        <v>6.5</v>
      </c>
      <c r="AO29" s="17">
        <v>153.69999999999999</v>
      </c>
      <c r="AP29" s="17">
        <v>59.5</v>
      </c>
      <c r="AQ29" s="17">
        <v>128.69999999999999</v>
      </c>
      <c r="AR29" s="17">
        <v>32</v>
      </c>
      <c r="AS29" s="17">
        <v>16.399999999999999</v>
      </c>
      <c r="AT29" s="17">
        <v>18.8</v>
      </c>
      <c r="AU29" s="17">
        <v>88.8</v>
      </c>
      <c r="AV29" s="17"/>
      <c r="AW29" s="17"/>
      <c r="AX29" s="17"/>
      <c r="AY29" s="17">
        <v>109</v>
      </c>
      <c r="AZ29" s="17">
        <v>7.5</v>
      </c>
      <c r="BA29" s="17">
        <v>6</v>
      </c>
      <c r="BB29" s="17">
        <v>34.1</v>
      </c>
      <c r="BC29" s="17">
        <v>45.2</v>
      </c>
      <c r="BD29" s="17">
        <v>2</v>
      </c>
      <c r="BE29" s="17">
        <v>12.1</v>
      </c>
      <c r="BF29" s="17">
        <v>72.099999999999994</v>
      </c>
      <c r="BG29" s="17"/>
      <c r="BH29" s="17"/>
      <c r="BI29" s="17">
        <v>74.099999999999994</v>
      </c>
      <c r="BJ29" s="17"/>
      <c r="BK29" s="17"/>
      <c r="BL29" s="17">
        <v>47</v>
      </c>
      <c r="BM29" s="17"/>
      <c r="BN29" s="17"/>
      <c r="BO29" s="17"/>
      <c r="BP29" s="17">
        <v>84.2</v>
      </c>
      <c r="BQ29" s="17">
        <v>172.7</v>
      </c>
      <c r="BR29" s="17">
        <v>170.2</v>
      </c>
      <c r="BS29" s="17">
        <v>200</v>
      </c>
      <c r="BT29" s="17">
        <v>268.8</v>
      </c>
      <c r="BU29" s="17"/>
      <c r="BV29" s="17"/>
      <c r="BW29" s="17"/>
      <c r="BX29" s="17"/>
      <c r="BY29" s="17"/>
      <c r="BZ29" s="17"/>
      <c r="CA29" s="17">
        <v>1.8</v>
      </c>
      <c r="CB29" s="17"/>
      <c r="CC29" s="17">
        <v>3.4</v>
      </c>
      <c r="CD29" s="17">
        <v>136.80000000000001</v>
      </c>
      <c r="CE29" s="17">
        <v>66.7</v>
      </c>
      <c r="CF29" s="17">
        <v>66.599999999999994</v>
      </c>
      <c r="CG29" s="17">
        <v>46.3</v>
      </c>
      <c r="CH29" s="17">
        <v>30.3</v>
      </c>
      <c r="CI29" s="17"/>
      <c r="CJ29" s="17"/>
      <c r="CK29" s="17"/>
      <c r="CL29" s="17">
        <v>143</v>
      </c>
      <c r="CM29" s="17">
        <v>143</v>
      </c>
      <c r="CN29" s="17">
        <v>148.6</v>
      </c>
      <c r="CO29" s="17"/>
      <c r="CP29" s="17"/>
      <c r="CQ29" s="17"/>
      <c r="CR29" s="17"/>
      <c r="CS29" s="17">
        <v>0</v>
      </c>
      <c r="CT29" s="17">
        <v>214.6</v>
      </c>
      <c r="CU29" s="17">
        <v>102.4</v>
      </c>
      <c r="CV29" s="17">
        <v>0.4</v>
      </c>
      <c r="CW29" s="17">
        <v>120.6</v>
      </c>
      <c r="CX29" s="17">
        <v>80.8</v>
      </c>
      <c r="CY29" s="17">
        <v>0</v>
      </c>
      <c r="CZ29" s="17">
        <v>0.2</v>
      </c>
      <c r="DA29" s="17">
        <v>20</v>
      </c>
      <c r="DB29" s="17">
        <v>20.7</v>
      </c>
      <c r="DC29" s="17"/>
      <c r="DD29" s="17">
        <v>0</v>
      </c>
      <c r="DE29" s="17"/>
      <c r="DF29" s="17">
        <v>1.2</v>
      </c>
      <c r="DG29" s="17">
        <v>2.9</v>
      </c>
      <c r="DH29" s="17">
        <v>2.9</v>
      </c>
      <c r="DI29" s="17"/>
      <c r="DJ29" s="17">
        <v>20</v>
      </c>
      <c r="DK29" s="17">
        <v>18.7</v>
      </c>
      <c r="DL29" s="17">
        <v>3.4</v>
      </c>
      <c r="DM29" s="17">
        <v>18.600000000000001</v>
      </c>
      <c r="DN29" s="17">
        <v>15.8</v>
      </c>
      <c r="DO29" s="17">
        <v>19.2</v>
      </c>
      <c r="DP29" s="17">
        <v>30.7</v>
      </c>
      <c r="DQ29" s="17">
        <v>85.3</v>
      </c>
      <c r="DR29" s="17">
        <v>19.100000000000001</v>
      </c>
      <c r="DS29" s="17">
        <v>3.3</v>
      </c>
      <c r="DT29" s="17">
        <v>16.8</v>
      </c>
      <c r="DU29" s="17">
        <v>2</v>
      </c>
      <c r="DV29" s="17"/>
      <c r="DW29" s="17">
        <v>11.4</v>
      </c>
      <c r="DX29" s="17">
        <v>6.8</v>
      </c>
      <c r="DY29" s="17">
        <v>10.3</v>
      </c>
      <c r="DZ29" s="17">
        <v>15</v>
      </c>
      <c r="EA29" s="17">
        <v>15</v>
      </c>
      <c r="EB29" s="17">
        <v>8.6999999999999993</v>
      </c>
      <c r="EC29" s="17">
        <v>51.1</v>
      </c>
      <c r="ED29" s="17">
        <v>35.6</v>
      </c>
      <c r="EE29" s="17">
        <v>0</v>
      </c>
      <c r="EF29" s="17">
        <v>65</v>
      </c>
      <c r="EG29" s="17">
        <v>0</v>
      </c>
      <c r="EH29" s="17">
        <v>7.4</v>
      </c>
      <c r="EI29" s="17">
        <v>20.9</v>
      </c>
      <c r="EJ29" s="17">
        <v>7.4</v>
      </c>
      <c r="EK29" s="17">
        <v>7.1</v>
      </c>
      <c r="EL29" s="17">
        <v>20.399999999999999</v>
      </c>
      <c r="EM29" s="17">
        <v>20.399999999999999</v>
      </c>
      <c r="EN29" s="17">
        <v>20</v>
      </c>
      <c r="EO29" s="17">
        <v>0</v>
      </c>
      <c r="EP29" s="17"/>
      <c r="EQ29" s="17">
        <v>14.6</v>
      </c>
      <c r="ER29" s="17">
        <v>141.19999999999999</v>
      </c>
      <c r="ES29" s="17">
        <v>0.6</v>
      </c>
      <c r="ET29" s="17">
        <v>90.8</v>
      </c>
      <c r="EU29" s="17">
        <v>138.80000000000001</v>
      </c>
      <c r="EV29" s="17">
        <v>100.7</v>
      </c>
      <c r="EW29" s="17">
        <v>1</v>
      </c>
      <c r="EX29" s="17"/>
      <c r="EY29" s="17">
        <v>1.8</v>
      </c>
      <c r="EZ29" s="17">
        <v>1</v>
      </c>
      <c r="FA29" s="17">
        <v>15.1</v>
      </c>
      <c r="FB29" s="17">
        <v>6.4</v>
      </c>
      <c r="FC29" s="17">
        <v>18.5</v>
      </c>
      <c r="FD29" s="17">
        <v>9.3000000000000007</v>
      </c>
      <c r="FE29" s="17">
        <v>27.6</v>
      </c>
      <c r="FF29" s="17">
        <v>34.4</v>
      </c>
      <c r="FG29" s="17">
        <v>15.2</v>
      </c>
      <c r="FH29" s="17">
        <v>16.7</v>
      </c>
      <c r="FI29" s="17">
        <v>0</v>
      </c>
      <c r="FJ29" s="17">
        <v>11</v>
      </c>
      <c r="FK29" s="17">
        <v>7121</v>
      </c>
      <c r="FL29" s="15"/>
      <c r="FM29" s="17">
        <v>11.7</v>
      </c>
      <c r="FN29" s="17">
        <v>7.95</v>
      </c>
      <c r="FO29" s="17">
        <v>0</v>
      </c>
      <c r="FP29" s="17">
        <v>13.2</v>
      </c>
      <c r="FQ29" s="17">
        <v>27</v>
      </c>
      <c r="FR29" s="17">
        <v>18.899999999999999</v>
      </c>
      <c r="FS29" s="17">
        <v>4.0999999999999996</v>
      </c>
      <c r="FT29" s="17">
        <v>5.3</v>
      </c>
      <c r="FU29" s="17">
        <v>88.15</v>
      </c>
    </row>
    <row r="30" spans="1:177" ht="24" customHeight="1" x14ac:dyDescent="0.25">
      <c r="A30" s="16" t="s">
        <v>74</v>
      </c>
      <c r="B30" s="16" t="s">
        <v>841</v>
      </c>
      <c r="C30" s="17">
        <v>203.3</v>
      </c>
      <c r="D30" s="17">
        <v>626.5</v>
      </c>
      <c r="E30" s="17">
        <v>215.2</v>
      </c>
      <c r="F30" s="17"/>
      <c r="G30" s="17"/>
      <c r="H30" s="17">
        <v>90.1</v>
      </c>
      <c r="I30" s="17">
        <v>190.1</v>
      </c>
      <c r="J30" s="17"/>
      <c r="K30" s="17"/>
      <c r="L30" s="17">
        <v>130.80000000000001</v>
      </c>
      <c r="M30" s="17">
        <v>130.30000000000001</v>
      </c>
      <c r="N30" s="17">
        <v>131</v>
      </c>
      <c r="O30" s="17">
        <v>227.5</v>
      </c>
      <c r="P30" s="17">
        <v>0</v>
      </c>
      <c r="Q30" s="17"/>
      <c r="R30" s="17">
        <v>199.5</v>
      </c>
      <c r="S30" s="17">
        <v>5.7</v>
      </c>
      <c r="T30" s="17"/>
      <c r="U30" s="17"/>
      <c r="V30" s="17"/>
      <c r="W30" s="17"/>
      <c r="X30" s="17">
        <v>161.30000000000001</v>
      </c>
      <c r="Y30" s="17">
        <v>7.6</v>
      </c>
      <c r="Z30" s="17">
        <v>5.8</v>
      </c>
      <c r="AA30" s="17">
        <v>5.6</v>
      </c>
      <c r="AB30" s="17">
        <v>6.9</v>
      </c>
      <c r="AC30" s="17">
        <v>5.0999999999999996</v>
      </c>
      <c r="AD30" s="17">
        <v>75.599999999999994</v>
      </c>
      <c r="AE30" s="17"/>
      <c r="AF30" s="17"/>
      <c r="AG30" s="17"/>
      <c r="AH30" s="17"/>
      <c r="AI30" s="17">
        <v>110.7</v>
      </c>
      <c r="AJ30" s="17">
        <v>124.5</v>
      </c>
      <c r="AK30" s="17"/>
      <c r="AL30" s="17"/>
      <c r="AM30" s="17"/>
      <c r="AN30" s="17">
        <v>6.5</v>
      </c>
      <c r="AO30" s="17">
        <v>169.7</v>
      </c>
      <c r="AP30" s="17">
        <v>58.8</v>
      </c>
      <c r="AQ30" s="17">
        <v>128.69999999999999</v>
      </c>
      <c r="AR30" s="17">
        <v>31.8</v>
      </c>
      <c r="AS30" s="17">
        <v>16.600000000000001</v>
      </c>
      <c r="AT30" s="17">
        <v>18.8</v>
      </c>
      <c r="AU30" s="17">
        <v>87.8</v>
      </c>
      <c r="AV30" s="17"/>
      <c r="AW30" s="17"/>
      <c r="AX30" s="17"/>
      <c r="AY30" s="17">
        <v>108.4</v>
      </c>
      <c r="AZ30" s="17">
        <v>7.5</v>
      </c>
      <c r="BA30" s="17">
        <v>6</v>
      </c>
      <c r="BB30" s="17">
        <v>35.299999999999997</v>
      </c>
      <c r="BC30" s="17">
        <v>45</v>
      </c>
      <c r="BD30" s="17">
        <v>2</v>
      </c>
      <c r="BE30" s="17">
        <v>11.9</v>
      </c>
      <c r="BF30" s="17">
        <v>71.099999999999994</v>
      </c>
      <c r="BG30" s="17"/>
      <c r="BH30" s="17"/>
      <c r="BI30" s="17">
        <v>73.400000000000006</v>
      </c>
      <c r="BJ30" s="17"/>
      <c r="BK30" s="17"/>
      <c r="BL30" s="17">
        <v>46.8</v>
      </c>
      <c r="BM30" s="17"/>
      <c r="BN30" s="17"/>
      <c r="BO30" s="17"/>
      <c r="BP30" s="17">
        <v>84</v>
      </c>
      <c r="BQ30" s="17">
        <v>171.4</v>
      </c>
      <c r="BR30" s="17">
        <v>169.5</v>
      </c>
      <c r="BS30" s="17">
        <v>200</v>
      </c>
      <c r="BT30" s="17">
        <v>267.89999999999998</v>
      </c>
      <c r="BU30" s="17"/>
      <c r="BV30" s="17"/>
      <c r="BW30" s="17"/>
      <c r="BX30" s="17"/>
      <c r="BY30" s="17"/>
      <c r="BZ30" s="17"/>
      <c r="CA30" s="17">
        <v>0</v>
      </c>
      <c r="CB30" s="17"/>
      <c r="CC30" s="17">
        <v>3.5</v>
      </c>
      <c r="CD30" s="17">
        <v>128.4</v>
      </c>
      <c r="CE30" s="17">
        <v>66.400000000000006</v>
      </c>
      <c r="CF30" s="17">
        <v>66.2</v>
      </c>
      <c r="CG30" s="17">
        <v>47</v>
      </c>
      <c r="CH30" s="17">
        <v>30.1</v>
      </c>
      <c r="CI30" s="17"/>
      <c r="CJ30" s="17"/>
      <c r="CK30" s="17"/>
      <c r="CL30" s="17">
        <v>146.19999999999999</v>
      </c>
      <c r="CM30" s="17">
        <v>146.9</v>
      </c>
      <c r="CN30" s="17">
        <v>148.80000000000001</v>
      </c>
      <c r="CO30" s="17"/>
      <c r="CP30" s="17"/>
      <c r="CQ30" s="17"/>
      <c r="CR30" s="17"/>
      <c r="CS30" s="17">
        <v>0</v>
      </c>
      <c r="CT30" s="17">
        <v>213.6</v>
      </c>
      <c r="CU30" s="17">
        <v>102.2</v>
      </c>
      <c r="CV30" s="17">
        <v>0.8</v>
      </c>
      <c r="CW30" s="17">
        <v>120.8</v>
      </c>
      <c r="CX30" s="17">
        <v>80.8</v>
      </c>
      <c r="CY30" s="17">
        <v>0</v>
      </c>
      <c r="CZ30" s="17">
        <v>0.2</v>
      </c>
      <c r="DA30" s="17">
        <v>20.2</v>
      </c>
      <c r="DB30" s="17">
        <v>20.7</v>
      </c>
      <c r="DC30" s="17"/>
      <c r="DD30" s="17">
        <v>0</v>
      </c>
      <c r="DE30" s="17"/>
      <c r="DF30" s="17">
        <v>1.2</v>
      </c>
      <c r="DG30" s="17">
        <v>2.8</v>
      </c>
      <c r="DH30" s="17">
        <v>2.8</v>
      </c>
      <c r="DI30" s="17"/>
      <c r="DJ30" s="17">
        <v>20</v>
      </c>
      <c r="DK30" s="17">
        <v>18.7</v>
      </c>
      <c r="DL30" s="17">
        <v>3.4</v>
      </c>
      <c r="DM30" s="17">
        <v>18.600000000000001</v>
      </c>
      <c r="DN30" s="17">
        <v>15.8</v>
      </c>
      <c r="DO30" s="17">
        <v>19.2</v>
      </c>
      <c r="DP30" s="17">
        <v>30.7</v>
      </c>
      <c r="DQ30" s="17">
        <v>85.5</v>
      </c>
      <c r="DR30" s="17">
        <v>18.3</v>
      </c>
      <c r="DS30" s="17">
        <v>3.2</v>
      </c>
      <c r="DT30" s="17">
        <v>17.3</v>
      </c>
      <c r="DU30" s="17">
        <v>2</v>
      </c>
      <c r="DV30" s="17"/>
      <c r="DW30" s="17">
        <v>11.5</v>
      </c>
      <c r="DX30" s="17">
        <v>6.8</v>
      </c>
      <c r="DY30" s="17">
        <v>10.1</v>
      </c>
      <c r="DZ30" s="17">
        <v>15</v>
      </c>
      <c r="EA30" s="17">
        <v>15.2</v>
      </c>
      <c r="EB30" s="17">
        <v>3</v>
      </c>
      <c r="EC30" s="17">
        <v>75.900000000000006</v>
      </c>
      <c r="ED30" s="17">
        <v>29.7</v>
      </c>
      <c r="EE30" s="17">
        <v>0</v>
      </c>
      <c r="EF30" s="17">
        <v>71.599999999999994</v>
      </c>
      <c r="EG30" s="17">
        <v>0</v>
      </c>
      <c r="EH30" s="17">
        <v>8.6</v>
      </c>
      <c r="EI30" s="17">
        <v>20.9</v>
      </c>
      <c r="EJ30" s="17">
        <v>7.5</v>
      </c>
      <c r="EK30" s="17">
        <v>7</v>
      </c>
      <c r="EL30" s="17">
        <v>20.399999999999999</v>
      </c>
      <c r="EM30" s="17">
        <v>20.399999999999999</v>
      </c>
      <c r="EN30" s="17">
        <v>20</v>
      </c>
      <c r="EO30" s="17">
        <v>0</v>
      </c>
      <c r="EP30" s="17"/>
      <c r="EQ30" s="17">
        <v>16.7</v>
      </c>
      <c r="ER30" s="17">
        <v>152</v>
      </c>
      <c r="ES30" s="17">
        <v>0.6</v>
      </c>
      <c r="ET30" s="17">
        <v>95.6</v>
      </c>
      <c r="EU30" s="17">
        <v>136.4</v>
      </c>
      <c r="EV30" s="17">
        <v>113.1</v>
      </c>
      <c r="EW30" s="17">
        <v>1</v>
      </c>
      <c r="EX30" s="17"/>
      <c r="EY30" s="17">
        <v>1.7</v>
      </c>
      <c r="EZ30" s="17">
        <v>0.9</v>
      </c>
      <c r="FA30" s="17">
        <v>17.100000000000001</v>
      </c>
      <c r="FB30" s="17">
        <v>6.4</v>
      </c>
      <c r="FC30" s="17">
        <v>18.5</v>
      </c>
      <c r="FD30" s="17">
        <v>9.6</v>
      </c>
      <c r="FE30" s="17">
        <v>27.5</v>
      </c>
      <c r="FF30" s="17">
        <v>34.5</v>
      </c>
      <c r="FG30" s="17">
        <v>15.2</v>
      </c>
      <c r="FH30" s="17">
        <v>16.7</v>
      </c>
      <c r="FI30" s="17">
        <v>0</v>
      </c>
      <c r="FJ30" s="17">
        <v>11</v>
      </c>
      <c r="FK30" s="17">
        <v>7092.4</v>
      </c>
      <c r="FL30" s="15"/>
      <c r="FM30" s="17">
        <v>10.7</v>
      </c>
      <c r="FN30" s="17">
        <v>7.95</v>
      </c>
      <c r="FO30" s="17">
        <v>0</v>
      </c>
      <c r="FP30" s="17">
        <v>13.2</v>
      </c>
      <c r="FQ30" s="17">
        <v>26.9</v>
      </c>
      <c r="FR30" s="17">
        <v>18.899999999999999</v>
      </c>
      <c r="FS30" s="17">
        <v>4.0999999999999996</v>
      </c>
      <c r="FT30" s="17">
        <v>5.3</v>
      </c>
      <c r="FU30" s="17">
        <v>87.05</v>
      </c>
    </row>
    <row r="31" spans="1:177" ht="24" customHeight="1" x14ac:dyDescent="0.25">
      <c r="A31" s="16" t="s">
        <v>74</v>
      </c>
      <c r="B31" s="16" t="s">
        <v>842</v>
      </c>
      <c r="C31" s="17">
        <v>204</v>
      </c>
      <c r="D31" s="17">
        <v>627</v>
      </c>
      <c r="E31" s="17">
        <v>214.8</v>
      </c>
      <c r="F31" s="17"/>
      <c r="G31" s="17"/>
      <c r="H31" s="17">
        <v>90.1</v>
      </c>
      <c r="I31" s="17">
        <v>192</v>
      </c>
      <c r="J31" s="17"/>
      <c r="K31" s="17"/>
      <c r="L31" s="17">
        <v>162.9</v>
      </c>
      <c r="M31" s="17">
        <v>163.1</v>
      </c>
      <c r="N31" s="17">
        <v>162.9</v>
      </c>
      <c r="O31" s="17">
        <v>249.3</v>
      </c>
      <c r="P31" s="17">
        <v>0</v>
      </c>
      <c r="Q31" s="17"/>
      <c r="R31" s="17">
        <v>302.2</v>
      </c>
      <c r="S31" s="17">
        <v>5.8</v>
      </c>
      <c r="T31" s="17"/>
      <c r="U31" s="17"/>
      <c r="V31" s="17"/>
      <c r="W31" s="17"/>
      <c r="X31" s="17">
        <v>164.4</v>
      </c>
      <c r="Y31" s="17">
        <v>7.7</v>
      </c>
      <c r="Z31" s="17">
        <v>5.8</v>
      </c>
      <c r="AA31" s="17">
        <v>5.6</v>
      </c>
      <c r="AB31" s="17">
        <v>6.9</v>
      </c>
      <c r="AC31" s="17">
        <v>5.0999999999999996</v>
      </c>
      <c r="AD31" s="17">
        <v>75.8</v>
      </c>
      <c r="AE31" s="17"/>
      <c r="AF31" s="17"/>
      <c r="AG31" s="17"/>
      <c r="AH31" s="17"/>
      <c r="AI31" s="17">
        <v>110.8</v>
      </c>
      <c r="AJ31" s="17">
        <v>124.3</v>
      </c>
      <c r="AK31" s="17"/>
      <c r="AL31" s="17"/>
      <c r="AM31" s="17"/>
      <c r="AN31" s="17">
        <v>6.5</v>
      </c>
      <c r="AO31" s="17">
        <v>190.7</v>
      </c>
      <c r="AP31" s="17">
        <v>36.5</v>
      </c>
      <c r="AQ31" s="17">
        <v>151.6</v>
      </c>
      <c r="AR31" s="17">
        <v>5.9</v>
      </c>
      <c r="AS31" s="17">
        <v>16.600000000000001</v>
      </c>
      <c r="AT31" s="17">
        <v>18.8</v>
      </c>
      <c r="AU31" s="17">
        <v>92.7</v>
      </c>
      <c r="AV31" s="17"/>
      <c r="AW31" s="17"/>
      <c r="AX31" s="17"/>
      <c r="AY31" s="17">
        <v>108.4</v>
      </c>
      <c r="AZ31" s="17">
        <v>7.5</v>
      </c>
      <c r="BA31" s="17">
        <v>6.1</v>
      </c>
      <c r="BB31" s="17">
        <v>30.4</v>
      </c>
      <c r="BC31" s="17">
        <v>45</v>
      </c>
      <c r="BD31" s="17">
        <v>2</v>
      </c>
      <c r="BE31" s="17">
        <v>12.1</v>
      </c>
      <c r="BF31" s="17">
        <v>60.4</v>
      </c>
      <c r="BG31" s="17"/>
      <c r="BH31" s="17"/>
      <c r="BI31" s="17">
        <v>73.400000000000006</v>
      </c>
      <c r="BJ31" s="17"/>
      <c r="BK31" s="17"/>
      <c r="BL31" s="17">
        <v>46.3</v>
      </c>
      <c r="BM31" s="17"/>
      <c r="BN31" s="17"/>
      <c r="BO31" s="17"/>
      <c r="BP31" s="17">
        <v>84</v>
      </c>
      <c r="BQ31" s="17">
        <v>169.6</v>
      </c>
      <c r="BR31" s="17">
        <v>167.4</v>
      </c>
      <c r="BS31" s="17">
        <v>200</v>
      </c>
      <c r="BT31" s="17">
        <v>263.5</v>
      </c>
      <c r="BU31" s="17"/>
      <c r="BV31" s="17"/>
      <c r="BW31" s="17"/>
      <c r="BX31" s="17"/>
      <c r="BY31" s="17"/>
      <c r="BZ31" s="17"/>
      <c r="CA31" s="17">
        <v>0</v>
      </c>
      <c r="CB31" s="17"/>
      <c r="CC31" s="17">
        <v>3.5</v>
      </c>
      <c r="CD31" s="17">
        <v>163</v>
      </c>
      <c r="CE31" s="17">
        <v>66.5</v>
      </c>
      <c r="CF31" s="17">
        <v>66.2</v>
      </c>
      <c r="CG31" s="17">
        <v>46.2</v>
      </c>
      <c r="CH31" s="17">
        <v>30.1</v>
      </c>
      <c r="CI31" s="17"/>
      <c r="CJ31" s="17"/>
      <c r="CK31" s="17"/>
      <c r="CL31" s="17">
        <v>146.1</v>
      </c>
      <c r="CM31" s="17">
        <v>146.80000000000001</v>
      </c>
      <c r="CN31" s="17">
        <v>148.80000000000001</v>
      </c>
      <c r="CO31" s="17"/>
      <c r="CP31" s="17"/>
      <c r="CQ31" s="17"/>
      <c r="CR31" s="17"/>
      <c r="CS31" s="17">
        <v>0</v>
      </c>
      <c r="CT31" s="17">
        <v>212.5</v>
      </c>
      <c r="CU31" s="17">
        <v>101.2</v>
      </c>
      <c r="CV31" s="17">
        <v>1.1000000000000001</v>
      </c>
      <c r="CW31" s="17">
        <v>120.7</v>
      </c>
      <c r="CX31" s="17">
        <v>80.8</v>
      </c>
      <c r="CY31" s="17">
        <v>0</v>
      </c>
      <c r="CZ31" s="17">
        <v>0.3</v>
      </c>
      <c r="DA31" s="17">
        <v>20</v>
      </c>
      <c r="DB31" s="17">
        <v>20.7</v>
      </c>
      <c r="DC31" s="17"/>
      <c r="DD31" s="17">
        <v>0</v>
      </c>
      <c r="DE31" s="17"/>
      <c r="DF31" s="17">
        <v>1.2</v>
      </c>
      <c r="DG31" s="17">
        <v>2.8</v>
      </c>
      <c r="DH31" s="17">
        <v>3</v>
      </c>
      <c r="DI31" s="17"/>
      <c r="DJ31" s="17">
        <v>20</v>
      </c>
      <c r="DK31" s="17">
        <v>18.7</v>
      </c>
      <c r="DL31" s="17">
        <v>3.4</v>
      </c>
      <c r="DM31" s="17">
        <v>18.600000000000001</v>
      </c>
      <c r="DN31" s="17">
        <v>16.100000000000001</v>
      </c>
      <c r="DO31" s="17">
        <v>19.3</v>
      </c>
      <c r="DP31" s="17">
        <v>30.5</v>
      </c>
      <c r="DQ31" s="17">
        <v>85.7</v>
      </c>
      <c r="DR31" s="17">
        <v>18</v>
      </c>
      <c r="DS31" s="17">
        <v>3.2</v>
      </c>
      <c r="DT31" s="17">
        <v>17.5</v>
      </c>
      <c r="DU31" s="17">
        <v>2</v>
      </c>
      <c r="DV31" s="17"/>
      <c r="DW31" s="17">
        <v>11.5</v>
      </c>
      <c r="DX31" s="17">
        <v>6.8</v>
      </c>
      <c r="DY31" s="17">
        <v>10.3</v>
      </c>
      <c r="DZ31" s="17">
        <v>14.9</v>
      </c>
      <c r="EA31" s="17">
        <v>15.6</v>
      </c>
      <c r="EB31" s="17">
        <v>1.4</v>
      </c>
      <c r="EC31" s="17">
        <v>78.099999999999994</v>
      </c>
      <c r="ED31" s="17">
        <v>38.200000000000003</v>
      </c>
      <c r="EE31" s="17">
        <v>0</v>
      </c>
      <c r="EF31" s="17">
        <v>86.6</v>
      </c>
      <c r="EG31" s="17">
        <v>0</v>
      </c>
      <c r="EH31" s="17">
        <v>7.6</v>
      </c>
      <c r="EI31" s="17">
        <v>20.9</v>
      </c>
      <c r="EJ31" s="17">
        <v>7.5</v>
      </c>
      <c r="EK31" s="17">
        <v>7</v>
      </c>
      <c r="EL31" s="17">
        <v>20.399999999999999</v>
      </c>
      <c r="EM31" s="17">
        <v>20.399999999999999</v>
      </c>
      <c r="EN31" s="17">
        <v>20</v>
      </c>
      <c r="EO31" s="17">
        <v>0</v>
      </c>
      <c r="EP31" s="17"/>
      <c r="EQ31" s="17">
        <v>14.5</v>
      </c>
      <c r="ER31" s="17">
        <v>152.1</v>
      </c>
      <c r="ES31" s="17">
        <v>0.6</v>
      </c>
      <c r="ET31" s="17">
        <v>90.5</v>
      </c>
      <c r="EU31" s="17">
        <v>124.6</v>
      </c>
      <c r="EV31" s="17">
        <v>114.7</v>
      </c>
      <c r="EW31" s="17">
        <v>1</v>
      </c>
      <c r="EX31" s="17"/>
      <c r="EY31" s="17">
        <v>1.7</v>
      </c>
      <c r="EZ31" s="17">
        <v>0.9</v>
      </c>
      <c r="FA31" s="17">
        <v>16.100000000000001</v>
      </c>
      <c r="FB31" s="17">
        <v>6.2</v>
      </c>
      <c r="FC31" s="17">
        <v>18.7</v>
      </c>
      <c r="FD31" s="17">
        <v>9.1</v>
      </c>
      <c r="FE31" s="17">
        <v>27.4</v>
      </c>
      <c r="FF31" s="17">
        <v>34.299999999999997</v>
      </c>
      <c r="FG31" s="17">
        <v>0</v>
      </c>
      <c r="FH31" s="17">
        <v>16.7</v>
      </c>
      <c r="FI31" s="17">
        <v>0</v>
      </c>
      <c r="FJ31" s="17">
        <v>11</v>
      </c>
      <c r="FK31" s="17">
        <v>7317.7</v>
      </c>
      <c r="FL31" s="15"/>
      <c r="FM31" s="17">
        <v>11.4</v>
      </c>
      <c r="FN31" s="17">
        <v>7.94</v>
      </c>
      <c r="FO31" s="17">
        <v>0</v>
      </c>
      <c r="FP31" s="17">
        <v>13.2</v>
      </c>
      <c r="FQ31" s="17">
        <v>26.7</v>
      </c>
      <c r="FR31" s="17">
        <v>18.899999999999999</v>
      </c>
      <c r="FS31" s="17">
        <v>4.2</v>
      </c>
      <c r="FT31" s="17">
        <v>5.2</v>
      </c>
      <c r="FU31" s="17">
        <v>87.54</v>
      </c>
    </row>
    <row r="32" spans="1:177" ht="24" customHeight="1" x14ac:dyDescent="0.25">
      <c r="A32" s="16" t="s">
        <v>74</v>
      </c>
      <c r="B32" s="16" t="s">
        <v>843</v>
      </c>
      <c r="C32" s="17">
        <v>204.1</v>
      </c>
      <c r="D32" s="17">
        <v>627.70000000000005</v>
      </c>
      <c r="E32" s="17">
        <v>214.1</v>
      </c>
      <c r="F32" s="17"/>
      <c r="G32" s="17"/>
      <c r="H32" s="17">
        <v>89.8</v>
      </c>
      <c r="I32" s="17">
        <v>191</v>
      </c>
      <c r="J32" s="17"/>
      <c r="K32" s="17"/>
      <c r="L32" s="17">
        <v>179.7</v>
      </c>
      <c r="M32" s="17">
        <v>179</v>
      </c>
      <c r="N32" s="17">
        <v>178.9</v>
      </c>
      <c r="O32" s="17">
        <v>262</v>
      </c>
      <c r="P32" s="17">
        <v>0</v>
      </c>
      <c r="Q32" s="17"/>
      <c r="R32" s="17">
        <v>298.10000000000002</v>
      </c>
      <c r="S32" s="17">
        <v>5.7</v>
      </c>
      <c r="T32" s="17"/>
      <c r="U32" s="17"/>
      <c r="V32" s="17"/>
      <c r="W32" s="17"/>
      <c r="X32" s="17">
        <v>164.5</v>
      </c>
      <c r="Y32" s="17">
        <v>7.5</v>
      </c>
      <c r="Z32" s="17">
        <v>5.9</v>
      </c>
      <c r="AA32" s="17">
        <v>5.6</v>
      </c>
      <c r="AB32" s="17">
        <v>6.9</v>
      </c>
      <c r="AC32" s="17">
        <v>5.0999999999999996</v>
      </c>
      <c r="AD32" s="17">
        <v>75.599999999999994</v>
      </c>
      <c r="AE32" s="17"/>
      <c r="AF32" s="17"/>
      <c r="AG32" s="17"/>
      <c r="AH32" s="17"/>
      <c r="AI32" s="17">
        <v>110.7</v>
      </c>
      <c r="AJ32" s="17">
        <v>124.4</v>
      </c>
      <c r="AK32" s="17"/>
      <c r="AL32" s="17"/>
      <c r="AM32" s="17"/>
      <c r="AN32" s="17">
        <v>6.5</v>
      </c>
      <c r="AO32" s="17">
        <v>202</v>
      </c>
      <c r="AP32" s="17">
        <v>37.9</v>
      </c>
      <c r="AQ32" s="17">
        <v>152.1</v>
      </c>
      <c r="AR32" s="17">
        <v>30.1</v>
      </c>
      <c r="AS32" s="17">
        <v>16.600000000000001</v>
      </c>
      <c r="AT32" s="17">
        <v>18.8</v>
      </c>
      <c r="AU32" s="17">
        <v>82.5</v>
      </c>
      <c r="AV32" s="17"/>
      <c r="AW32" s="17"/>
      <c r="AX32" s="17"/>
      <c r="AY32" s="17">
        <v>105.5</v>
      </c>
      <c r="AZ32" s="17">
        <v>7.5</v>
      </c>
      <c r="BA32" s="17">
        <v>6</v>
      </c>
      <c r="BB32" s="17">
        <v>34.700000000000003</v>
      </c>
      <c r="BC32" s="17">
        <v>43.6</v>
      </c>
      <c r="BD32" s="17">
        <v>2</v>
      </c>
      <c r="BE32" s="17">
        <v>12</v>
      </c>
      <c r="BF32" s="17">
        <v>72.3</v>
      </c>
      <c r="BG32" s="17"/>
      <c r="BH32" s="17"/>
      <c r="BI32" s="17">
        <v>73.400000000000006</v>
      </c>
      <c r="BJ32" s="17"/>
      <c r="BK32" s="17"/>
      <c r="BL32" s="17">
        <v>45.8</v>
      </c>
      <c r="BM32" s="17"/>
      <c r="BN32" s="17"/>
      <c r="BO32" s="17"/>
      <c r="BP32" s="17">
        <v>83.9</v>
      </c>
      <c r="BQ32" s="17">
        <v>168.5</v>
      </c>
      <c r="BR32" s="17">
        <v>167</v>
      </c>
      <c r="BS32" s="17">
        <v>200</v>
      </c>
      <c r="BT32" s="17">
        <v>262.60000000000002</v>
      </c>
      <c r="BU32" s="17"/>
      <c r="BV32" s="17"/>
      <c r="BW32" s="17"/>
      <c r="BX32" s="17"/>
      <c r="BY32" s="17"/>
      <c r="BZ32" s="17"/>
      <c r="CA32" s="17">
        <v>0</v>
      </c>
      <c r="CB32" s="17"/>
      <c r="CC32" s="17">
        <v>3.5</v>
      </c>
      <c r="CD32" s="17">
        <v>171.2</v>
      </c>
      <c r="CE32" s="17">
        <v>66.3</v>
      </c>
      <c r="CF32" s="17">
        <v>66.2</v>
      </c>
      <c r="CG32" s="17">
        <v>46.3</v>
      </c>
      <c r="CH32" s="17">
        <v>30.1</v>
      </c>
      <c r="CI32" s="17"/>
      <c r="CJ32" s="17"/>
      <c r="CK32" s="17"/>
      <c r="CL32" s="17">
        <v>145.80000000000001</v>
      </c>
      <c r="CM32" s="17">
        <v>146.80000000000001</v>
      </c>
      <c r="CN32" s="17">
        <v>149</v>
      </c>
      <c r="CO32" s="17"/>
      <c r="CP32" s="17"/>
      <c r="CQ32" s="17"/>
      <c r="CR32" s="17"/>
      <c r="CS32" s="17">
        <v>0</v>
      </c>
      <c r="CT32" s="17">
        <v>212.9</v>
      </c>
      <c r="CU32" s="17">
        <v>99.5</v>
      </c>
      <c r="CV32" s="17">
        <v>1.1000000000000001</v>
      </c>
      <c r="CW32" s="17">
        <v>120</v>
      </c>
      <c r="CX32" s="17">
        <v>79.3</v>
      </c>
      <c r="CY32" s="17">
        <v>0</v>
      </c>
      <c r="CZ32" s="17">
        <v>0.4</v>
      </c>
      <c r="DA32" s="17">
        <v>20</v>
      </c>
      <c r="DB32" s="17">
        <v>20.8</v>
      </c>
      <c r="DC32" s="17"/>
      <c r="DD32" s="17">
        <v>0</v>
      </c>
      <c r="DE32" s="17"/>
      <c r="DF32" s="17">
        <v>1.2</v>
      </c>
      <c r="DG32" s="17">
        <v>3.1</v>
      </c>
      <c r="DH32" s="17">
        <v>3</v>
      </c>
      <c r="DI32" s="17"/>
      <c r="DJ32" s="17">
        <v>20</v>
      </c>
      <c r="DK32" s="17">
        <v>18.7</v>
      </c>
      <c r="DL32" s="17">
        <v>3.4</v>
      </c>
      <c r="DM32" s="17">
        <v>18.600000000000001</v>
      </c>
      <c r="DN32" s="17">
        <v>16.100000000000001</v>
      </c>
      <c r="DO32" s="17">
        <v>19.399999999999999</v>
      </c>
      <c r="DP32" s="17">
        <v>30.3</v>
      </c>
      <c r="DQ32" s="17">
        <v>84.8</v>
      </c>
      <c r="DR32" s="17">
        <v>18.600000000000001</v>
      </c>
      <c r="DS32" s="17">
        <v>3.3</v>
      </c>
      <c r="DT32" s="17">
        <v>17.600000000000001</v>
      </c>
      <c r="DU32" s="17">
        <v>2</v>
      </c>
      <c r="DV32" s="17"/>
      <c r="DW32" s="17">
        <v>11.3</v>
      </c>
      <c r="DX32" s="17">
        <v>6.8</v>
      </c>
      <c r="DY32" s="17">
        <v>10.5</v>
      </c>
      <c r="DZ32" s="17">
        <v>15</v>
      </c>
      <c r="EA32" s="17">
        <v>15.4</v>
      </c>
      <c r="EB32" s="17">
        <v>0.6</v>
      </c>
      <c r="EC32" s="17">
        <v>78.2</v>
      </c>
      <c r="ED32" s="17">
        <v>28</v>
      </c>
      <c r="EE32" s="17">
        <v>0</v>
      </c>
      <c r="EF32" s="17">
        <v>90.2</v>
      </c>
      <c r="EG32" s="17">
        <v>0</v>
      </c>
      <c r="EH32" s="17">
        <v>10.1</v>
      </c>
      <c r="EI32" s="17">
        <v>20.9</v>
      </c>
      <c r="EJ32" s="17">
        <v>7.6</v>
      </c>
      <c r="EK32" s="17">
        <v>7</v>
      </c>
      <c r="EL32" s="17">
        <v>20.399999999999999</v>
      </c>
      <c r="EM32" s="17">
        <v>20.399999999999999</v>
      </c>
      <c r="EN32" s="17">
        <v>20</v>
      </c>
      <c r="EO32" s="17">
        <v>0</v>
      </c>
      <c r="EP32" s="17"/>
      <c r="EQ32" s="17">
        <v>19</v>
      </c>
      <c r="ER32" s="17">
        <v>152.1</v>
      </c>
      <c r="ES32" s="17">
        <v>0.6</v>
      </c>
      <c r="ET32" s="17">
        <v>93.1</v>
      </c>
      <c r="EU32" s="17">
        <v>135.80000000000001</v>
      </c>
      <c r="EV32" s="17">
        <v>114.3</v>
      </c>
      <c r="EW32" s="17">
        <v>1</v>
      </c>
      <c r="EX32" s="17"/>
      <c r="EY32" s="17">
        <v>1.7</v>
      </c>
      <c r="EZ32" s="17">
        <v>0.9</v>
      </c>
      <c r="FA32" s="17">
        <v>13.6</v>
      </c>
      <c r="FB32" s="17">
        <v>6.2</v>
      </c>
      <c r="FC32" s="17">
        <v>18.5</v>
      </c>
      <c r="FD32" s="17">
        <v>9.1</v>
      </c>
      <c r="FE32" s="17">
        <v>27.6</v>
      </c>
      <c r="FF32" s="17">
        <v>34.5</v>
      </c>
      <c r="FG32" s="17">
        <v>0</v>
      </c>
      <c r="FH32" s="17">
        <v>14.6</v>
      </c>
      <c r="FI32" s="17">
        <v>0</v>
      </c>
      <c r="FJ32" s="17">
        <v>11</v>
      </c>
      <c r="FK32" s="17">
        <v>7422.9</v>
      </c>
      <c r="FL32" s="15"/>
      <c r="FM32" s="17">
        <v>11.3</v>
      </c>
      <c r="FN32" s="17">
        <v>7.93</v>
      </c>
      <c r="FO32" s="17">
        <v>0</v>
      </c>
      <c r="FP32" s="17">
        <v>13.2</v>
      </c>
      <c r="FQ32" s="17">
        <v>26.5</v>
      </c>
      <c r="FR32" s="17">
        <v>18.899999999999999</v>
      </c>
      <c r="FS32" s="17">
        <v>4.0999999999999996</v>
      </c>
      <c r="FT32" s="17">
        <v>5.3</v>
      </c>
      <c r="FU32" s="17">
        <v>87.23</v>
      </c>
    </row>
    <row r="33" spans="1:177" ht="24" customHeight="1" x14ac:dyDescent="0.25">
      <c r="A33" s="16" t="s">
        <v>74</v>
      </c>
      <c r="B33" s="16" t="s">
        <v>844</v>
      </c>
      <c r="C33" s="17">
        <v>200.4</v>
      </c>
      <c r="D33" s="17">
        <v>627.79999999999995</v>
      </c>
      <c r="E33" s="17">
        <v>213.8</v>
      </c>
      <c r="F33" s="17"/>
      <c r="G33" s="17"/>
      <c r="H33" s="17">
        <v>89</v>
      </c>
      <c r="I33" s="17">
        <v>188.7</v>
      </c>
      <c r="J33" s="17"/>
      <c r="K33" s="17"/>
      <c r="L33" s="17">
        <v>169.4</v>
      </c>
      <c r="M33" s="17">
        <v>169.3</v>
      </c>
      <c r="N33" s="17">
        <v>170.5</v>
      </c>
      <c r="O33" s="17">
        <v>243.7</v>
      </c>
      <c r="P33" s="17">
        <v>0</v>
      </c>
      <c r="Q33" s="17"/>
      <c r="R33" s="17">
        <v>298.8</v>
      </c>
      <c r="S33" s="17">
        <v>5.7</v>
      </c>
      <c r="T33" s="17"/>
      <c r="U33" s="17"/>
      <c r="V33" s="17"/>
      <c r="W33" s="17"/>
      <c r="X33" s="17">
        <v>161.4</v>
      </c>
      <c r="Y33" s="17">
        <v>7.4</v>
      </c>
      <c r="Z33" s="17">
        <v>6</v>
      </c>
      <c r="AA33" s="17">
        <v>5.6</v>
      </c>
      <c r="AB33" s="17">
        <v>6.9</v>
      </c>
      <c r="AC33" s="17">
        <v>5.0999999999999996</v>
      </c>
      <c r="AD33" s="17">
        <v>75.7</v>
      </c>
      <c r="AE33" s="17"/>
      <c r="AF33" s="17"/>
      <c r="AG33" s="17"/>
      <c r="AH33" s="17"/>
      <c r="AI33" s="17">
        <v>110.7</v>
      </c>
      <c r="AJ33" s="17">
        <v>123.3</v>
      </c>
      <c r="AK33" s="17"/>
      <c r="AL33" s="17"/>
      <c r="AM33" s="17"/>
      <c r="AN33" s="17">
        <v>6.5</v>
      </c>
      <c r="AO33" s="17">
        <v>346</v>
      </c>
      <c r="AP33" s="17">
        <v>45.4</v>
      </c>
      <c r="AQ33" s="17">
        <v>151.1</v>
      </c>
      <c r="AR33" s="17">
        <v>27.7</v>
      </c>
      <c r="AS33" s="17">
        <v>16.399999999999999</v>
      </c>
      <c r="AT33" s="17">
        <v>18.8</v>
      </c>
      <c r="AU33" s="17">
        <v>90</v>
      </c>
      <c r="AV33" s="17"/>
      <c r="AW33" s="17"/>
      <c r="AX33" s="17"/>
      <c r="AY33" s="17">
        <v>104.8</v>
      </c>
      <c r="AZ33" s="17">
        <v>7.6</v>
      </c>
      <c r="BA33" s="17">
        <v>6</v>
      </c>
      <c r="BB33" s="17">
        <v>33.1</v>
      </c>
      <c r="BC33" s="17">
        <v>43.4</v>
      </c>
      <c r="BD33" s="17">
        <v>2</v>
      </c>
      <c r="BE33" s="17">
        <v>11.8</v>
      </c>
      <c r="BF33" s="17">
        <v>71.7</v>
      </c>
      <c r="BG33" s="17"/>
      <c r="BH33" s="17"/>
      <c r="BI33" s="17">
        <v>72.8</v>
      </c>
      <c r="BJ33" s="17"/>
      <c r="BK33" s="17"/>
      <c r="BL33" s="17">
        <v>45.7</v>
      </c>
      <c r="BM33" s="17"/>
      <c r="BN33" s="17"/>
      <c r="BO33" s="17"/>
      <c r="BP33" s="17">
        <v>83.7</v>
      </c>
      <c r="BQ33" s="17">
        <v>169.3</v>
      </c>
      <c r="BR33" s="17">
        <v>167.6</v>
      </c>
      <c r="BS33" s="17">
        <v>200</v>
      </c>
      <c r="BT33" s="17">
        <v>262</v>
      </c>
      <c r="BU33" s="17"/>
      <c r="BV33" s="17"/>
      <c r="BW33" s="17"/>
      <c r="BX33" s="17"/>
      <c r="BY33" s="17"/>
      <c r="BZ33" s="17"/>
      <c r="CA33" s="17">
        <v>0</v>
      </c>
      <c r="CB33" s="17"/>
      <c r="CC33" s="17">
        <v>3.5</v>
      </c>
      <c r="CD33" s="17">
        <v>152.30000000000001</v>
      </c>
      <c r="CE33" s="17">
        <v>65.900000000000006</v>
      </c>
      <c r="CF33" s="17">
        <v>66</v>
      </c>
      <c r="CG33" s="17">
        <v>46.1</v>
      </c>
      <c r="CH33" s="17">
        <v>29.9</v>
      </c>
      <c r="CI33" s="17"/>
      <c r="CJ33" s="17"/>
      <c r="CK33" s="17"/>
      <c r="CL33" s="17">
        <v>145.5</v>
      </c>
      <c r="CM33" s="17">
        <v>146.1</v>
      </c>
      <c r="CN33" s="17">
        <v>148.9</v>
      </c>
      <c r="CO33" s="17"/>
      <c r="CP33" s="17"/>
      <c r="CQ33" s="17"/>
      <c r="CR33" s="17"/>
      <c r="CS33" s="17">
        <v>0</v>
      </c>
      <c r="CT33" s="17">
        <v>210.7</v>
      </c>
      <c r="CU33" s="17">
        <v>99.7</v>
      </c>
      <c r="CV33" s="17">
        <v>1</v>
      </c>
      <c r="CW33" s="17">
        <v>119.2</v>
      </c>
      <c r="CX33" s="17">
        <v>73.8</v>
      </c>
      <c r="CY33" s="17">
        <v>0</v>
      </c>
      <c r="CZ33" s="17">
        <v>0.3</v>
      </c>
      <c r="DA33" s="17">
        <v>20</v>
      </c>
      <c r="DB33" s="17">
        <v>20.7</v>
      </c>
      <c r="DC33" s="17"/>
      <c r="DD33" s="17">
        <v>0</v>
      </c>
      <c r="DE33" s="17"/>
      <c r="DF33" s="17">
        <v>1.2</v>
      </c>
      <c r="DG33" s="17">
        <v>3.1</v>
      </c>
      <c r="DH33" s="17">
        <v>2.9</v>
      </c>
      <c r="DI33" s="17"/>
      <c r="DJ33" s="17">
        <v>20</v>
      </c>
      <c r="DK33" s="17">
        <v>18.7</v>
      </c>
      <c r="DL33" s="17">
        <v>3.4</v>
      </c>
      <c r="DM33" s="17">
        <v>18.600000000000001</v>
      </c>
      <c r="DN33" s="17">
        <v>14.5</v>
      </c>
      <c r="DO33" s="17">
        <v>17.600000000000001</v>
      </c>
      <c r="DP33" s="17">
        <v>30.4</v>
      </c>
      <c r="DQ33" s="17">
        <v>84.9</v>
      </c>
      <c r="DR33" s="17">
        <v>19.600000000000001</v>
      </c>
      <c r="DS33" s="17">
        <v>3.3</v>
      </c>
      <c r="DT33" s="17">
        <v>17.7</v>
      </c>
      <c r="DU33" s="17">
        <v>2</v>
      </c>
      <c r="DV33" s="17"/>
      <c r="DW33" s="17">
        <v>11.2</v>
      </c>
      <c r="DX33" s="17">
        <v>6.8</v>
      </c>
      <c r="DY33" s="17">
        <v>10.7</v>
      </c>
      <c r="DZ33" s="17">
        <v>14.9</v>
      </c>
      <c r="EA33" s="17">
        <v>15</v>
      </c>
      <c r="EB33" s="17">
        <v>1.1000000000000001</v>
      </c>
      <c r="EC33" s="17">
        <v>78.2</v>
      </c>
      <c r="ED33" s="17">
        <v>28</v>
      </c>
      <c r="EE33" s="17">
        <v>0</v>
      </c>
      <c r="EF33" s="17">
        <v>91.9</v>
      </c>
      <c r="EG33" s="17">
        <v>0</v>
      </c>
      <c r="EH33" s="17">
        <v>10.3</v>
      </c>
      <c r="EI33" s="17">
        <v>20.9</v>
      </c>
      <c r="EJ33" s="17">
        <v>7.6</v>
      </c>
      <c r="EK33" s="17">
        <v>7.3</v>
      </c>
      <c r="EL33" s="17">
        <v>20.399999999999999</v>
      </c>
      <c r="EM33" s="17">
        <v>20.399999999999999</v>
      </c>
      <c r="EN33" s="17">
        <v>20</v>
      </c>
      <c r="EO33" s="17">
        <v>0</v>
      </c>
      <c r="EP33" s="17"/>
      <c r="EQ33" s="17">
        <v>17.399999999999999</v>
      </c>
      <c r="ER33" s="17">
        <v>151.80000000000001</v>
      </c>
      <c r="ES33" s="17">
        <v>0.6</v>
      </c>
      <c r="ET33" s="17">
        <v>97.3</v>
      </c>
      <c r="EU33" s="17">
        <v>148.4</v>
      </c>
      <c r="EV33" s="17">
        <v>109.4</v>
      </c>
      <c r="EW33" s="17">
        <v>1</v>
      </c>
      <c r="EX33" s="17"/>
      <c r="EY33" s="17">
        <v>1.7</v>
      </c>
      <c r="EZ33" s="17">
        <v>0.9</v>
      </c>
      <c r="FA33" s="17">
        <v>14.7</v>
      </c>
      <c r="FB33" s="17">
        <v>6.2</v>
      </c>
      <c r="FC33" s="17">
        <v>18.5</v>
      </c>
      <c r="FD33" s="17">
        <v>8.6</v>
      </c>
      <c r="FE33" s="17">
        <v>27.5</v>
      </c>
      <c r="FF33" s="17">
        <v>34.4</v>
      </c>
      <c r="FG33" s="17">
        <v>0</v>
      </c>
      <c r="FH33" s="17">
        <v>16.8</v>
      </c>
      <c r="FI33" s="17">
        <v>0</v>
      </c>
      <c r="FJ33" s="17">
        <v>11</v>
      </c>
      <c r="FK33" s="17">
        <v>7501</v>
      </c>
      <c r="FL33" s="15"/>
      <c r="FM33" s="17">
        <v>11.2</v>
      </c>
      <c r="FN33" s="17">
        <v>7.92</v>
      </c>
      <c r="FO33" s="17">
        <v>0</v>
      </c>
      <c r="FP33" s="17">
        <v>13.2</v>
      </c>
      <c r="FQ33" s="17">
        <v>26.3</v>
      </c>
      <c r="FR33" s="17">
        <v>18.899999999999999</v>
      </c>
      <c r="FS33" s="17">
        <v>4.0999999999999996</v>
      </c>
      <c r="FT33" s="17">
        <v>5.3</v>
      </c>
      <c r="FU33" s="17">
        <v>86.92</v>
      </c>
    </row>
    <row r="34" spans="1:177" ht="24" customHeight="1" x14ac:dyDescent="0.25">
      <c r="A34" s="18" t="s">
        <v>74</v>
      </c>
      <c r="B34" s="18" t="s">
        <v>845</v>
      </c>
      <c r="C34" s="19">
        <v>199.3</v>
      </c>
      <c r="D34" s="19">
        <v>615.4</v>
      </c>
      <c r="E34" s="19">
        <v>213.1</v>
      </c>
      <c r="F34" s="19"/>
      <c r="G34" s="19"/>
      <c r="H34" s="19">
        <v>88.1</v>
      </c>
      <c r="I34" s="19">
        <v>188.9</v>
      </c>
      <c r="J34" s="19"/>
      <c r="K34" s="19"/>
      <c r="L34" s="19">
        <v>154.69999999999999</v>
      </c>
      <c r="M34" s="19">
        <v>154.5</v>
      </c>
      <c r="N34" s="19">
        <v>155.30000000000001</v>
      </c>
      <c r="O34" s="19">
        <v>255.9</v>
      </c>
      <c r="P34" s="19">
        <v>0</v>
      </c>
      <c r="Q34" s="19"/>
      <c r="R34" s="19">
        <v>275</v>
      </c>
      <c r="S34" s="19">
        <v>5.6</v>
      </c>
      <c r="T34" s="19"/>
      <c r="U34" s="19"/>
      <c r="V34" s="19"/>
      <c r="W34" s="19"/>
      <c r="X34" s="19">
        <v>156.1</v>
      </c>
      <c r="Y34" s="19">
        <v>6.7</v>
      </c>
      <c r="Z34" s="19">
        <v>5.6</v>
      </c>
      <c r="AA34" s="19">
        <v>5.6</v>
      </c>
      <c r="AB34" s="19">
        <v>6.9</v>
      </c>
      <c r="AC34" s="19">
        <v>10</v>
      </c>
      <c r="AD34" s="19">
        <v>74.099999999999994</v>
      </c>
      <c r="AE34" s="19"/>
      <c r="AF34" s="19"/>
      <c r="AG34" s="19"/>
      <c r="AH34" s="19"/>
      <c r="AI34" s="19">
        <v>109.3</v>
      </c>
      <c r="AJ34" s="19">
        <v>122.9</v>
      </c>
      <c r="AK34" s="19"/>
      <c r="AL34" s="19"/>
      <c r="AM34" s="19"/>
      <c r="AN34" s="19">
        <v>6.5</v>
      </c>
      <c r="AO34" s="19">
        <v>338.7</v>
      </c>
      <c r="AP34" s="19">
        <v>36.9</v>
      </c>
      <c r="AQ34" s="19">
        <v>147.1</v>
      </c>
      <c r="AR34" s="19">
        <v>28.8</v>
      </c>
      <c r="AS34" s="19">
        <v>16.8</v>
      </c>
      <c r="AT34" s="19">
        <v>18.8</v>
      </c>
      <c r="AU34" s="19">
        <v>86.6</v>
      </c>
      <c r="AV34" s="19"/>
      <c r="AW34" s="19"/>
      <c r="AX34" s="19"/>
      <c r="AY34" s="19">
        <v>104</v>
      </c>
      <c r="AZ34" s="19">
        <v>7.6</v>
      </c>
      <c r="BA34" s="19">
        <v>6</v>
      </c>
      <c r="BB34" s="19">
        <v>17.2</v>
      </c>
      <c r="BC34" s="19">
        <v>42.3</v>
      </c>
      <c r="BD34" s="19">
        <v>2</v>
      </c>
      <c r="BE34" s="19">
        <v>11.5</v>
      </c>
      <c r="BF34" s="19">
        <v>70.2</v>
      </c>
      <c r="BG34" s="19"/>
      <c r="BH34" s="19"/>
      <c r="BI34" s="19">
        <v>71.2</v>
      </c>
      <c r="BJ34" s="19"/>
      <c r="BK34" s="19"/>
      <c r="BL34" s="19">
        <v>45.9</v>
      </c>
      <c r="BM34" s="19"/>
      <c r="BN34" s="19"/>
      <c r="BO34" s="19"/>
      <c r="BP34" s="19">
        <v>82.8</v>
      </c>
      <c r="BQ34" s="19">
        <v>169.3</v>
      </c>
      <c r="BR34" s="19">
        <v>167.6</v>
      </c>
      <c r="BS34" s="19">
        <v>200</v>
      </c>
      <c r="BT34" s="19">
        <v>263.10000000000002</v>
      </c>
      <c r="BU34" s="19"/>
      <c r="BV34" s="19"/>
      <c r="BW34" s="19"/>
      <c r="BX34" s="19"/>
      <c r="BY34" s="19"/>
      <c r="BZ34" s="19"/>
      <c r="CA34" s="19">
        <v>0</v>
      </c>
      <c r="CB34" s="19"/>
      <c r="CC34" s="19">
        <v>3.5</v>
      </c>
      <c r="CD34" s="19">
        <v>102.7</v>
      </c>
      <c r="CE34" s="19">
        <v>64.7</v>
      </c>
      <c r="CF34" s="19">
        <v>64.7</v>
      </c>
      <c r="CG34" s="19">
        <v>45.8</v>
      </c>
      <c r="CH34" s="19">
        <v>29.3</v>
      </c>
      <c r="CI34" s="19"/>
      <c r="CJ34" s="19"/>
      <c r="CK34" s="19"/>
      <c r="CL34" s="19">
        <v>145.1</v>
      </c>
      <c r="CM34" s="19">
        <v>146</v>
      </c>
      <c r="CN34" s="19">
        <v>148.5</v>
      </c>
      <c r="CO34" s="19"/>
      <c r="CP34" s="19"/>
      <c r="CQ34" s="19"/>
      <c r="CR34" s="19"/>
      <c r="CS34" s="19">
        <v>0</v>
      </c>
      <c r="CT34" s="19">
        <v>211.1</v>
      </c>
      <c r="CU34" s="19">
        <v>99.8</v>
      </c>
      <c r="CV34" s="19">
        <v>1</v>
      </c>
      <c r="CW34" s="19">
        <v>123.4</v>
      </c>
      <c r="CX34" s="19">
        <v>80.8</v>
      </c>
      <c r="CY34" s="19">
        <v>0</v>
      </c>
      <c r="CZ34" s="19">
        <v>0.5</v>
      </c>
      <c r="DA34" s="19">
        <v>20</v>
      </c>
      <c r="DB34" s="19">
        <v>20.5</v>
      </c>
      <c r="DC34" s="19"/>
      <c r="DD34" s="19">
        <v>0</v>
      </c>
      <c r="DE34" s="19"/>
      <c r="DF34" s="19">
        <v>1.2</v>
      </c>
      <c r="DG34" s="19">
        <v>3.1</v>
      </c>
      <c r="DH34" s="19">
        <v>2.8</v>
      </c>
      <c r="DI34" s="19"/>
      <c r="DJ34" s="19">
        <v>20</v>
      </c>
      <c r="DK34" s="19">
        <v>18.7</v>
      </c>
      <c r="DL34" s="19">
        <v>3.4</v>
      </c>
      <c r="DM34" s="19">
        <v>18.600000000000001</v>
      </c>
      <c r="DN34" s="19">
        <v>15.6</v>
      </c>
      <c r="DO34" s="19">
        <v>19.399999999999999</v>
      </c>
      <c r="DP34" s="19">
        <v>30.6</v>
      </c>
      <c r="DQ34" s="19">
        <v>84.9</v>
      </c>
      <c r="DR34" s="19">
        <v>18.7</v>
      </c>
      <c r="DS34" s="19">
        <v>3.2</v>
      </c>
      <c r="DT34" s="19">
        <v>17.600000000000001</v>
      </c>
      <c r="DU34" s="19">
        <v>2</v>
      </c>
      <c r="DV34" s="19"/>
      <c r="DW34" s="19">
        <v>11.2</v>
      </c>
      <c r="DX34" s="19">
        <v>6.8</v>
      </c>
      <c r="DY34" s="19">
        <v>10.4</v>
      </c>
      <c r="DZ34" s="19">
        <v>14.6</v>
      </c>
      <c r="EA34" s="19">
        <v>15</v>
      </c>
      <c r="EB34" s="19">
        <v>2</v>
      </c>
      <c r="EC34" s="19">
        <v>78.2</v>
      </c>
      <c r="ED34" s="19">
        <v>33.200000000000003</v>
      </c>
      <c r="EE34" s="19">
        <v>0</v>
      </c>
      <c r="EF34" s="19">
        <v>94.1</v>
      </c>
      <c r="EG34" s="19">
        <v>0</v>
      </c>
      <c r="EH34" s="19">
        <v>10.199999999999999</v>
      </c>
      <c r="EI34" s="19">
        <v>20.9</v>
      </c>
      <c r="EJ34" s="19">
        <v>7.6</v>
      </c>
      <c r="EK34" s="19">
        <v>7.6</v>
      </c>
      <c r="EL34" s="19">
        <v>20.399999999999999</v>
      </c>
      <c r="EM34" s="19">
        <v>20.399999999999999</v>
      </c>
      <c r="EN34" s="19">
        <v>20</v>
      </c>
      <c r="EO34" s="19">
        <v>0</v>
      </c>
      <c r="EP34" s="19"/>
      <c r="EQ34" s="19">
        <v>16.7</v>
      </c>
      <c r="ER34" s="19">
        <v>140.1</v>
      </c>
      <c r="ES34" s="19">
        <v>0.6</v>
      </c>
      <c r="ET34" s="19">
        <v>112.9</v>
      </c>
      <c r="EU34" s="19">
        <v>152.5</v>
      </c>
      <c r="EV34" s="19">
        <v>111.2</v>
      </c>
      <c r="EW34" s="19">
        <v>1</v>
      </c>
      <c r="EX34" s="19"/>
      <c r="EY34" s="19">
        <v>1.7</v>
      </c>
      <c r="EZ34" s="19">
        <v>0.9</v>
      </c>
      <c r="FA34" s="19">
        <v>16</v>
      </c>
      <c r="FB34" s="19">
        <v>6.1</v>
      </c>
      <c r="FC34" s="19">
        <v>18.399999999999999</v>
      </c>
      <c r="FD34" s="19">
        <v>9.3000000000000007</v>
      </c>
      <c r="FE34" s="19">
        <v>27.2</v>
      </c>
      <c r="FF34" s="19">
        <v>34</v>
      </c>
      <c r="FG34" s="19">
        <v>7</v>
      </c>
      <c r="FH34" s="19">
        <v>16.8</v>
      </c>
      <c r="FI34" s="19">
        <v>0</v>
      </c>
      <c r="FJ34" s="19">
        <v>11</v>
      </c>
      <c r="FK34" s="19">
        <v>7367.1</v>
      </c>
      <c r="FL34" s="15"/>
      <c r="FM34" s="19">
        <v>11.2</v>
      </c>
      <c r="FN34" s="19">
        <v>7.92</v>
      </c>
      <c r="FO34" s="19">
        <v>0</v>
      </c>
      <c r="FP34" s="19">
        <v>13.2</v>
      </c>
      <c r="FQ34" s="19">
        <v>26.2</v>
      </c>
      <c r="FR34" s="19">
        <v>18.899999999999999</v>
      </c>
      <c r="FS34" s="19">
        <v>4</v>
      </c>
      <c r="FT34" s="19">
        <v>5.3</v>
      </c>
      <c r="FU34" s="19">
        <v>86.72</v>
      </c>
    </row>
    <row r="35" spans="1:177" ht="24" customHeight="1" x14ac:dyDescent="0.25">
      <c r="A35" s="13" t="s">
        <v>74</v>
      </c>
      <c r="B35" s="13" t="s">
        <v>846</v>
      </c>
      <c r="C35" s="14">
        <v>206.7</v>
      </c>
      <c r="D35" s="14">
        <v>627.1</v>
      </c>
      <c r="E35" s="14">
        <v>213.1</v>
      </c>
      <c r="F35" s="14"/>
      <c r="G35" s="14"/>
      <c r="H35" s="14">
        <v>90.3</v>
      </c>
      <c r="I35" s="14">
        <v>193.6</v>
      </c>
      <c r="J35" s="14"/>
      <c r="K35" s="14"/>
      <c r="L35" s="14">
        <v>141.19999999999999</v>
      </c>
      <c r="M35" s="14">
        <v>140.80000000000001</v>
      </c>
      <c r="N35" s="14">
        <v>141.30000000000001</v>
      </c>
      <c r="O35" s="14">
        <v>232.5</v>
      </c>
      <c r="P35" s="14">
        <v>0</v>
      </c>
      <c r="Q35" s="14"/>
      <c r="R35" s="14">
        <v>269.60000000000002</v>
      </c>
      <c r="S35" s="14">
        <v>5.8</v>
      </c>
      <c r="T35" s="14"/>
      <c r="U35" s="14"/>
      <c r="V35" s="14"/>
      <c r="W35" s="14"/>
      <c r="X35" s="14">
        <v>164.9</v>
      </c>
      <c r="Y35" s="14">
        <v>7.8</v>
      </c>
      <c r="Z35" s="14">
        <v>6</v>
      </c>
      <c r="AA35" s="14">
        <v>5.6</v>
      </c>
      <c r="AB35" s="14">
        <v>6.9</v>
      </c>
      <c r="AC35" s="14">
        <v>10</v>
      </c>
      <c r="AD35" s="14">
        <v>75.5</v>
      </c>
      <c r="AE35" s="14"/>
      <c r="AF35" s="14"/>
      <c r="AG35" s="14"/>
      <c r="AH35" s="14"/>
      <c r="AI35" s="14">
        <v>110.6</v>
      </c>
      <c r="AJ35" s="14">
        <v>123.5</v>
      </c>
      <c r="AK35" s="14"/>
      <c r="AL35" s="14"/>
      <c r="AM35" s="14"/>
      <c r="AN35" s="14">
        <v>6.5</v>
      </c>
      <c r="AO35" s="14">
        <v>340</v>
      </c>
      <c r="AP35" s="14">
        <v>36.799999999999997</v>
      </c>
      <c r="AQ35" s="14">
        <v>152.80000000000001</v>
      </c>
      <c r="AR35" s="14">
        <v>27.9</v>
      </c>
      <c r="AS35" s="14">
        <v>16.8</v>
      </c>
      <c r="AT35" s="14">
        <v>18.8</v>
      </c>
      <c r="AU35" s="14">
        <v>90.5</v>
      </c>
      <c r="AV35" s="14"/>
      <c r="AW35" s="14"/>
      <c r="AX35" s="14"/>
      <c r="AY35" s="14">
        <v>109.9</v>
      </c>
      <c r="AZ35" s="14">
        <v>7.6</v>
      </c>
      <c r="BA35" s="14">
        <v>6</v>
      </c>
      <c r="BB35" s="14">
        <v>29.1</v>
      </c>
      <c r="BC35" s="14">
        <v>44</v>
      </c>
      <c r="BD35" s="14">
        <v>2</v>
      </c>
      <c r="BE35" s="14">
        <v>12.2</v>
      </c>
      <c r="BF35" s="14">
        <v>72.5</v>
      </c>
      <c r="BG35" s="14"/>
      <c r="BH35" s="14"/>
      <c r="BI35" s="14">
        <v>74</v>
      </c>
      <c r="BJ35" s="14"/>
      <c r="BK35" s="14"/>
      <c r="BL35" s="14">
        <v>46.2</v>
      </c>
      <c r="BM35" s="14"/>
      <c r="BN35" s="14"/>
      <c r="BO35" s="14"/>
      <c r="BP35" s="14">
        <v>84.2</v>
      </c>
      <c r="BQ35" s="14">
        <v>167.2</v>
      </c>
      <c r="BR35" s="14">
        <v>164.7</v>
      </c>
      <c r="BS35" s="14">
        <v>200</v>
      </c>
      <c r="BT35" s="14">
        <v>261.10000000000002</v>
      </c>
      <c r="BU35" s="14"/>
      <c r="BV35" s="14"/>
      <c r="BW35" s="14"/>
      <c r="BX35" s="14"/>
      <c r="BY35" s="14"/>
      <c r="BZ35" s="14"/>
      <c r="CA35" s="14">
        <v>0</v>
      </c>
      <c r="CB35" s="14"/>
      <c r="CC35" s="14">
        <v>3.5</v>
      </c>
      <c r="CD35" s="14">
        <v>146.9</v>
      </c>
      <c r="CE35" s="14">
        <v>66.7</v>
      </c>
      <c r="CF35" s="14">
        <v>66.400000000000006</v>
      </c>
      <c r="CG35" s="14">
        <v>46.1</v>
      </c>
      <c r="CH35" s="14">
        <v>30.3</v>
      </c>
      <c r="CI35" s="14"/>
      <c r="CJ35" s="14"/>
      <c r="CK35" s="14"/>
      <c r="CL35" s="14">
        <v>144.5</v>
      </c>
      <c r="CM35" s="14">
        <v>145.4</v>
      </c>
      <c r="CN35" s="14">
        <v>148.19999999999999</v>
      </c>
      <c r="CO35" s="14"/>
      <c r="CP35" s="14"/>
      <c r="CQ35" s="14"/>
      <c r="CR35" s="14"/>
      <c r="CS35" s="14">
        <v>0</v>
      </c>
      <c r="CT35" s="14">
        <v>210.6</v>
      </c>
      <c r="CU35" s="14">
        <v>100.1</v>
      </c>
      <c r="CV35" s="14">
        <v>0.9</v>
      </c>
      <c r="CW35" s="14">
        <v>122.9</v>
      </c>
      <c r="CX35" s="14">
        <v>81</v>
      </c>
      <c r="CY35" s="14">
        <v>0.2</v>
      </c>
      <c r="CZ35" s="14">
        <v>0.5</v>
      </c>
      <c r="DA35" s="14">
        <v>20</v>
      </c>
      <c r="DB35" s="14">
        <v>20.8</v>
      </c>
      <c r="DC35" s="14"/>
      <c r="DD35" s="14">
        <v>0</v>
      </c>
      <c r="DE35" s="14"/>
      <c r="DF35" s="14">
        <v>1.2</v>
      </c>
      <c r="DG35" s="14">
        <v>3.1</v>
      </c>
      <c r="DH35" s="14">
        <v>3</v>
      </c>
      <c r="DI35" s="14"/>
      <c r="DJ35" s="14">
        <v>20</v>
      </c>
      <c r="DK35" s="14">
        <v>18.5</v>
      </c>
      <c r="DL35" s="14">
        <v>3.4</v>
      </c>
      <c r="DM35" s="14">
        <v>18.600000000000001</v>
      </c>
      <c r="DN35" s="14">
        <v>15.2</v>
      </c>
      <c r="DO35" s="14">
        <v>18.5</v>
      </c>
      <c r="DP35" s="14">
        <v>30.8</v>
      </c>
      <c r="DQ35" s="14">
        <v>84.8</v>
      </c>
      <c r="DR35" s="14">
        <v>17.8</v>
      </c>
      <c r="DS35" s="14">
        <v>3.3</v>
      </c>
      <c r="DT35" s="14">
        <v>17.600000000000001</v>
      </c>
      <c r="DU35" s="14">
        <v>1.9</v>
      </c>
      <c r="DV35" s="14"/>
      <c r="DW35" s="14">
        <v>11.1</v>
      </c>
      <c r="DX35" s="14">
        <v>6.8</v>
      </c>
      <c r="DY35" s="14">
        <v>11</v>
      </c>
      <c r="DZ35" s="14">
        <v>15</v>
      </c>
      <c r="EA35" s="14">
        <v>15</v>
      </c>
      <c r="EB35" s="14">
        <v>2.5</v>
      </c>
      <c r="EC35" s="14">
        <v>78.2</v>
      </c>
      <c r="ED35" s="14">
        <v>37.5</v>
      </c>
      <c r="EE35" s="14">
        <v>0</v>
      </c>
      <c r="EF35" s="14">
        <v>88.9</v>
      </c>
      <c r="EG35" s="14">
        <v>0</v>
      </c>
      <c r="EH35" s="14">
        <v>10.1</v>
      </c>
      <c r="EI35" s="14">
        <v>20.9</v>
      </c>
      <c r="EJ35" s="14">
        <v>7.6</v>
      </c>
      <c r="EK35" s="14">
        <v>7.9</v>
      </c>
      <c r="EL35" s="14">
        <v>20.399999999999999</v>
      </c>
      <c r="EM35" s="14">
        <v>20.399999999999999</v>
      </c>
      <c r="EN35" s="14">
        <v>20</v>
      </c>
      <c r="EO35" s="14">
        <v>0</v>
      </c>
      <c r="EP35" s="14"/>
      <c r="EQ35" s="14">
        <v>17.3</v>
      </c>
      <c r="ER35" s="14">
        <v>134.1</v>
      </c>
      <c r="ES35" s="14">
        <v>0.6</v>
      </c>
      <c r="ET35" s="14">
        <v>116.9</v>
      </c>
      <c r="EU35" s="14">
        <v>144.80000000000001</v>
      </c>
      <c r="EV35" s="14">
        <v>92.5</v>
      </c>
      <c r="EW35" s="14">
        <v>1</v>
      </c>
      <c r="EX35" s="14"/>
      <c r="EY35" s="14">
        <v>1.7</v>
      </c>
      <c r="EZ35" s="14">
        <v>0.9</v>
      </c>
      <c r="FA35" s="14">
        <v>15.6</v>
      </c>
      <c r="FB35" s="14">
        <v>6.1</v>
      </c>
      <c r="FC35" s="14">
        <v>18.5</v>
      </c>
      <c r="FD35" s="14">
        <v>8.8000000000000007</v>
      </c>
      <c r="FE35" s="14">
        <v>27.3</v>
      </c>
      <c r="FF35" s="14">
        <v>34.200000000000003</v>
      </c>
      <c r="FG35" s="14">
        <v>15</v>
      </c>
      <c r="FH35" s="14">
        <v>16.8</v>
      </c>
      <c r="FI35" s="14">
        <v>0</v>
      </c>
      <c r="FJ35" s="14">
        <v>11</v>
      </c>
      <c r="FK35" s="14">
        <v>7392.7</v>
      </c>
      <c r="FL35" s="15"/>
      <c r="FM35" s="14">
        <v>11.1</v>
      </c>
      <c r="FN35" s="14">
        <v>4.47</v>
      </c>
      <c r="FO35" s="14">
        <v>0</v>
      </c>
      <c r="FP35" s="14">
        <v>13.2</v>
      </c>
      <c r="FQ35" s="14">
        <v>26.1</v>
      </c>
      <c r="FR35" s="14">
        <v>18.899999999999999</v>
      </c>
      <c r="FS35" s="14">
        <v>4.0999999999999996</v>
      </c>
      <c r="FT35" s="14">
        <v>5.3</v>
      </c>
      <c r="FU35" s="14">
        <v>83.17</v>
      </c>
    </row>
    <row r="36" spans="1:177" ht="24" customHeight="1" x14ac:dyDescent="0.25">
      <c r="A36" s="16" t="s">
        <v>74</v>
      </c>
      <c r="B36" s="16" t="s">
        <v>847</v>
      </c>
      <c r="C36" s="17">
        <v>204.9</v>
      </c>
      <c r="D36" s="17">
        <v>631.6</v>
      </c>
      <c r="E36" s="17">
        <v>216.8</v>
      </c>
      <c r="F36" s="17"/>
      <c r="G36" s="17"/>
      <c r="H36" s="17">
        <v>90.5</v>
      </c>
      <c r="I36" s="17">
        <v>188.4</v>
      </c>
      <c r="J36" s="17"/>
      <c r="K36" s="17"/>
      <c r="L36" s="17">
        <v>151.9</v>
      </c>
      <c r="M36" s="17">
        <v>151.4</v>
      </c>
      <c r="N36" s="17">
        <v>151.5</v>
      </c>
      <c r="O36" s="17">
        <v>228.3</v>
      </c>
      <c r="P36" s="17">
        <v>0</v>
      </c>
      <c r="Q36" s="17"/>
      <c r="R36" s="17">
        <v>272.2</v>
      </c>
      <c r="S36" s="17">
        <v>5.7</v>
      </c>
      <c r="T36" s="17"/>
      <c r="U36" s="17"/>
      <c r="V36" s="17"/>
      <c r="W36" s="17"/>
      <c r="X36" s="17">
        <v>147.4</v>
      </c>
      <c r="Y36" s="17">
        <v>7.8</v>
      </c>
      <c r="Z36" s="17">
        <v>6.1</v>
      </c>
      <c r="AA36" s="17">
        <v>5.6</v>
      </c>
      <c r="AB36" s="17">
        <v>6.9</v>
      </c>
      <c r="AC36" s="17">
        <v>10.1</v>
      </c>
      <c r="AD36" s="17">
        <v>76.2</v>
      </c>
      <c r="AE36" s="17"/>
      <c r="AF36" s="17"/>
      <c r="AG36" s="17"/>
      <c r="AH36" s="17"/>
      <c r="AI36" s="17">
        <v>110.7</v>
      </c>
      <c r="AJ36" s="17">
        <v>115.2</v>
      </c>
      <c r="AK36" s="17"/>
      <c r="AL36" s="17"/>
      <c r="AM36" s="17"/>
      <c r="AN36" s="17">
        <v>6.5</v>
      </c>
      <c r="AO36" s="17">
        <v>339.8</v>
      </c>
      <c r="AP36" s="17">
        <v>36</v>
      </c>
      <c r="AQ36" s="17">
        <v>152.19999999999999</v>
      </c>
      <c r="AR36" s="17">
        <v>28.6</v>
      </c>
      <c r="AS36" s="17">
        <v>16.8</v>
      </c>
      <c r="AT36" s="17">
        <v>18.8</v>
      </c>
      <c r="AU36" s="17">
        <v>91.7</v>
      </c>
      <c r="AV36" s="17"/>
      <c r="AW36" s="17"/>
      <c r="AX36" s="17"/>
      <c r="AY36" s="17">
        <v>108.9</v>
      </c>
      <c r="AZ36" s="17">
        <v>7.6</v>
      </c>
      <c r="BA36" s="17">
        <v>6</v>
      </c>
      <c r="BB36" s="17">
        <v>32.700000000000003</v>
      </c>
      <c r="BC36" s="17">
        <v>44</v>
      </c>
      <c r="BD36" s="17">
        <v>2</v>
      </c>
      <c r="BE36" s="17">
        <v>12.1</v>
      </c>
      <c r="BF36" s="17">
        <v>73.099999999999994</v>
      </c>
      <c r="BG36" s="17"/>
      <c r="BH36" s="17"/>
      <c r="BI36" s="17">
        <v>51.7</v>
      </c>
      <c r="BJ36" s="17"/>
      <c r="BK36" s="17"/>
      <c r="BL36" s="17">
        <v>46.5</v>
      </c>
      <c r="BM36" s="17"/>
      <c r="BN36" s="17"/>
      <c r="BO36" s="17"/>
      <c r="BP36" s="17">
        <v>84.4</v>
      </c>
      <c r="BQ36" s="17">
        <v>168.6</v>
      </c>
      <c r="BR36" s="17">
        <v>166.3</v>
      </c>
      <c r="BS36" s="17">
        <v>200</v>
      </c>
      <c r="BT36" s="17">
        <v>262.10000000000002</v>
      </c>
      <c r="BU36" s="17"/>
      <c r="BV36" s="17"/>
      <c r="BW36" s="17"/>
      <c r="BX36" s="17"/>
      <c r="BY36" s="17"/>
      <c r="BZ36" s="17"/>
      <c r="CA36" s="17">
        <v>0</v>
      </c>
      <c r="CB36" s="17"/>
      <c r="CC36" s="17">
        <v>3.5</v>
      </c>
      <c r="CD36" s="17">
        <v>124.2</v>
      </c>
      <c r="CE36" s="17">
        <v>66.8</v>
      </c>
      <c r="CF36" s="17">
        <v>66.8</v>
      </c>
      <c r="CG36" s="17">
        <v>46.4</v>
      </c>
      <c r="CH36" s="17">
        <v>30.5</v>
      </c>
      <c r="CI36" s="17"/>
      <c r="CJ36" s="17"/>
      <c r="CK36" s="17"/>
      <c r="CL36" s="17">
        <v>145</v>
      </c>
      <c r="CM36" s="17">
        <v>145.6</v>
      </c>
      <c r="CN36" s="17">
        <v>148.69999999999999</v>
      </c>
      <c r="CO36" s="17"/>
      <c r="CP36" s="17"/>
      <c r="CQ36" s="17"/>
      <c r="CR36" s="17"/>
      <c r="CS36" s="17">
        <v>0</v>
      </c>
      <c r="CT36" s="17">
        <v>209.3</v>
      </c>
      <c r="CU36" s="17">
        <v>100.1</v>
      </c>
      <c r="CV36" s="17">
        <v>0.8</v>
      </c>
      <c r="CW36" s="17">
        <v>121.7</v>
      </c>
      <c r="CX36" s="17">
        <v>78.400000000000006</v>
      </c>
      <c r="CY36" s="17">
        <v>0</v>
      </c>
      <c r="CZ36" s="17">
        <v>0.5</v>
      </c>
      <c r="DA36" s="17">
        <v>20</v>
      </c>
      <c r="DB36" s="17">
        <v>20.9</v>
      </c>
      <c r="DC36" s="17"/>
      <c r="DD36" s="17">
        <v>0</v>
      </c>
      <c r="DE36" s="17"/>
      <c r="DF36" s="17">
        <v>1.2</v>
      </c>
      <c r="DG36" s="17">
        <v>3.1</v>
      </c>
      <c r="DH36" s="17">
        <v>3</v>
      </c>
      <c r="DI36" s="17"/>
      <c r="DJ36" s="17">
        <v>20</v>
      </c>
      <c r="DK36" s="17">
        <v>18.5</v>
      </c>
      <c r="DL36" s="17">
        <v>3.4</v>
      </c>
      <c r="DM36" s="17">
        <v>18.600000000000001</v>
      </c>
      <c r="DN36" s="17">
        <v>14.3</v>
      </c>
      <c r="DO36" s="17">
        <v>17.600000000000001</v>
      </c>
      <c r="DP36" s="17">
        <v>30.5</v>
      </c>
      <c r="DQ36" s="17">
        <v>86</v>
      </c>
      <c r="DR36" s="17">
        <v>16.399999999999999</v>
      </c>
      <c r="DS36" s="17">
        <v>3.4</v>
      </c>
      <c r="DT36" s="17">
        <v>17</v>
      </c>
      <c r="DU36" s="17">
        <v>2</v>
      </c>
      <c r="DV36" s="17"/>
      <c r="DW36" s="17">
        <v>11.1</v>
      </c>
      <c r="DX36" s="17">
        <v>6.8</v>
      </c>
      <c r="DY36" s="17">
        <v>11.3</v>
      </c>
      <c r="DZ36" s="17">
        <v>15</v>
      </c>
      <c r="EA36" s="17">
        <v>15</v>
      </c>
      <c r="EB36" s="17">
        <v>11.8</v>
      </c>
      <c r="EC36" s="17">
        <v>78.599999999999994</v>
      </c>
      <c r="ED36" s="17">
        <v>34.6</v>
      </c>
      <c r="EE36" s="17">
        <v>0</v>
      </c>
      <c r="EF36" s="17">
        <v>86.8</v>
      </c>
      <c r="EG36" s="17">
        <v>0</v>
      </c>
      <c r="EH36" s="17">
        <v>9.3000000000000007</v>
      </c>
      <c r="EI36" s="17">
        <v>20.9</v>
      </c>
      <c r="EJ36" s="17">
        <v>7.6</v>
      </c>
      <c r="EK36" s="17">
        <v>7.9</v>
      </c>
      <c r="EL36" s="17">
        <v>20.399999999999999</v>
      </c>
      <c r="EM36" s="17">
        <v>20.399999999999999</v>
      </c>
      <c r="EN36" s="17">
        <v>20</v>
      </c>
      <c r="EO36" s="17">
        <v>0</v>
      </c>
      <c r="EP36" s="17"/>
      <c r="EQ36" s="17">
        <v>18.8</v>
      </c>
      <c r="ER36" s="17">
        <v>129.9</v>
      </c>
      <c r="ES36" s="17">
        <v>0.6</v>
      </c>
      <c r="ET36" s="17">
        <v>116.4</v>
      </c>
      <c r="EU36" s="17">
        <v>133.80000000000001</v>
      </c>
      <c r="EV36" s="17">
        <v>89.9</v>
      </c>
      <c r="EW36" s="17">
        <v>1</v>
      </c>
      <c r="EX36" s="17"/>
      <c r="EY36" s="17">
        <v>1.7</v>
      </c>
      <c r="EZ36" s="17">
        <v>0.9</v>
      </c>
      <c r="FA36" s="17">
        <v>13.2</v>
      </c>
      <c r="FB36" s="17">
        <v>6.2</v>
      </c>
      <c r="FC36" s="17">
        <v>18.5</v>
      </c>
      <c r="FD36" s="17">
        <v>8.9</v>
      </c>
      <c r="FE36" s="17">
        <v>27.5</v>
      </c>
      <c r="FF36" s="17">
        <v>34.299999999999997</v>
      </c>
      <c r="FG36" s="17">
        <v>15</v>
      </c>
      <c r="FH36" s="17">
        <v>16.8</v>
      </c>
      <c r="FI36" s="17">
        <v>4.7</v>
      </c>
      <c r="FJ36" s="17">
        <v>10.9</v>
      </c>
      <c r="FK36" s="17">
        <v>7346.3</v>
      </c>
      <c r="FL36" s="15"/>
      <c r="FM36" s="17">
        <v>11.2</v>
      </c>
      <c r="FN36" s="17">
        <v>3.9</v>
      </c>
      <c r="FO36" s="17">
        <v>0</v>
      </c>
      <c r="FP36" s="17">
        <v>13.2</v>
      </c>
      <c r="FQ36" s="17">
        <v>26.1</v>
      </c>
      <c r="FR36" s="17">
        <v>18.899999999999999</v>
      </c>
      <c r="FS36" s="17">
        <v>4</v>
      </c>
      <c r="FT36" s="17">
        <v>5.3</v>
      </c>
      <c r="FU36" s="17">
        <v>82.6</v>
      </c>
    </row>
    <row r="37" spans="1:177" ht="24" customHeight="1" x14ac:dyDescent="0.25">
      <c r="A37" s="16" t="s">
        <v>74</v>
      </c>
      <c r="B37" s="16" t="s">
        <v>848</v>
      </c>
      <c r="C37" s="17">
        <v>205.1</v>
      </c>
      <c r="D37" s="17">
        <v>626</v>
      </c>
      <c r="E37" s="17">
        <v>213.8</v>
      </c>
      <c r="F37" s="17"/>
      <c r="G37" s="17"/>
      <c r="H37" s="17">
        <v>90.2</v>
      </c>
      <c r="I37" s="17">
        <v>189.6</v>
      </c>
      <c r="J37" s="17"/>
      <c r="K37" s="17"/>
      <c r="L37" s="17">
        <v>109.3</v>
      </c>
      <c r="M37" s="17">
        <v>108.8</v>
      </c>
      <c r="N37" s="17">
        <v>109.2</v>
      </c>
      <c r="O37" s="17">
        <v>224.5</v>
      </c>
      <c r="P37" s="17">
        <v>0</v>
      </c>
      <c r="Q37" s="17"/>
      <c r="R37" s="17">
        <v>266.39999999999998</v>
      </c>
      <c r="S37" s="17">
        <v>5.7</v>
      </c>
      <c r="T37" s="17"/>
      <c r="U37" s="17"/>
      <c r="V37" s="17"/>
      <c r="W37" s="17"/>
      <c r="X37" s="17">
        <v>162.19999999999999</v>
      </c>
      <c r="Y37" s="17">
        <v>7.3</v>
      </c>
      <c r="Z37" s="17">
        <v>5.8</v>
      </c>
      <c r="AA37" s="17">
        <v>5.6</v>
      </c>
      <c r="AB37" s="17">
        <v>6.9</v>
      </c>
      <c r="AC37" s="17">
        <v>10.1</v>
      </c>
      <c r="AD37" s="17">
        <v>75</v>
      </c>
      <c r="AE37" s="17"/>
      <c r="AF37" s="17"/>
      <c r="AG37" s="17"/>
      <c r="AH37" s="17"/>
      <c r="AI37" s="17">
        <v>110.9</v>
      </c>
      <c r="AJ37" s="17">
        <v>82.9</v>
      </c>
      <c r="AK37" s="17"/>
      <c r="AL37" s="17"/>
      <c r="AM37" s="17"/>
      <c r="AN37" s="17">
        <v>6.5</v>
      </c>
      <c r="AO37" s="17">
        <v>346.3</v>
      </c>
      <c r="AP37" s="17">
        <v>44</v>
      </c>
      <c r="AQ37" s="17">
        <v>151.6</v>
      </c>
      <c r="AR37" s="17">
        <v>29.8</v>
      </c>
      <c r="AS37" s="17">
        <v>16.7</v>
      </c>
      <c r="AT37" s="17">
        <v>18.8</v>
      </c>
      <c r="AU37" s="17">
        <v>89.4</v>
      </c>
      <c r="AV37" s="17"/>
      <c r="AW37" s="17"/>
      <c r="AX37" s="17"/>
      <c r="AY37" s="17">
        <v>108.3</v>
      </c>
      <c r="AZ37" s="17">
        <v>7.6</v>
      </c>
      <c r="BA37" s="17">
        <v>6.1</v>
      </c>
      <c r="BB37" s="17">
        <v>24.7</v>
      </c>
      <c r="BC37" s="17">
        <v>43.4</v>
      </c>
      <c r="BD37" s="17">
        <v>2</v>
      </c>
      <c r="BE37" s="17">
        <v>11.9</v>
      </c>
      <c r="BF37" s="17">
        <v>72.400000000000006</v>
      </c>
      <c r="BG37" s="17"/>
      <c r="BH37" s="17"/>
      <c r="BI37" s="17">
        <v>51.6</v>
      </c>
      <c r="BJ37" s="17"/>
      <c r="BK37" s="17"/>
      <c r="BL37" s="17">
        <v>46.3</v>
      </c>
      <c r="BM37" s="17"/>
      <c r="BN37" s="17"/>
      <c r="BO37" s="17"/>
      <c r="BP37" s="17">
        <v>84.2</v>
      </c>
      <c r="BQ37" s="17">
        <v>169.8</v>
      </c>
      <c r="BR37" s="17">
        <v>168</v>
      </c>
      <c r="BS37" s="17">
        <v>200</v>
      </c>
      <c r="BT37" s="17">
        <v>263.2</v>
      </c>
      <c r="BU37" s="17"/>
      <c r="BV37" s="17"/>
      <c r="BW37" s="17"/>
      <c r="BX37" s="17"/>
      <c r="BY37" s="17"/>
      <c r="BZ37" s="17"/>
      <c r="CA37" s="17">
        <v>0</v>
      </c>
      <c r="CB37" s="17"/>
      <c r="CC37" s="17">
        <v>3.5</v>
      </c>
      <c r="CD37" s="17">
        <v>107.5</v>
      </c>
      <c r="CE37" s="17">
        <v>66.400000000000006</v>
      </c>
      <c r="CF37" s="17">
        <v>60.3</v>
      </c>
      <c r="CG37" s="17">
        <v>46.1</v>
      </c>
      <c r="CH37" s="17">
        <v>30.1</v>
      </c>
      <c r="CI37" s="17"/>
      <c r="CJ37" s="17"/>
      <c r="CK37" s="17"/>
      <c r="CL37" s="17">
        <v>145.19999999999999</v>
      </c>
      <c r="CM37" s="17">
        <v>146</v>
      </c>
      <c r="CN37" s="17">
        <v>148.5</v>
      </c>
      <c r="CO37" s="17"/>
      <c r="CP37" s="17"/>
      <c r="CQ37" s="17"/>
      <c r="CR37" s="17"/>
      <c r="CS37" s="17">
        <v>0</v>
      </c>
      <c r="CT37" s="17">
        <v>211.2</v>
      </c>
      <c r="CU37" s="17">
        <v>100.7</v>
      </c>
      <c r="CV37" s="17">
        <v>1.3</v>
      </c>
      <c r="CW37" s="17">
        <v>117.4</v>
      </c>
      <c r="CX37" s="17">
        <v>81</v>
      </c>
      <c r="CY37" s="17">
        <v>0</v>
      </c>
      <c r="CZ37" s="17">
        <v>0.5</v>
      </c>
      <c r="DA37" s="17">
        <v>20.2</v>
      </c>
      <c r="DB37" s="17">
        <v>20.8</v>
      </c>
      <c r="DC37" s="17"/>
      <c r="DD37" s="17">
        <v>0</v>
      </c>
      <c r="DE37" s="17"/>
      <c r="DF37" s="17">
        <v>1.2</v>
      </c>
      <c r="DG37" s="17">
        <v>3.1</v>
      </c>
      <c r="DH37" s="17">
        <v>2.8</v>
      </c>
      <c r="DI37" s="17"/>
      <c r="DJ37" s="17">
        <v>20</v>
      </c>
      <c r="DK37" s="17">
        <v>18.7</v>
      </c>
      <c r="DL37" s="17">
        <v>3.4</v>
      </c>
      <c r="DM37" s="17">
        <v>18.600000000000001</v>
      </c>
      <c r="DN37" s="17">
        <v>14.3</v>
      </c>
      <c r="DO37" s="17">
        <v>17.600000000000001</v>
      </c>
      <c r="DP37" s="17">
        <v>30.5</v>
      </c>
      <c r="DQ37" s="17">
        <v>85.2</v>
      </c>
      <c r="DR37" s="17">
        <v>16.8</v>
      </c>
      <c r="DS37" s="17">
        <v>3.1</v>
      </c>
      <c r="DT37" s="17">
        <v>12</v>
      </c>
      <c r="DU37" s="17">
        <v>2</v>
      </c>
      <c r="DV37" s="17"/>
      <c r="DW37" s="17">
        <v>11.1</v>
      </c>
      <c r="DX37" s="17">
        <v>6.8</v>
      </c>
      <c r="DY37" s="17">
        <v>10.8</v>
      </c>
      <c r="DZ37" s="17">
        <v>14.9</v>
      </c>
      <c r="EA37" s="17">
        <v>15</v>
      </c>
      <c r="EB37" s="17">
        <v>13</v>
      </c>
      <c r="EC37" s="17">
        <v>78.400000000000006</v>
      </c>
      <c r="ED37" s="17">
        <v>26</v>
      </c>
      <c r="EE37" s="17">
        <v>0</v>
      </c>
      <c r="EF37" s="17">
        <v>82.3</v>
      </c>
      <c r="EG37" s="17">
        <v>0</v>
      </c>
      <c r="EH37" s="17">
        <v>9.9</v>
      </c>
      <c r="EI37" s="17">
        <v>20.9</v>
      </c>
      <c r="EJ37" s="17">
        <v>7.6</v>
      </c>
      <c r="EK37" s="17">
        <v>7.6</v>
      </c>
      <c r="EL37" s="17">
        <v>20.399999999999999</v>
      </c>
      <c r="EM37" s="17">
        <v>20.399999999999999</v>
      </c>
      <c r="EN37" s="17">
        <v>20</v>
      </c>
      <c r="EO37" s="17">
        <v>0</v>
      </c>
      <c r="EP37" s="17"/>
      <c r="EQ37" s="17">
        <v>14.7</v>
      </c>
      <c r="ER37" s="17">
        <v>155.1</v>
      </c>
      <c r="ES37" s="17">
        <v>0.6</v>
      </c>
      <c r="ET37" s="17">
        <v>116.6</v>
      </c>
      <c r="EU37" s="17">
        <v>122.3</v>
      </c>
      <c r="EV37" s="17">
        <v>114.5</v>
      </c>
      <c r="EW37" s="17">
        <v>1</v>
      </c>
      <c r="EX37" s="17"/>
      <c r="EY37" s="17">
        <v>1.7</v>
      </c>
      <c r="EZ37" s="17">
        <v>0.9</v>
      </c>
      <c r="FA37" s="17">
        <v>15.9</v>
      </c>
      <c r="FB37" s="17">
        <v>6.2</v>
      </c>
      <c r="FC37" s="17">
        <v>18.399999999999999</v>
      </c>
      <c r="FD37" s="17">
        <v>9</v>
      </c>
      <c r="FE37" s="17">
        <v>27.6</v>
      </c>
      <c r="FF37" s="17">
        <v>34.4</v>
      </c>
      <c r="FG37" s="17">
        <v>16</v>
      </c>
      <c r="FH37" s="17">
        <v>16.8</v>
      </c>
      <c r="FI37" s="17">
        <v>4.5</v>
      </c>
      <c r="FJ37" s="17">
        <v>11</v>
      </c>
      <c r="FK37" s="17">
        <v>7186.2</v>
      </c>
      <c r="FL37" s="15"/>
      <c r="FM37" s="17">
        <v>10.7</v>
      </c>
      <c r="FN37" s="17">
        <v>3.58</v>
      </c>
      <c r="FO37" s="17">
        <v>0</v>
      </c>
      <c r="FP37" s="17">
        <v>13.2</v>
      </c>
      <c r="FQ37" s="17">
        <v>26</v>
      </c>
      <c r="FR37" s="17">
        <v>18.899999999999999</v>
      </c>
      <c r="FS37" s="17">
        <v>3.9</v>
      </c>
      <c r="FT37" s="17">
        <v>5.3</v>
      </c>
      <c r="FU37" s="17">
        <v>81.58</v>
      </c>
    </row>
    <row r="38" spans="1:177" ht="24" customHeight="1" x14ac:dyDescent="0.25">
      <c r="A38" s="16" t="s">
        <v>74</v>
      </c>
      <c r="B38" s="16" t="s">
        <v>849</v>
      </c>
      <c r="C38" s="17">
        <v>199.6</v>
      </c>
      <c r="D38" s="17">
        <v>620.29999999999995</v>
      </c>
      <c r="E38" s="17">
        <v>213.5</v>
      </c>
      <c r="F38" s="17"/>
      <c r="G38" s="17"/>
      <c r="H38" s="17">
        <v>89.4</v>
      </c>
      <c r="I38" s="17">
        <v>190.9</v>
      </c>
      <c r="J38" s="17"/>
      <c r="K38" s="17"/>
      <c r="L38" s="17">
        <v>161.69999999999999</v>
      </c>
      <c r="M38" s="17">
        <v>162.1</v>
      </c>
      <c r="N38" s="17">
        <v>162.1</v>
      </c>
      <c r="O38" s="17">
        <v>259.39999999999998</v>
      </c>
      <c r="P38" s="17">
        <v>0</v>
      </c>
      <c r="Q38" s="17"/>
      <c r="R38" s="17">
        <v>280.5</v>
      </c>
      <c r="S38" s="17">
        <v>5.9</v>
      </c>
      <c r="T38" s="17"/>
      <c r="U38" s="17"/>
      <c r="V38" s="17"/>
      <c r="W38" s="17"/>
      <c r="X38" s="17">
        <v>158.9</v>
      </c>
      <c r="Y38" s="17">
        <v>6.8</v>
      </c>
      <c r="Z38" s="17">
        <v>5.8</v>
      </c>
      <c r="AA38" s="17">
        <v>5.6</v>
      </c>
      <c r="AB38" s="17">
        <v>6.9</v>
      </c>
      <c r="AC38" s="17">
        <v>10.1</v>
      </c>
      <c r="AD38" s="17">
        <v>75</v>
      </c>
      <c r="AE38" s="17"/>
      <c r="AF38" s="17"/>
      <c r="AG38" s="17"/>
      <c r="AH38" s="17"/>
      <c r="AI38" s="17">
        <v>110.2</v>
      </c>
      <c r="AJ38" s="17">
        <v>85.6</v>
      </c>
      <c r="AK38" s="17"/>
      <c r="AL38" s="17"/>
      <c r="AM38" s="17"/>
      <c r="AN38" s="17">
        <v>6.5</v>
      </c>
      <c r="AO38" s="17">
        <v>329</v>
      </c>
      <c r="AP38" s="17">
        <v>50.2</v>
      </c>
      <c r="AQ38" s="17">
        <v>149.6</v>
      </c>
      <c r="AR38" s="17">
        <v>28.4</v>
      </c>
      <c r="AS38" s="17">
        <v>16.399999999999999</v>
      </c>
      <c r="AT38" s="17">
        <v>18.8</v>
      </c>
      <c r="AU38" s="17">
        <v>86.7</v>
      </c>
      <c r="AV38" s="17"/>
      <c r="AW38" s="17"/>
      <c r="AX38" s="17"/>
      <c r="AY38" s="17">
        <v>106.7</v>
      </c>
      <c r="AZ38" s="17">
        <v>7.6</v>
      </c>
      <c r="BA38" s="17">
        <v>6.1</v>
      </c>
      <c r="BB38" s="17">
        <v>28.2</v>
      </c>
      <c r="BC38" s="17">
        <v>42.8</v>
      </c>
      <c r="BD38" s="17">
        <v>2</v>
      </c>
      <c r="BE38" s="17">
        <v>11.8</v>
      </c>
      <c r="BF38" s="17">
        <v>70.599999999999994</v>
      </c>
      <c r="BG38" s="17"/>
      <c r="BH38" s="17"/>
      <c r="BI38" s="17">
        <v>49.7</v>
      </c>
      <c r="BJ38" s="17"/>
      <c r="BK38" s="17"/>
      <c r="BL38" s="17">
        <v>0</v>
      </c>
      <c r="BM38" s="17"/>
      <c r="BN38" s="17"/>
      <c r="BO38" s="17"/>
      <c r="BP38" s="17">
        <v>87.7</v>
      </c>
      <c r="BQ38" s="17">
        <v>172.3</v>
      </c>
      <c r="BR38" s="17">
        <v>170.1</v>
      </c>
      <c r="BS38" s="17">
        <v>200</v>
      </c>
      <c r="BT38" s="17">
        <v>265.7</v>
      </c>
      <c r="BU38" s="17"/>
      <c r="BV38" s="17"/>
      <c r="BW38" s="17"/>
      <c r="BX38" s="17"/>
      <c r="BY38" s="17"/>
      <c r="BZ38" s="17"/>
      <c r="CA38" s="17">
        <v>0</v>
      </c>
      <c r="CB38" s="17"/>
      <c r="CC38" s="17">
        <v>3.5</v>
      </c>
      <c r="CD38" s="17">
        <v>142.80000000000001</v>
      </c>
      <c r="CE38" s="17">
        <v>65.5</v>
      </c>
      <c r="CF38" s="17">
        <v>59.3</v>
      </c>
      <c r="CG38" s="17">
        <v>46</v>
      </c>
      <c r="CH38" s="17">
        <v>29.6</v>
      </c>
      <c r="CI38" s="17"/>
      <c r="CJ38" s="17"/>
      <c r="CK38" s="17"/>
      <c r="CL38" s="17">
        <v>144.69999999999999</v>
      </c>
      <c r="CM38" s="17">
        <v>145.69999999999999</v>
      </c>
      <c r="CN38" s="17">
        <v>147.69999999999999</v>
      </c>
      <c r="CO38" s="17"/>
      <c r="CP38" s="17"/>
      <c r="CQ38" s="17"/>
      <c r="CR38" s="17"/>
      <c r="CS38" s="17">
        <v>0</v>
      </c>
      <c r="CT38" s="17">
        <v>213.2</v>
      </c>
      <c r="CU38" s="17">
        <v>101.8</v>
      </c>
      <c r="CV38" s="17">
        <v>1.2</v>
      </c>
      <c r="CW38" s="17">
        <v>113.7</v>
      </c>
      <c r="CX38" s="17">
        <v>69</v>
      </c>
      <c r="CY38" s="17">
        <v>1.8</v>
      </c>
      <c r="CZ38" s="17">
        <v>0.4</v>
      </c>
      <c r="DA38" s="17">
        <v>20</v>
      </c>
      <c r="DB38" s="17">
        <v>20.5</v>
      </c>
      <c r="DC38" s="17"/>
      <c r="DD38" s="17">
        <v>0</v>
      </c>
      <c r="DE38" s="17"/>
      <c r="DF38" s="17">
        <v>1.2</v>
      </c>
      <c r="DG38" s="17">
        <v>3.1</v>
      </c>
      <c r="DH38" s="17">
        <v>2.8</v>
      </c>
      <c r="DI38" s="17"/>
      <c r="DJ38" s="17">
        <v>20</v>
      </c>
      <c r="DK38" s="17">
        <v>18.7</v>
      </c>
      <c r="DL38" s="17">
        <v>3.4</v>
      </c>
      <c r="DM38" s="17">
        <v>18.600000000000001</v>
      </c>
      <c r="DN38" s="17">
        <v>13.1</v>
      </c>
      <c r="DO38" s="17">
        <v>16.600000000000001</v>
      </c>
      <c r="DP38" s="17">
        <v>30.1</v>
      </c>
      <c r="DQ38" s="17">
        <v>84.3</v>
      </c>
      <c r="DR38" s="17">
        <v>17.399999999999999</v>
      </c>
      <c r="DS38" s="17">
        <v>3.3</v>
      </c>
      <c r="DT38" s="17">
        <v>12</v>
      </c>
      <c r="DU38" s="17">
        <v>2</v>
      </c>
      <c r="DV38" s="17"/>
      <c r="DW38" s="17">
        <v>11.1</v>
      </c>
      <c r="DX38" s="17">
        <v>6.8</v>
      </c>
      <c r="DY38" s="17">
        <v>11.7</v>
      </c>
      <c r="DZ38" s="17">
        <v>14.6</v>
      </c>
      <c r="EA38" s="17">
        <v>14.9</v>
      </c>
      <c r="EB38" s="17">
        <v>16</v>
      </c>
      <c r="EC38" s="17">
        <v>79</v>
      </c>
      <c r="ED38" s="17">
        <v>32.299999999999997</v>
      </c>
      <c r="EE38" s="17">
        <v>0</v>
      </c>
      <c r="EF38" s="17">
        <v>75.3</v>
      </c>
      <c r="EG38" s="17">
        <v>0</v>
      </c>
      <c r="EH38" s="17">
        <v>10.3</v>
      </c>
      <c r="EI38" s="17">
        <v>20.9</v>
      </c>
      <c r="EJ38" s="17">
        <v>7.6</v>
      </c>
      <c r="EK38" s="17">
        <v>7.4</v>
      </c>
      <c r="EL38" s="17">
        <v>20.399999999999999</v>
      </c>
      <c r="EM38" s="17">
        <v>20.399999999999999</v>
      </c>
      <c r="EN38" s="17">
        <v>20</v>
      </c>
      <c r="EO38" s="17">
        <v>1.2</v>
      </c>
      <c r="EP38" s="17"/>
      <c r="EQ38" s="17">
        <v>14.4</v>
      </c>
      <c r="ER38" s="17">
        <v>135.19999999999999</v>
      </c>
      <c r="ES38" s="17">
        <v>0.6</v>
      </c>
      <c r="ET38" s="17">
        <v>116.2</v>
      </c>
      <c r="EU38" s="17">
        <v>144.1</v>
      </c>
      <c r="EV38" s="17">
        <v>106.1</v>
      </c>
      <c r="EW38" s="17">
        <v>1</v>
      </c>
      <c r="EX38" s="17"/>
      <c r="EY38" s="17">
        <v>1.7</v>
      </c>
      <c r="EZ38" s="17">
        <v>0.9</v>
      </c>
      <c r="FA38" s="17">
        <v>14.8</v>
      </c>
      <c r="FB38" s="17">
        <v>6.1</v>
      </c>
      <c r="FC38" s="17">
        <v>18.5</v>
      </c>
      <c r="FD38" s="17">
        <v>8.5</v>
      </c>
      <c r="FE38" s="17">
        <v>27.9</v>
      </c>
      <c r="FF38" s="17">
        <v>34.9</v>
      </c>
      <c r="FG38" s="17">
        <v>15.9</v>
      </c>
      <c r="FH38" s="17">
        <v>16.8</v>
      </c>
      <c r="FI38" s="17">
        <v>4.7</v>
      </c>
      <c r="FJ38" s="17">
        <v>11</v>
      </c>
      <c r="FK38" s="17">
        <v>7339.4</v>
      </c>
      <c r="FL38" s="15"/>
      <c r="FM38" s="17">
        <v>10.8</v>
      </c>
      <c r="FN38" s="17">
        <v>3.06</v>
      </c>
      <c r="FO38" s="17">
        <v>0</v>
      </c>
      <c r="FP38" s="17">
        <v>13.2</v>
      </c>
      <c r="FQ38" s="17">
        <v>25.8</v>
      </c>
      <c r="FR38" s="17">
        <v>18.899999999999999</v>
      </c>
      <c r="FS38" s="17">
        <v>3.9</v>
      </c>
      <c r="FT38" s="17">
        <v>5.2</v>
      </c>
      <c r="FU38" s="17">
        <v>80.86</v>
      </c>
    </row>
    <row r="39" spans="1:177" ht="24" customHeight="1" x14ac:dyDescent="0.25">
      <c r="A39" s="16" t="s">
        <v>74</v>
      </c>
      <c r="B39" s="16" t="s">
        <v>850</v>
      </c>
      <c r="C39" s="17">
        <v>204.2</v>
      </c>
      <c r="D39" s="17">
        <v>625.5</v>
      </c>
      <c r="E39" s="17">
        <v>213.9</v>
      </c>
      <c r="F39" s="17"/>
      <c r="G39" s="17"/>
      <c r="H39" s="17">
        <v>90.2</v>
      </c>
      <c r="I39" s="17">
        <v>191.1</v>
      </c>
      <c r="J39" s="17"/>
      <c r="K39" s="17"/>
      <c r="L39" s="17">
        <v>166.4</v>
      </c>
      <c r="M39" s="17">
        <v>166.5</v>
      </c>
      <c r="N39" s="17">
        <v>166.5</v>
      </c>
      <c r="O39" s="17">
        <v>264</v>
      </c>
      <c r="P39" s="17">
        <v>0</v>
      </c>
      <c r="Q39" s="17"/>
      <c r="R39" s="17">
        <v>246.4</v>
      </c>
      <c r="S39" s="17">
        <v>5.7</v>
      </c>
      <c r="T39" s="17"/>
      <c r="U39" s="17"/>
      <c r="V39" s="17"/>
      <c r="W39" s="17"/>
      <c r="X39" s="17">
        <v>152.1</v>
      </c>
      <c r="Y39" s="17">
        <v>7.2</v>
      </c>
      <c r="Z39" s="17">
        <v>5.9</v>
      </c>
      <c r="AA39" s="17">
        <v>5.7</v>
      </c>
      <c r="AB39" s="17">
        <v>6.9</v>
      </c>
      <c r="AC39" s="17">
        <v>10.1</v>
      </c>
      <c r="AD39" s="17">
        <v>75.2</v>
      </c>
      <c r="AE39" s="17"/>
      <c r="AF39" s="17"/>
      <c r="AG39" s="17"/>
      <c r="AH39" s="17"/>
      <c r="AI39" s="17">
        <v>110.8</v>
      </c>
      <c r="AJ39" s="17">
        <v>142.30000000000001</v>
      </c>
      <c r="AK39" s="17"/>
      <c r="AL39" s="17"/>
      <c r="AM39" s="17"/>
      <c r="AN39" s="17">
        <v>6.5</v>
      </c>
      <c r="AO39" s="17">
        <v>336</v>
      </c>
      <c r="AP39" s="17">
        <v>54</v>
      </c>
      <c r="AQ39" s="17">
        <v>151.5</v>
      </c>
      <c r="AR39" s="17">
        <v>30.5</v>
      </c>
      <c r="AS39" s="17">
        <v>16.399999999999999</v>
      </c>
      <c r="AT39" s="17">
        <v>18.8</v>
      </c>
      <c r="AU39" s="17">
        <v>82.6</v>
      </c>
      <c r="AV39" s="17"/>
      <c r="AW39" s="17"/>
      <c r="AX39" s="17"/>
      <c r="AY39" s="17">
        <v>107.9</v>
      </c>
      <c r="AZ39" s="17">
        <v>7.6</v>
      </c>
      <c r="BA39" s="17">
        <v>6</v>
      </c>
      <c r="BB39" s="17">
        <v>35.4</v>
      </c>
      <c r="BC39" s="17">
        <v>43.5</v>
      </c>
      <c r="BD39" s="17">
        <v>2</v>
      </c>
      <c r="BE39" s="17">
        <v>12</v>
      </c>
      <c r="BF39" s="17">
        <v>72</v>
      </c>
      <c r="BG39" s="17"/>
      <c r="BH39" s="17"/>
      <c r="BI39" s="17">
        <v>51.4</v>
      </c>
      <c r="BJ39" s="17"/>
      <c r="BK39" s="17"/>
      <c r="BL39" s="17">
        <v>0</v>
      </c>
      <c r="BM39" s="17"/>
      <c r="BN39" s="17"/>
      <c r="BO39" s="17"/>
      <c r="BP39" s="17">
        <v>84.6</v>
      </c>
      <c r="BQ39" s="17">
        <v>173.3</v>
      </c>
      <c r="BR39" s="17">
        <v>171.6</v>
      </c>
      <c r="BS39" s="17">
        <v>200</v>
      </c>
      <c r="BT39" s="17">
        <v>266.60000000000002</v>
      </c>
      <c r="BU39" s="17"/>
      <c r="BV39" s="17"/>
      <c r="BW39" s="17"/>
      <c r="BX39" s="17"/>
      <c r="BY39" s="17"/>
      <c r="BZ39" s="17"/>
      <c r="CA39" s="17">
        <v>0</v>
      </c>
      <c r="CB39" s="17"/>
      <c r="CC39" s="17">
        <v>3.5</v>
      </c>
      <c r="CD39" s="17">
        <v>163.19999999999999</v>
      </c>
      <c r="CE39" s="17">
        <v>66.3</v>
      </c>
      <c r="CF39" s="17">
        <v>60.2</v>
      </c>
      <c r="CG39" s="17">
        <v>46.1</v>
      </c>
      <c r="CH39" s="17">
        <v>29.3</v>
      </c>
      <c r="CI39" s="17"/>
      <c r="CJ39" s="17"/>
      <c r="CK39" s="17"/>
      <c r="CL39" s="17">
        <v>144.80000000000001</v>
      </c>
      <c r="CM39" s="17">
        <v>146</v>
      </c>
      <c r="CN39" s="17">
        <v>148</v>
      </c>
      <c r="CO39" s="17"/>
      <c r="CP39" s="17"/>
      <c r="CQ39" s="17"/>
      <c r="CR39" s="17"/>
      <c r="CS39" s="17">
        <v>0</v>
      </c>
      <c r="CT39" s="17">
        <v>213.1</v>
      </c>
      <c r="CU39" s="17">
        <v>101.8</v>
      </c>
      <c r="CV39" s="17">
        <v>1.1000000000000001</v>
      </c>
      <c r="CW39" s="17">
        <v>112.9</v>
      </c>
      <c r="CX39" s="17">
        <v>78.900000000000006</v>
      </c>
      <c r="CY39" s="17">
        <v>1.3</v>
      </c>
      <c r="CZ39" s="17">
        <v>0.3</v>
      </c>
      <c r="DA39" s="17">
        <v>20</v>
      </c>
      <c r="DB39" s="17">
        <v>20.7</v>
      </c>
      <c r="DC39" s="17"/>
      <c r="DD39" s="17">
        <v>0</v>
      </c>
      <c r="DE39" s="17"/>
      <c r="DF39" s="17">
        <v>1.2</v>
      </c>
      <c r="DG39" s="17">
        <v>3.1</v>
      </c>
      <c r="DH39" s="17">
        <v>2.8</v>
      </c>
      <c r="DI39" s="17"/>
      <c r="DJ39" s="17">
        <v>20</v>
      </c>
      <c r="DK39" s="17">
        <v>18.7</v>
      </c>
      <c r="DL39" s="17">
        <v>3.4</v>
      </c>
      <c r="DM39" s="17">
        <v>18.600000000000001</v>
      </c>
      <c r="DN39" s="17">
        <v>15.2</v>
      </c>
      <c r="DO39" s="17">
        <v>18.2</v>
      </c>
      <c r="DP39" s="17">
        <v>28</v>
      </c>
      <c r="DQ39" s="17">
        <v>85.1</v>
      </c>
      <c r="DR39" s="17">
        <v>17.3</v>
      </c>
      <c r="DS39" s="17">
        <v>3.2</v>
      </c>
      <c r="DT39" s="17">
        <v>12.1</v>
      </c>
      <c r="DU39" s="17">
        <v>2</v>
      </c>
      <c r="DV39" s="17"/>
      <c r="DW39" s="17">
        <v>11.2</v>
      </c>
      <c r="DX39" s="17">
        <v>6.8</v>
      </c>
      <c r="DY39" s="17">
        <v>0</v>
      </c>
      <c r="DZ39" s="17">
        <v>13.4</v>
      </c>
      <c r="EA39" s="17">
        <v>14.7</v>
      </c>
      <c r="EB39" s="17">
        <v>14.7</v>
      </c>
      <c r="EC39" s="17">
        <v>78.099999999999994</v>
      </c>
      <c r="ED39" s="17">
        <v>38.299999999999997</v>
      </c>
      <c r="EE39" s="17">
        <v>0</v>
      </c>
      <c r="EF39" s="17">
        <v>74.599999999999994</v>
      </c>
      <c r="EG39" s="17">
        <v>0</v>
      </c>
      <c r="EH39" s="17">
        <v>10.3</v>
      </c>
      <c r="EI39" s="17">
        <v>20.9</v>
      </c>
      <c r="EJ39" s="17">
        <v>7.6</v>
      </c>
      <c r="EK39" s="17">
        <v>7.4</v>
      </c>
      <c r="EL39" s="17">
        <v>20.399999999999999</v>
      </c>
      <c r="EM39" s="17">
        <v>20.399999999999999</v>
      </c>
      <c r="EN39" s="17">
        <v>20</v>
      </c>
      <c r="EO39" s="17">
        <v>1.4</v>
      </c>
      <c r="EP39" s="17"/>
      <c r="EQ39" s="17">
        <v>12.2</v>
      </c>
      <c r="ER39" s="17">
        <v>150.1</v>
      </c>
      <c r="ES39" s="17">
        <v>0.6</v>
      </c>
      <c r="ET39" s="17">
        <v>116.5</v>
      </c>
      <c r="EU39" s="17">
        <v>141.4</v>
      </c>
      <c r="EV39" s="17">
        <v>110.4</v>
      </c>
      <c r="EW39" s="17">
        <v>1</v>
      </c>
      <c r="EX39" s="17"/>
      <c r="EY39" s="17">
        <v>1.7</v>
      </c>
      <c r="EZ39" s="17">
        <v>0.9</v>
      </c>
      <c r="FA39" s="17">
        <v>13.3</v>
      </c>
      <c r="FB39" s="17">
        <v>6.2</v>
      </c>
      <c r="FC39" s="17">
        <v>18.3</v>
      </c>
      <c r="FD39" s="17">
        <v>9</v>
      </c>
      <c r="FE39" s="17">
        <v>28.4</v>
      </c>
      <c r="FF39" s="17">
        <v>35.5</v>
      </c>
      <c r="FG39" s="17">
        <v>15.6</v>
      </c>
      <c r="FH39" s="17">
        <v>17.2</v>
      </c>
      <c r="FI39" s="17">
        <v>4.0999999999999996</v>
      </c>
      <c r="FJ39" s="17">
        <v>11</v>
      </c>
      <c r="FK39" s="17">
        <v>7446.8</v>
      </c>
      <c r="FL39" s="15"/>
      <c r="FM39" s="17">
        <v>10.1</v>
      </c>
      <c r="FN39" s="17">
        <v>2.97</v>
      </c>
      <c r="FO39" s="17">
        <v>0</v>
      </c>
      <c r="FP39" s="17">
        <v>13.2</v>
      </c>
      <c r="FQ39" s="17">
        <v>25.9</v>
      </c>
      <c r="FR39" s="17">
        <v>18.899999999999999</v>
      </c>
      <c r="FS39" s="17">
        <v>3.9</v>
      </c>
      <c r="FT39" s="17">
        <v>5.2</v>
      </c>
      <c r="FU39" s="17">
        <v>80.17</v>
      </c>
    </row>
    <row r="40" spans="1:177" ht="24" customHeight="1" x14ac:dyDescent="0.25">
      <c r="A40" s="16" t="s">
        <v>74</v>
      </c>
      <c r="B40" s="16" t="s">
        <v>851</v>
      </c>
      <c r="C40" s="17">
        <v>201.2</v>
      </c>
      <c r="D40" s="17">
        <v>618.20000000000005</v>
      </c>
      <c r="E40" s="17">
        <v>208.6</v>
      </c>
      <c r="F40" s="17"/>
      <c r="G40" s="17"/>
      <c r="H40" s="17">
        <v>89.6</v>
      </c>
      <c r="I40" s="17">
        <v>186.8</v>
      </c>
      <c r="J40" s="17"/>
      <c r="K40" s="17"/>
      <c r="L40" s="17">
        <v>131</v>
      </c>
      <c r="M40" s="17">
        <v>130.6</v>
      </c>
      <c r="N40" s="17">
        <v>130</v>
      </c>
      <c r="O40" s="17">
        <v>241.5</v>
      </c>
      <c r="P40" s="17">
        <v>0</v>
      </c>
      <c r="Q40" s="17"/>
      <c r="R40" s="17">
        <v>354.3</v>
      </c>
      <c r="S40" s="17">
        <v>5.7</v>
      </c>
      <c r="T40" s="17"/>
      <c r="U40" s="17"/>
      <c r="V40" s="17"/>
      <c r="W40" s="17"/>
      <c r="X40" s="17">
        <v>153.6</v>
      </c>
      <c r="Y40" s="17">
        <v>6.8</v>
      </c>
      <c r="Z40" s="17">
        <v>5.7</v>
      </c>
      <c r="AA40" s="17">
        <v>5.6</v>
      </c>
      <c r="AB40" s="17">
        <v>6.9</v>
      </c>
      <c r="AC40" s="17">
        <v>10.1</v>
      </c>
      <c r="AD40" s="17">
        <v>74.3</v>
      </c>
      <c r="AE40" s="17"/>
      <c r="AF40" s="17"/>
      <c r="AG40" s="17"/>
      <c r="AH40" s="17"/>
      <c r="AI40" s="17">
        <v>110.1</v>
      </c>
      <c r="AJ40" s="17">
        <v>169</v>
      </c>
      <c r="AK40" s="17"/>
      <c r="AL40" s="17"/>
      <c r="AM40" s="17"/>
      <c r="AN40" s="17">
        <v>6.5</v>
      </c>
      <c r="AO40" s="17">
        <v>334.2</v>
      </c>
      <c r="AP40" s="17">
        <v>53.8</v>
      </c>
      <c r="AQ40" s="17">
        <v>150.19999999999999</v>
      </c>
      <c r="AR40" s="17">
        <v>28.3</v>
      </c>
      <c r="AS40" s="17">
        <v>16.399999999999999</v>
      </c>
      <c r="AT40" s="17">
        <v>18.8</v>
      </c>
      <c r="AU40" s="17">
        <v>83.6</v>
      </c>
      <c r="AV40" s="17"/>
      <c r="AW40" s="17"/>
      <c r="AX40" s="17"/>
      <c r="AY40" s="17">
        <v>106.8</v>
      </c>
      <c r="AZ40" s="17">
        <v>7.5</v>
      </c>
      <c r="BA40" s="17">
        <v>6</v>
      </c>
      <c r="BB40" s="17">
        <v>27.3</v>
      </c>
      <c r="BC40" s="17">
        <v>42.9</v>
      </c>
      <c r="BD40" s="17">
        <v>2</v>
      </c>
      <c r="BE40" s="17">
        <v>11.6</v>
      </c>
      <c r="BF40" s="17">
        <v>70.8</v>
      </c>
      <c r="BG40" s="17"/>
      <c r="BH40" s="17"/>
      <c r="BI40" s="17">
        <v>77.3</v>
      </c>
      <c r="BJ40" s="17"/>
      <c r="BK40" s="17"/>
      <c r="BL40" s="17">
        <v>0</v>
      </c>
      <c r="BM40" s="17"/>
      <c r="BN40" s="17"/>
      <c r="BO40" s="17"/>
      <c r="BP40" s="17">
        <v>90.8</v>
      </c>
      <c r="BQ40" s="17">
        <v>173.5</v>
      </c>
      <c r="BR40" s="17">
        <v>171</v>
      </c>
      <c r="BS40" s="17">
        <v>200</v>
      </c>
      <c r="BT40" s="17">
        <v>265.89999999999998</v>
      </c>
      <c r="BU40" s="17"/>
      <c r="BV40" s="17"/>
      <c r="BW40" s="17"/>
      <c r="BX40" s="17"/>
      <c r="BY40" s="17"/>
      <c r="BZ40" s="17"/>
      <c r="CA40" s="17">
        <v>0</v>
      </c>
      <c r="CB40" s="17"/>
      <c r="CC40" s="17">
        <v>3.5</v>
      </c>
      <c r="CD40" s="17">
        <v>167.9</v>
      </c>
      <c r="CE40" s="17">
        <v>65.599999999999994</v>
      </c>
      <c r="CF40" s="17">
        <v>59.5</v>
      </c>
      <c r="CG40" s="17">
        <v>46.1</v>
      </c>
      <c r="CH40" s="17">
        <v>27.9</v>
      </c>
      <c r="CI40" s="17"/>
      <c r="CJ40" s="17"/>
      <c r="CK40" s="17"/>
      <c r="CL40" s="17">
        <v>144.5</v>
      </c>
      <c r="CM40" s="17">
        <v>145.4</v>
      </c>
      <c r="CN40" s="17">
        <v>147.80000000000001</v>
      </c>
      <c r="CO40" s="17"/>
      <c r="CP40" s="17"/>
      <c r="CQ40" s="17"/>
      <c r="CR40" s="17"/>
      <c r="CS40" s="17">
        <v>0</v>
      </c>
      <c r="CT40" s="17">
        <v>213.3</v>
      </c>
      <c r="CU40" s="17">
        <v>101.9</v>
      </c>
      <c r="CV40" s="17">
        <v>0.4</v>
      </c>
      <c r="CW40" s="17">
        <v>116</v>
      </c>
      <c r="CX40" s="17">
        <v>51.6</v>
      </c>
      <c r="CY40" s="17">
        <v>4.2</v>
      </c>
      <c r="CZ40" s="17">
        <v>0.4</v>
      </c>
      <c r="DA40" s="17">
        <v>20</v>
      </c>
      <c r="DB40" s="17">
        <v>20.6</v>
      </c>
      <c r="DC40" s="17"/>
      <c r="DD40" s="17">
        <v>0</v>
      </c>
      <c r="DE40" s="17"/>
      <c r="DF40" s="17">
        <v>1.2</v>
      </c>
      <c r="DG40" s="17">
        <v>3.1</v>
      </c>
      <c r="DH40" s="17">
        <v>2.8</v>
      </c>
      <c r="DI40" s="17"/>
      <c r="DJ40" s="17">
        <v>20</v>
      </c>
      <c r="DK40" s="17">
        <v>18.7</v>
      </c>
      <c r="DL40" s="17">
        <v>3.4</v>
      </c>
      <c r="DM40" s="17">
        <v>18.600000000000001</v>
      </c>
      <c r="DN40" s="17">
        <v>13.4</v>
      </c>
      <c r="DO40" s="17">
        <v>16.3</v>
      </c>
      <c r="DP40" s="17">
        <v>30</v>
      </c>
      <c r="DQ40" s="17">
        <v>85.6</v>
      </c>
      <c r="DR40" s="17">
        <v>14.5</v>
      </c>
      <c r="DS40" s="17">
        <v>3.2</v>
      </c>
      <c r="DT40" s="17">
        <v>12.5</v>
      </c>
      <c r="DU40" s="17">
        <v>2.1</v>
      </c>
      <c r="DV40" s="17"/>
      <c r="DW40" s="17">
        <v>11.2</v>
      </c>
      <c r="DX40" s="17">
        <v>6.8</v>
      </c>
      <c r="DY40" s="17">
        <v>0</v>
      </c>
      <c r="DZ40" s="17">
        <v>13.4</v>
      </c>
      <c r="EA40" s="17">
        <v>14.7</v>
      </c>
      <c r="EB40" s="17">
        <v>16.5</v>
      </c>
      <c r="EC40" s="17">
        <v>78.2</v>
      </c>
      <c r="ED40" s="17">
        <v>25.2</v>
      </c>
      <c r="EE40" s="17">
        <v>0</v>
      </c>
      <c r="EF40" s="17">
        <v>79.3</v>
      </c>
      <c r="EG40" s="17">
        <v>0</v>
      </c>
      <c r="EH40" s="17">
        <v>13.6</v>
      </c>
      <c r="EI40" s="17">
        <v>20.9</v>
      </c>
      <c r="EJ40" s="17">
        <v>7.6</v>
      </c>
      <c r="EK40" s="17">
        <v>7.2</v>
      </c>
      <c r="EL40" s="17">
        <v>20.399999999999999</v>
      </c>
      <c r="EM40" s="17">
        <v>20.399999999999999</v>
      </c>
      <c r="EN40" s="17">
        <v>20</v>
      </c>
      <c r="EO40" s="17">
        <v>3.6</v>
      </c>
      <c r="EP40" s="17"/>
      <c r="EQ40" s="17">
        <v>12.6</v>
      </c>
      <c r="ER40" s="17">
        <v>131.69999999999999</v>
      </c>
      <c r="ES40" s="17">
        <v>0.6</v>
      </c>
      <c r="ET40" s="17">
        <v>119.8</v>
      </c>
      <c r="EU40" s="17">
        <v>116.9</v>
      </c>
      <c r="EV40" s="17">
        <v>97.9</v>
      </c>
      <c r="EW40" s="17">
        <v>1</v>
      </c>
      <c r="EX40" s="17"/>
      <c r="EY40" s="17">
        <v>1.7</v>
      </c>
      <c r="EZ40" s="17">
        <v>0.9</v>
      </c>
      <c r="FA40" s="17">
        <v>11.1</v>
      </c>
      <c r="FB40" s="17">
        <v>6.1</v>
      </c>
      <c r="FC40" s="17">
        <v>18.3</v>
      </c>
      <c r="FD40" s="17">
        <v>9</v>
      </c>
      <c r="FE40" s="17">
        <v>28</v>
      </c>
      <c r="FF40" s="17">
        <v>35</v>
      </c>
      <c r="FG40" s="17">
        <v>16.100000000000001</v>
      </c>
      <c r="FH40" s="17">
        <v>17.2</v>
      </c>
      <c r="FI40" s="17">
        <v>6.2</v>
      </c>
      <c r="FJ40" s="17">
        <v>11</v>
      </c>
      <c r="FK40" s="17">
        <v>7366.9</v>
      </c>
      <c r="FL40" s="15"/>
      <c r="FM40" s="17">
        <v>9.8000000000000007</v>
      </c>
      <c r="FN40" s="17">
        <v>2.92</v>
      </c>
      <c r="FO40" s="17">
        <v>0</v>
      </c>
      <c r="FP40" s="17">
        <v>13.2</v>
      </c>
      <c r="FQ40" s="17">
        <v>25.8</v>
      </c>
      <c r="FR40" s="17">
        <v>18.899999999999999</v>
      </c>
      <c r="FS40" s="17">
        <v>3.8</v>
      </c>
      <c r="FT40" s="17">
        <v>5.2</v>
      </c>
      <c r="FU40" s="17">
        <v>79.62</v>
      </c>
    </row>
    <row r="41" spans="1:177" ht="24" customHeight="1" x14ac:dyDescent="0.25">
      <c r="A41" s="16" t="s">
        <v>74</v>
      </c>
      <c r="B41" s="16" t="s">
        <v>852</v>
      </c>
      <c r="C41" s="17">
        <v>205.7</v>
      </c>
      <c r="D41" s="17">
        <v>630.20000000000005</v>
      </c>
      <c r="E41" s="17">
        <v>213</v>
      </c>
      <c r="F41" s="17"/>
      <c r="G41" s="17"/>
      <c r="H41" s="17">
        <v>91.2</v>
      </c>
      <c r="I41" s="17">
        <v>189.4</v>
      </c>
      <c r="J41" s="17"/>
      <c r="K41" s="17"/>
      <c r="L41" s="17">
        <v>143.6</v>
      </c>
      <c r="M41" s="17">
        <v>143.80000000000001</v>
      </c>
      <c r="N41" s="17">
        <v>143.5</v>
      </c>
      <c r="O41" s="17">
        <v>235.9</v>
      </c>
      <c r="P41" s="17">
        <v>0</v>
      </c>
      <c r="Q41" s="17"/>
      <c r="R41" s="17">
        <v>363.8</v>
      </c>
      <c r="S41" s="17">
        <v>5.8</v>
      </c>
      <c r="T41" s="17"/>
      <c r="U41" s="17"/>
      <c r="V41" s="17"/>
      <c r="W41" s="17"/>
      <c r="X41" s="17">
        <v>164.3</v>
      </c>
      <c r="Y41" s="17">
        <v>8</v>
      </c>
      <c r="Z41" s="17">
        <v>5.9</v>
      </c>
      <c r="AA41" s="17">
        <v>5.6</v>
      </c>
      <c r="AB41" s="17">
        <v>6.9</v>
      </c>
      <c r="AC41" s="17">
        <v>10.199999999999999</v>
      </c>
      <c r="AD41" s="17">
        <v>76.099999999999994</v>
      </c>
      <c r="AE41" s="17"/>
      <c r="AF41" s="17"/>
      <c r="AG41" s="17"/>
      <c r="AH41" s="17"/>
      <c r="AI41" s="17">
        <v>110.8</v>
      </c>
      <c r="AJ41" s="17">
        <v>136.6</v>
      </c>
      <c r="AK41" s="17"/>
      <c r="AL41" s="17"/>
      <c r="AM41" s="17"/>
      <c r="AN41" s="17">
        <v>6.5</v>
      </c>
      <c r="AO41" s="17">
        <v>337.5</v>
      </c>
      <c r="AP41" s="17">
        <v>54</v>
      </c>
      <c r="AQ41" s="17">
        <v>152.1</v>
      </c>
      <c r="AR41" s="17">
        <v>29.7</v>
      </c>
      <c r="AS41" s="17">
        <v>16.399999999999999</v>
      </c>
      <c r="AT41" s="17">
        <v>18.8</v>
      </c>
      <c r="AU41" s="17">
        <v>88.7</v>
      </c>
      <c r="AV41" s="17"/>
      <c r="AW41" s="17"/>
      <c r="AX41" s="17"/>
      <c r="AY41" s="17">
        <v>108.9</v>
      </c>
      <c r="AZ41" s="17">
        <v>7.5</v>
      </c>
      <c r="BA41" s="17">
        <v>6</v>
      </c>
      <c r="BB41" s="17">
        <v>25.9</v>
      </c>
      <c r="BC41" s="17">
        <v>44</v>
      </c>
      <c r="BD41" s="17">
        <v>2</v>
      </c>
      <c r="BE41" s="17">
        <v>12.2</v>
      </c>
      <c r="BF41" s="17">
        <v>73.099999999999994</v>
      </c>
      <c r="BG41" s="17"/>
      <c r="BH41" s="17"/>
      <c r="BI41" s="17">
        <v>79.099999999999994</v>
      </c>
      <c r="BJ41" s="17"/>
      <c r="BK41" s="17"/>
      <c r="BL41" s="17">
        <v>0</v>
      </c>
      <c r="BM41" s="17"/>
      <c r="BN41" s="17"/>
      <c r="BO41" s="17"/>
      <c r="BP41" s="17">
        <v>84.6</v>
      </c>
      <c r="BQ41" s="17">
        <v>173.8</v>
      </c>
      <c r="BR41" s="17">
        <v>171.1</v>
      </c>
      <c r="BS41" s="17">
        <v>200</v>
      </c>
      <c r="BT41" s="17">
        <v>267</v>
      </c>
      <c r="BU41" s="17"/>
      <c r="BV41" s="17"/>
      <c r="BW41" s="17"/>
      <c r="BX41" s="17"/>
      <c r="BY41" s="17"/>
      <c r="BZ41" s="17"/>
      <c r="CA41" s="17">
        <v>0</v>
      </c>
      <c r="CB41" s="17"/>
      <c r="CC41" s="17">
        <v>3.5</v>
      </c>
      <c r="CD41" s="17">
        <v>156.9</v>
      </c>
      <c r="CE41" s="17">
        <v>67</v>
      </c>
      <c r="CF41" s="17">
        <v>65.8</v>
      </c>
      <c r="CG41" s="17">
        <v>46.1</v>
      </c>
      <c r="CH41" s="17">
        <v>27.4</v>
      </c>
      <c r="CI41" s="17"/>
      <c r="CJ41" s="17"/>
      <c r="CK41" s="17"/>
      <c r="CL41" s="17">
        <v>144.4</v>
      </c>
      <c r="CM41" s="17">
        <v>145.19999999999999</v>
      </c>
      <c r="CN41" s="17">
        <v>148</v>
      </c>
      <c r="CO41" s="17"/>
      <c r="CP41" s="17"/>
      <c r="CQ41" s="17"/>
      <c r="CR41" s="17"/>
      <c r="CS41" s="17">
        <v>0</v>
      </c>
      <c r="CT41" s="17">
        <v>213.3</v>
      </c>
      <c r="CU41" s="17">
        <v>102.1</v>
      </c>
      <c r="CV41" s="17">
        <v>0.3</v>
      </c>
      <c r="CW41" s="17">
        <v>117</v>
      </c>
      <c r="CX41" s="17">
        <v>58.8</v>
      </c>
      <c r="CY41" s="17">
        <v>3.6</v>
      </c>
      <c r="CZ41" s="17">
        <v>0.2</v>
      </c>
      <c r="DA41" s="17">
        <v>20</v>
      </c>
      <c r="DB41" s="17">
        <v>20.7</v>
      </c>
      <c r="DC41" s="17"/>
      <c r="DD41" s="17">
        <v>0</v>
      </c>
      <c r="DE41" s="17"/>
      <c r="DF41" s="17">
        <v>1.2</v>
      </c>
      <c r="DG41" s="17">
        <v>3.4</v>
      </c>
      <c r="DH41" s="17">
        <v>3</v>
      </c>
      <c r="DI41" s="17"/>
      <c r="DJ41" s="17">
        <v>20</v>
      </c>
      <c r="DK41" s="17">
        <v>18.7</v>
      </c>
      <c r="DL41" s="17">
        <v>3.4</v>
      </c>
      <c r="DM41" s="17">
        <v>18.600000000000001</v>
      </c>
      <c r="DN41" s="17">
        <v>13.5</v>
      </c>
      <c r="DO41" s="17">
        <v>16</v>
      </c>
      <c r="DP41" s="17">
        <v>30.1</v>
      </c>
      <c r="DQ41" s="17">
        <v>84.6</v>
      </c>
      <c r="DR41" s="17">
        <v>13.5</v>
      </c>
      <c r="DS41" s="17">
        <v>3.1</v>
      </c>
      <c r="DT41" s="17">
        <v>18.3</v>
      </c>
      <c r="DU41" s="17">
        <v>2.2000000000000002</v>
      </c>
      <c r="DV41" s="17"/>
      <c r="DW41" s="17">
        <v>11.2</v>
      </c>
      <c r="DX41" s="17">
        <v>6.8</v>
      </c>
      <c r="DY41" s="17">
        <v>0</v>
      </c>
      <c r="DZ41" s="17">
        <v>14.8</v>
      </c>
      <c r="EA41" s="17">
        <v>14.7</v>
      </c>
      <c r="EB41" s="17">
        <v>17.899999999999999</v>
      </c>
      <c r="EC41" s="17">
        <v>81.400000000000006</v>
      </c>
      <c r="ED41" s="17">
        <v>22.9</v>
      </c>
      <c r="EE41" s="17">
        <v>0</v>
      </c>
      <c r="EF41" s="17">
        <v>81.3</v>
      </c>
      <c r="EG41" s="17">
        <v>0</v>
      </c>
      <c r="EH41" s="17">
        <v>11.4</v>
      </c>
      <c r="EI41" s="17">
        <v>20.9</v>
      </c>
      <c r="EJ41" s="17">
        <v>7.6</v>
      </c>
      <c r="EK41" s="17">
        <v>7.2</v>
      </c>
      <c r="EL41" s="17">
        <v>20.399999999999999</v>
      </c>
      <c r="EM41" s="17">
        <v>20.399999999999999</v>
      </c>
      <c r="EN41" s="17">
        <v>20</v>
      </c>
      <c r="EO41" s="17">
        <v>6.3</v>
      </c>
      <c r="EP41" s="17"/>
      <c r="EQ41" s="17">
        <v>7.6</v>
      </c>
      <c r="ER41" s="17">
        <v>137.19999999999999</v>
      </c>
      <c r="ES41" s="17">
        <v>0.6</v>
      </c>
      <c r="ET41" s="17">
        <v>123</v>
      </c>
      <c r="EU41" s="17">
        <v>145.30000000000001</v>
      </c>
      <c r="EV41" s="17">
        <v>98.8</v>
      </c>
      <c r="EW41" s="17">
        <v>1</v>
      </c>
      <c r="EX41" s="17"/>
      <c r="EY41" s="17">
        <v>1.7</v>
      </c>
      <c r="EZ41" s="17">
        <v>0.9</v>
      </c>
      <c r="FA41" s="17">
        <v>7.4</v>
      </c>
      <c r="FB41" s="17">
        <v>6.1</v>
      </c>
      <c r="FC41" s="17">
        <v>18.399999999999999</v>
      </c>
      <c r="FD41" s="17">
        <v>9.1999999999999993</v>
      </c>
      <c r="FE41" s="17">
        <v>27.9</v>
      </c>
      <c r="FF41" s="17">
        <v>34.9</v>
      </c>
      <c r="FG41" s="17">
        <v>15.6</v>
      </c>
      <c r="FH41" s="17">
        <v>17.5</v>
      </c>
      <c r="FI41" s="17">
        <v>5.6</v>
      </c>
      <c r="FJ41" s="17">
        <v>11</v>
      </c>
      <c r="FK41" s="17">
        <v>7474</v>
      </c>
      <c r="FL41" s="15"/>
      <c r="FM41" s="17">
        <v>10.3</v>
      </c>
      <c r="FN41" s="17">
        <v>2.92</v>
      </c>
      <c r="FO41" s="17">
        <v>0</v>
      </c>
      <c r="FP41" s="17">
        <v>13.2</v>
      </c>
      <c r="FQ41" s="17">
        <v>26</v>
      </c>
      <c r="FR41" s="17">
        <v>18.899999999999999</v>
      </c>
      <c r="FS41" s="17">
        <v>3.8</v>
      </c>
      <c r="FT41" s="17">
        <v>5.3</v>
      </c>
      <c r="FU41" s="17">
        <v>80.42</v>
      </c>
    </row>
    <row r="42" spans="1:177" ht="24" customHeight="1" x14ac:dyDescent="0.25">
      <c r="A42" s="18" t="s">
        <v>74</v>
      </c>
      <c r="B42" s="18" t="s">
        <v>853</v>
      </c>
      <c r="C42" s="19">
        <v>198.3</v>
      </c>
      <c r="D42" s="19">
        <v>614</v>
      </c>
      <c r="E42" s="19">
        <v>213</v>
      </c>
      <c r="F42" s="19"/>
      <c r="G42" s="19"/>
      <c r="H42" s="19">
        <v>87.9</v>
      </c>
      <c r="I42" s="19">
        <v>178.9</v>
      </c>
      <c r="J42" s="19"/>
      <c r="K42" s="19"/>
      <c r="L42" s="19">
        <v>170.4</v>
      </c>
      <c r="M42" s="19">
        <v>170.5</v>
      </c>
      <c r="N42" s="19">
        <v>170.4</v>
      </c>
      <c r="O42" s="19">
        <v>259.39999999999998</v>
      </c>
      <c r="P42" s="19">
        <v>0</v>
      </c>
      <c r="Q42" s="19"/>
      <c r="R42" s="19">
        <v>349.2</v>
      </c>
      <c r="S42" s="19">
        <v>5.5</v>
      </c>
      <c r="T42" s="19"/>
      <c r="U42" s="19"/>
      <c r="V42" s="19"/>
      <c r="W42" s="19"/>
      <c r="X42" s="19">
        <v>144.5</v>
      </c>
      <c r="Y42" s="19">
        <v>6.7</v>
      </c>
      <c r="Z42" s="19">
        <v>5.5</v>
      </c>
      <c r="AA42" s="19">
        <v>5.6</v>
      </c>
      <c r="AB42" s="19">
        <v>6.9</v>
      </c>
      <c r="AC42" s="19">
        <v>10.1</v>
      </c>
      <c r="AD42" s="19">
        <v>74.2</v>
      </c>
      <c r="AE42" s="19"/>
      <c r="AF42" s="19"/>
      <c r="AG42" s="19"/>
      <c r="AH42" s="19"/>
      <c r="AI42" s="19">
        <v>109.1</v>
      </c>
      <c r="AJ42" s="19">
        <v>122.7</v>
      </c>
      <c r="AK42" s="19"/>
      <c r="AL42" s="19"/>
      <c r="AM42" s="19"/>
      <c r="AN42" s="19">
        <v>6.5</v>
      </c>
      <c r="AO42" s="19">
        <v>332.3</v>
      </c>
      <c r="AP42" s="19">
        <v>53.4</v>
      </c>
      <c r="AQ42" s="19">
        <v>148.30000000000001</v>
      </c>
      <c r="AR42" s="19">
        <v>26.9</v>
      </c>
      <c r="AS42" s="19">
        <v>16.600000000000001</v>
      </c>
      <c r="AT42" s="19">
        <v>18.8</v>
      </c>
      <c r="AU42" s="19">
        <v>81.599999999999994</v>
      </c>
      <c r="AV42" s="19"/>
      <c r="AW42" s="19"/>
      <c r="AX42" s="19"/>
      <c r="AY42" s="19">
        <v>104.8</v>
      </c>
      <c r="AZ42" s="19">
        <v>7.4</v>
      </c>
      <c r="BA42" s="19">
        <v>6.1</v>
      </c>
      <c r="BB42" s="19">
        <v>29.2</v>
      </c>
      <c r="BC42" s="19">
        <v>42.6</v>
      </c>
      <c r="BD42" s="19">
        <v>2</v>
      </c>
      <c r="BE42" s="19">
        <v>25</v>
      </c>
      <c r="BF42" s="19">
        <v>69.599999999999994</v>
      </c>
      <c r="BG42" s="19"/>
      <c r="BH42" s="19"/>
      <c r="BI42" s="19">
        <v>76.599999999999994</v>
      </c>
      <c r="BJ42" s="19"/>
      <c r="BK42" s="19"/>
      <c r="BL42" s="19">
        <v>0</v>
      </c>
      <c r="BM42" s="19"/>
      <c r="BN42" s="19"/>
      <c r="BO42" s="19"/>
      <c r="BP42" s="19">
        <v>82.8</v>
      </c>
      <c r="BQ42" s="19">
        <v>175</v>
      </c>
      <c r="BR42" s="19">
        <v>172.3</v>
      </c>
      <c r="BS42" s="19">
        <v>200</v>
      </c>
      <c r="BT42" s="19">
        <v>267.8</v>
      </c>
      <c r="BU42" s="19"/>
      <c r="BV42" s="19"/>
      <c r="BW42" s="19"/>
      <c r="BX42" s="19"/>
      <c r="BY42" s="19"/>
      <c r="BZ42" s="19"/>
      <c r="CA42" s="19">
        <v>0</v>
      </c>
      <c r="CB42" s="19"/>
      <c r="CC42" s="19">
        <v>3.5</v>
      </c>
      <c r="CD42" s="19">
        <v>114.5</v>
      </c>
      <c r="CE42" s="19">
        <v>64.599999999999994</v>
      </c>
      <c r="CF42" s="19">
        <v>63.4</v>
      </c>
      <c r="CG42" s="19">
        <v>45.9</v>
      </c>
      <c r="CH42" s="19">
        <v>26.4</v>
      </c>
      <c r="CI42" s="19"/>
      <c r="CJ42" s="19"/>
      <c r="CK42" s="19"/>
      <c r="CL42" s="19">
        <v>144.19999999999999</v>
      </c>
      <c r="CM42" s="19">
        <v>145.5</v>
      </c>
      <c r="CN42" s="19">
        <v>147.9</v>
      </c>
      <c r="CO42" s="19"/>
      <c r="CP42" s="19"/>
      <c r="CQ42" s="19"/>
      <c r="CR42" s="19"/>
      <c r="CS42" s="19">
        <v>0</v>
      </c>
      <c r="CT42" s="19">
        <v>214.2</v>
      </c>
      <c r="CU42" s="19">
        <v>102.7</v>
      </c>
      <c r="CV42" s="19">
        <v>0.2</v>
      </c>
      <c r="CW42" s="19">
        <v>111.7</v>
      </c>
      <c r="CX42" s="19">
        <v>60.9</v>
      </c>
      <c r="CY42" s="19">
        <v>4.7</v>
      </c>
      <c r="CZ42" s="19">
        <v>0.1</v>
      </c>
      <c r="DA42" s="19">
        <v>20</v>
      </c>
      <c r="DB42" s="19">
        <v>20.399999999999999</v>
      </c>
      <c r="DC42" s="19"/>
      <c r="DD42" s="19">
        <v>0</v>
      </c>
      <c r="DE42" s="19"/>
      <c r="DF42" s="19">
        <v>1.2</v>
      </c>
      <c r="DG42" s="19">
        <v>3.4</v>
      </c>
      <c r="DH42" s="19">
        <v>2.9</v>
      </c>
      <c r="DI42" s="19"/>
      <c r="DJ42" s="19">
        <v>20</v>
      </c>
      <c r="DK42" s="19">
        <v>18.7</v>
      </c>
      <c r="DL42" s="19">
        <v>3.4</v>
      </c>
      <c r="DM42" s="19">
        <v>18.600000000000001</v>
      </c>
      <c r="DN42" s="19">
        <v>8.3000000000000007</v>
      </c>
      <c r="DO42" s="19">
        <v>9.6999999999999993</v>
      </c>
      <c r="DP42" s="19">
        <v>30.6</v>
      </c>
      <c r="DQ42" s="19">
        <v>84.9</v>
      </c>
      <c r="DR42" s="19">
        <v>14</v>
      </c>
      <c r="DS42" s="19">
        <v>3.2</v>
      </c>
      <c r="DT42" s="19">
        <v>18.5</v>
      </c>
      <c r="DU42" s="19">
        <v>2.2999999999999998</v>
      </c>
      <c r="DV42" s="19"/>
      <c r="DW42" s="19">
        <v>11.4</v>
      </c>
      <c r="DX42" s="19">
        <v>6.8</v>
      </c>
      <c r="DY42" s="19">
        <v>0</v>
      </c>
      <c r="DZ42" s="19">
        <v>14.2</v>
      </c>
      <c r="EA42" s="19">
        <v>14.7</v>
      </c>
      <c r="EB42" s="19">
        <v>14.3</v>
      </c>
      <c r="EC42" s="19">
        <v>81.900000000000006</v>
      </c>
      <c r="ED42" s="19">
        <v>24.5</v>
      </c>
      <c r="EE42" s="19">
        <v>0</v>
      </c>
      <c r="EF42" s="19">
        <v>91.9</v>
      </c>
      <c r="EG42" s="19">
        <v>0</v>
      </c>
      <c r="EH42" s="19">
        <v>10.3</v>
      </c>
      <c r="EI42" s="19">
        <v>20.9</v>
      </c>
      <c r="EJ42" s="19">
        <v>7.6</v>
      </c>
      <c r="EK42" s="19">
        <v>6.7</v>
      </c>
      <c r="EL42" s="19">
        <v>20.399999999999999</v>
      </c>
      <c r="EM42" s="19">
        <v>20.399999999999999</v>
      </c>
      <c r="EN42" s="19">
        <v>20</v>
      </c>
      <c r="EO42" s="19">
        <v>7.3</v>
      </c>
      <c r="EP42" s="19"/>
      <c r="EQ42" s="19">
        <v>6.1</v>
      </c>
      <c r="ER42" s="19">
        <v>104.3</v>
      </c>
      <c r="ES42" s="19">
        <v>0.6</v>
      </c>
      <c r="ET42" s="19">
        <v>123.3</v>
      </c>
      <c r="EU42" s="19">
        <v>154.1</v>
      </c>
      <c r="EV42" s="19">
        <v>73.900000000000006</v>
      </c>
      <c r="EW42" s="19">
        <v>1</v>
      </c>
      <c r="EX42" s="19"/>
      <c r="EY42" s="19">
        <v>1.7</v>
      </c>
      <c r="EZ42" s="19">
        <v>0.9</v>
      </c>
      <c r="FA42" s="19">
        <v>6.4</v>
      </c>
      <c r="FB42" s="19">
        <v>6.2</v>
      </c>
      <c r="FC42" s="19">
        <v>18.399999999999999</v>
      </c>
      <c r="FD42" s="19">
        <v>9</v>
      </c>
      <c r="FE42" s="19">
        <v>20.2</v>
      </c>
      <c r="FF42" s="19">
        <v>35.1</v>
      </c>
      <c r="FG42" s="19">
        <v>15.7</v>
      </c>
      <c r="FH42" s="19">
        <v>17.5</v>
      </c>
      <c r="FI42" s="19">
        <v>4.5</v>
      </c>
      <c r="FJ42" s="19">
        <v>11</v>
      </c>
      <c r="FK42" s="19">
        <v>7362.1</v>
      </c>
      <c r="FL42" s="15"/>
      <c r="FM42" s="19">
        <v>10.6</v>
      </c>
      <c r="FN42" s="19">
        <v>3.1</v>
      </c>
      <c r="FO42" s="19">
        <v>0</v>
      </c>
      <c r="FP42" s="19">
        <v>13.2</v>
      </c>
      <c r="FQ42" s="19">
        <v>26.5</v>
      </c>
      <c r="FR42" s="19">
        <v>18.899999999999999</v>
      </c>
      <c r="FS42" s="19">
        <v>3.8</v>
      </c>
      <c r="FT42" s="19">
        <v>5.3</v>
      </c>
      <c r="FU42" s="19">
        <v>81.400000000000006</v>
      </c>
    </row>
    <row r="43" spans="1:177" ht="24" customHeight="1" x14ac:dyDescent="0.25">
      <c r="A43" s="13" t="s">
        <v>74</v>
      </c>
      <c r="B43" s="13" t="s">
        <v>854</v>
      </c>
      <c r="C43" s="14">
        <v>203.7</v>
      </c>
      <c r="D43" s="14">
        <v>627.20000000000005</v>
      </c>
      <c r="E43" s="14">
        <v>213.5</v>
      </c>
      <c r="F43" s="14"/>
      <c r="G43" s="14"/>
      <c r="H43" s="14">
        <v>90.3</v>
      </c>
      <c r="I43" s="14">
        <v>185.3</v>
      </c>
      <c r="J43" s="14"/>
      <c r="K43" s="14"/>
      <c r="L43" s="14">
        <v>160.19999999999999</v>
      </c>
      <c r="M43" s="14">
        <v>160.4</v>
      </c>
      <c r="N43" s="14">
        <v>160.30000000000001</v>
      </c>
      <c r="O43" s="14">
        <v>250.2</v>
      </c>
      <c r="P43" s="14">
        <v>0</v>
      </c>
      <c r="Q43" s="14"/>
      <c r="R43" s="14">
        <v>362.3</v>
      </c>
      <c r="S43" s="14">
        <v>5.8</v>
      </c>
      <c r="T43" s="14"/>
      <c r="U43" s="14"/>
      <c r="V43" s="14"/>
      <c r="W43" s="14"/>
      <c r="X43" s="14">
        <v>152.6</v>
      </c>
      <c r="Y43" s="14">
        <v>7.7</v>
      </c>
      <c r="Z43" s="14">
        <v>5.8</v>
      </c>
      <c r="AA43" s="14">
        <v>5.6</v>
      </c>
      <c r="AB43" s="14">
        <v>6.9</v>
      </c>
      <c r="AC43" s="14">
        <v>10.199999999999999</v>
      </c>
      <c r="AD43" s="14">
        <v>75.5</v>
      </c>
      <c r="AE43" s="14"/>
      <c r="AF43" s="14"/>
      <c r="AG43" s="14"/>
      <c r="AH43" s="14"/>
      <c r="AI43" s="14">
        <v>110.8</v>
      </c>
      <c r="AJ43" s="14">
        <v>121.5</v>
      </c>
      <c r="AK43" s="14"/>
      <c r="AL43" s="14"/>
      <c r="AM43" s="14"/>
      <c r="AN43" s="14">
        <v>6.5</v>
      </c>
      <c r="AO43" s="14">
        <v>336</v>
      </c>
      <c r="AP43" s="14">
        <v>54</v>
      </c>
      <c r="AQ43" s="14">
        <v>151.5</v>
      </c>
      <c r="AR43" s="14">
        <v>28.1</v>
      </c>
      <c r="AS43" s="14">
        <v>16.600000000000001</v>
      </c>
      <c r="AT43" s="14">
        <v>18.8</v>
      </c>
      <c r="AU43" s="14">
        <v>82.8</v>
      </c>
      <c r="AV43" s="14"/>
      <c r="AW43" s="14"/>
      <c r="AX43" s="14"/>
      <c r="AY43" s="14">
        <v>108.5</v>
      </c>
      <c r="AZ43" s="14">
        <v>7.4</v>
      </c>
      <c r="BA43" s="14">
        <v>6</v>
      </c>
      <c r="BB43" s="14">
        <v>30.3</v>
      </c>
      <c r="BC43" s="14">
        <v>43.9</v>
      </c>
      <c r="BD43" s="14">
        <v>2</v>
      </c>
      <c r="BE43" s="14">
        <v>26.3</v>
      </c>
      <c r="BF43" s="14">
        <v>72.599999999999994</v>
      </c>
      <c r="BG43" s="14"/>
      <c r="BH43" s="14"/>
      <c r="BI43" s="14">
        <v>78.7</v>
      </c>
      <c r="BJ43" s="14"/>
      <c r="BK43" s="14"/>
      <c r="BL43" s="14">
        <v>0</v>
      </c>
      <c r="BM43" s="14"/>
      <c r="BN43" s="14"/>
      <c r="BO43" s="14"/>
      <c r="BP43" s="14">
        <v>84.2</v>
      </c>
      <c r="BQ43" s="14">
        <v>174.3</v>
      </c>
      <c r="BR43" s="14">
        <v>171.8</v>
      </c>
      <c r="BS43" s="14">
        <v>200</v>
      </c>
      <c r="BT43" s="14">
        <v>267.7</v>
      </c>
      <c r="BU43" s="14"/>
      <c r="BV43" s="14"/>
      <c r="BW43" s="14"/>
      <c r="BX43" s="14"/>
      <c r="BY43" s="14"/>
      <c r="BZ43" s="14"/>
      <c r="CA43" s="14">
        <v>0</v>
      </c>
      <c r="CB43" s="14"/>
      <c r="CC43" s="14">
        <v>3.5</v>
      </c>
      <c r="CD43" s="14">
        <v>143.19999999999999</v>
      </c>
      <c r="CE43" s="14">
        <v>66.3</v>
      </c>
      <c r="CF43" s="14">
        <v>65.3</v>
      </c>
      <c r="CG43" s="14">
        <v>46.4</v>
      </c>
      <c r="CH43" s="14">
        <v>27.4</v>
      </c>
      <c r="CI43" s="14"/>
      <c r="CJ43" s="14"/>
      <c r="CK43" s="14"/>
      <c r="CL43" s="14">
        <v>144.30000000000001</v>
      </c>
      <c r="CM43" s="14">
        <v>145.69999999999999</v>
      </c>
      <c r="CN43" s="14">
        <v>148.19999999999999</v>
      </c>
      <c r="CO43" s="14"/>
      <c r="CP43" s="14"/>
      <c r="CQ43" s="14"/>
      <c r="CR43" s="14"/>
      <c r="CS43" s="14">
        <v>0</v>
      </c>
      <c r="CT43" s="14">
        <v>214.7</v>
      </c>
      <c r="CU43" s="14">
        <v>102.7</v>
      </c>
      <c r="CV43" s="14">
        <v>0.1</v>
      </c>
      <c r="CW43" s="14">
        <v>100.6</v>
      </c>
      <c r="CX43" s="14">
        <v>25.1</v>
      </c>
      <c r="CY43" s="14">
        <v>5.2</v>
      </c>
      <c r="CZ43" s="14">
        <v>0.1</v>
      </c>
      <c r="DA43" s="14">
        <v>20</v>
      </c>
      <c r="DB43" s="14">
        <v>20.8</v>
      </c>
      <c r="DC43" s="14"/>
      <c r="DD43" s="14">
        <v>0</v>
      </c>
      <c r="DE43" s="14"/>
      <c r="DF43" s="14">
        <v>1.2</v>
      </c>
      <c r="DG43" s="14">
        <v>3.4</v>
      </c>
      <c r="DH43" s="14">
        <v>2.8</v>
      </c>
      <c r="DI43" s="14"/>
      <c r="DJ43" s="14">
        <v>20</v>
      </c>
      <c r="DK43" s="14">
        <v>18.7</v>
      </c>
      <c r="DL43" s="14">
        <v>3.4</v>
      </c>
      <c r="DM43" s="14">
        <v>18.600000000000001</v>
      </c>
      <c r="DN43" s="14">
        <v>6.9</v>
      </c>
      <c r="DO43" s="14">
        <v>9.1999999999999993</v>
      </c>
      <c r="DP43" s="14">
        <v>28.5</v>
      </c>
      <c r="DQ43" s="14">
        <v>82.5</v>
      </c>
      <c r="DR43" s="14">
        <v>9.6999999999999993</v>
      </c>
      <c r="DS43" s="14">
        <v>3.2</v>
      </c>
      <c r="DT43" s="14">
        <v>18.600000000000001</v>
      </c>
      <c r="DU43" s="14">
        <v>2.5</v>
      </c>
      <c r="DV43" s="14"/>
      <c r="DW43" s="14">
        <v>11.4</v>
      </c>
      <c r="DX43" s="14">
        <v>6.8</v>
      </c>
      <c r="DY43" s="14">
        <v>0</v>
      </c>
      <c r="DZ43" s="14">
        <v>14.8</v>
      </c>
      <c r="EA43" s="14">
        <v>14.7</v>
      </c>
      <c r="EB43" s="14">
        <v>15.8</v>
      </c>
      <c r="EC43" s="14">
        <v>81.8</v>
      </c>
      <c r="ED43" s="14">
        <v>11.8</v>
      </c>
      <c r="EE43" s="14">
        <v>0</v>
      </c>
      <c r="EF43" s="14">
        <v>91.3</v>
      </c>
      <c r="EG43" s="14">
        <v>0</v>
      </c>
      <c r="EH43" s="14">
        <v>12.7</v>
      </c>
      <c r="EI43" s="14">
        <v>20.9</v>
      </c>
      <c r="EJ43" s="14">
        <v>7.6</v>
      </c>
      <c r="EK43" s="14">
        <v>6.7</v>
      </c>
      <c r="EL43" s="14">
        <v>20.399999999999999</v>
      </c>
      <c r="EM43" s="14">
        <v>20.399999999999999</v>
      </c>
      <c r="EN43" s="14">
        <v>20</v>
      </c>
      <c r="EO43" s="14">
        <v>7.8</v>
      </c>
      <c r="EP43" s="14"/>
      <c r="EQ43" s="14">
        <v>3.3</v>
      </c>
      <c r="ER43" s="14">
        <v>44.6</v>
      </c>
      <c r="ES43" s="14">
        <v>0.6</v>
      </c>
      <c r="ET43" s="14">
        <v>123.1</v>
      </c>
      <c r="EU43" s="14">
        <v>159</v>
      </c>
      <c r="EV43" s="14">
        <v>36.4</v>
      </c>
      <c r="EW43" s="14">
        <v>1</v>
      </c>
      <c r="EX43" s="14"/>
      <c r="EY43" s="14">
        <v>1.7</v>
      </c>
      <c r="EZ43" s="14">
        <v>0.9</v>
      </c>
      <c r="FA43" s="14">
        <v>4.2</v>
      </c>
      <c r="FB43" s="14">
        <v>6.2</v>
      </c>
      <c r="FC43" s="14">
        <v>18.399999999999999</v>
      </c>
      <c r="FD43" s="14">
        <v>8.8000000000000007</v>
      </c>
      <c r="FE43" s="14">
        <v>28.5</v>
      </c>
      <c r="FF43" s="14">
        <v>35.4</v>
      </c>
      <c r="FG43" s="14">
        <v>15.3</v>
      </c>
      <c r="FH43" s="14">
        <v>17.5</v>
      </c>
      <c r="FI43" s="14">
        <v>5.3</v>
      </c>
      <c r="FJ43" s="14">
        <v>11</v>
      </c>
      <c r="FK43" s="14">
        <v>7278.7</v>
      </c>
      <c r="FL43" s="15"/>
      <c r="FM43" s="14">
        <v>10.3</v>
      </c>
      <c r="FN43" s="14">
        <v>3.03</v>
      </c>
      <c r="FO43" s="14">
        <v>0</v>
      </c>
      <c r="FP43" s="14">
        <v>13.2</v>
      </c>
      <c r="FQ43" s="14">
        <v>26.6</v>
      </c>
      <c r="FR43" s="14">
        <v>18.899999999999999</v>
      </c>
      <c r="FS43" s="14">
        <v>3.8</v>
      </c>
      <c r="FT43" s="14">
        <v>5.2</v>
      </c>
      <c r="FU43" s="14">
        <v>81.03</v>
      </c>
    </row>
    <row r="44" spans="1:177" ht="24" customHeight="1" x14ac:dyDescent="0.25">
      <c r="A44" s="16" t="s">
        <v>74</v>
      </c>
      <c r="B44" s="16" t="s">
        <v>855</v>
      </c>
      <c r="C44" s="17">
        <v>204.3</v>
      </c>
      <c r="D44" s="17">
        <v>626</v>
      </c>
      <c r="E44" s="17">
        <v>214.5</v>
      </c>
      <c r="F44" s="17"/>
      <c r="G44" s="17"/>
      <c r="H44" s="17">
        <v>90</v>
      </c>
      <c r="I44" s="17">
        <v>185.3</v>
      </c>
      <c r="J44" s="17"/>
      <c r="K44" s="17"/>
      <c r="L44" s="17">
        <v>150.6</v>
      </c>
      <c r="M44" s="17">
        <v>151</v>
      </c>
      <c r="N44" s="17">
        <v>151.1</v>
      </c>
      <c r="O44" s="17">
        <v>250.1</v>
      </c>
      <c r="P44" s="17">
        <v>0</v>
      </c>
      <c r="Q44" s="17"/>
      <c r="R44" s="17">
        <v>359.9</v>
      </c>
      <c r="S44" s="17">
        <v>5.8</v>
      </c>
      <c r="T44" s="17"/>
      <c r="U44" s="17"/>
      <c r="V44" s="17"/>
      <c r="W44" s="17"/>
      <c r="X44" s="17">
        <v>149.30000000000001</v>
      </c>
      <c r="Y44" s="17">
        <v>7.6</v>
      </c>
      <c r="Z44" s="17">
        <v>5.7</v>
      </c>
      <c r="AA44" s="17">
        <v>5.6</v>
      </c>
      <c r="AB44" s="17">
        <v>6.9</v>
      </c>
      <c r="AC44" s="17">
        <v>10.199999999999999</v>
      </c>
      <c r="AD44" s="17">
        <v>75.3</v>
      </c>
      <c r="AE44" s="17"/>
      <c r="AF44" s="17"/>
      <c r="AG44" s="17"/>
      <c r="AH44" s="17"/>
      <c r="AI44" s="17">
        <v>110.8</v>
      </c>
      <c r="AJ44" s="17">
        <v>121.7</v>
      </c>
      <c r="AK44" s="17"/>
      <c r="AL44" s="17"/>
      <c r="AM44" s="17"/>
      <c r="AN44" s="17">
        <v>6.5</v>
      </c>
      <c r="AO44" s="17">
        <v>336</v>
      </c>
      <c r="AP44" s="17">
        <v>54</v>
      </c>
      <c r="AQ44" s="17">
        <v>151.4</v>
      </c>
      <c r="AR44" s="17">
        <v>29.1</v>
      </c>
      <c r="AS44" s="17">
        <v>16.600000000000001</v>
      </c>
      <c r="AT44" s="17">
        <v>18.8</v>
      </c>
      <c r="AU44" s="17">
        <v>81.7</v>
      </c>
      <c r="AV44" s="17"/>
      <c r="AW44" s="17"/>
      <c r="AX44" s="17"/>
      <c r="AY44" s="17">
        <v>108.4</v>
      </c>
      <c r="AZ44" s="17">
        <v>7.5</v>
      </c>
      <c r="BA44" s="17">
        <v>6.1</v>
      </c>
      <c r="BB44" s="17">
        <v>29.3</v>
      </c>
      <c r="BC44" s="17">
        <v>43.8</v>
      </c>
      <c r="BD44" s="17">
        <v>2</v>
      </c>
      <c r="BE44" s="17">
        <v>26.1</v>
      </c>
      <c r="BF44" s="17">
        <v>72.5</v>
      </c>
      <c r="BG44" s="17"/>
      <c r="BH44" s="17"/>
      <c r="BI44" s="17">
        <v>78.5</v>
      </c>
      <c r="BJ44" s="17"/>
      <c r="BK44" s="17"/>
      <c r="BL44" s="17">
        <v>0</v>
      </c>
      <c r="BM44" s="17"/>
      <c r="BN44" s="17"/>
      <c r="BO44" s="17"/>
      <c r="BP44" s="17">
        <v>84.2</v>
      </c>
      <c r="BQ44" s="17">
        <v>174.9</v>
      </c>
      <c r="BR44" s="17">
        <v>172.4</v>
      </c>
      <c r="BS44" s="17">
        <v>200</v>
      </c>
      <c r="BT44" s="17">
        <v>267.7</v>
      </c>
      <c r="BU44" s="17"/>
      <c r="BV44" s="17"/>
      <c r="BW44" s="17"/>
      <c r="BX44" s="17"/>
      <c r="BY44" s="17"/>
      <c r="BZ44" s="17"/>
      <c r="CA44" s="17">
        <v>0</v>
      </c>
      <c r="CB44" s="17"/>
      <c r="CC44" s="17">
        <v>3.5</v>
      </c>
      <c r="CD44" s="17">
        <v>142.19999999999999</v>
      </c>
      <c r="CE44" s="17">
        <v>40</v>
      </c>
      <c r="CF44" s="17">
        <v>65.3</v>
      </c>
      <c r="CG44" s="17">
        <v>46.5</v>
      </c>
      <c r="CH44" s="17">
        <v>27.4</v>
      </c>
      <c r="CI44" s="17"/>
      <c r="CJ44" s="17"/>
      <c r="CK44" s="17"/>
      <c r="CL44" s="17">
        <v>145.19999999999999</v>
      </c>
      <c r="CM44" s="17">
        <v>146.30000000000001</v>
      </c>
      <c r="CN44" s="17">
        <v>148.5</v>
      </c>
      <c r="CO44" s="17"/>
      <c r="CP44" s="17"/>
      <c r="CQ44" s="17"/>
      <c r="CR44" s="17"/>
      <c r="CS44" s="17">
        <v>0</v>
      </c>
      <c r="CT44" s="17">
        <v>214.9</v>
      </c>
      <c r="CU44" s="17">
        <v>102.7</v>
      </c>
      <c r="CV44" s="17">
        <v>0.1</v>
      </c>
      <c r="CW44" s="17">
        <v>93.7</v>
      </c>
      <c r="CX44" s="17">
        <v>19.8</v>
      </c>
      <c r="CY44" s="17">
        <v>6.2</v>
      </c>
      <c r="CZ44" s="17">
        <v>0.1</v>
      </c>
      <c r="DA44" s="17">
        <v>20</v>
      </c>
      <c r="DB44" s="17">
        <v>20.7</v>
      </c>
      <c r="DC44" s="17"/>
      <c r="DD44" s="17">
        <v>0</v>
      </c>
      <c r="DE44" s="17"/>
      <c r="DF44" s="17">
        <v>1.2</v>
      </c>
      <c r="DG44" s="17">
        <v>3.2</v>
      </c>
      <c r="DH44" s="17">
        <v>2.9</v>
      </c>
      <c r="DI44" s="17"/>
      <c r="DJ44" s="17">
        <v>20</v>
      </c>
      <c r="DK44" s="17">
        <v>18.7</v>
      </c>
      <c r="DL44" s="17">
        <v>3.4</v>
      </c>
      <c r="DM44" s="17">
        <v>18.600000000000001</v>
      </c>
      <c r="DN44" s="17">
        <v>2.5</v>
      </c>
      <c r="DO44" s="17">
        <v>3.1</v>
      </c>
      <c r="DP44" s="17">
        <v>27.6</v>
      </c>
      <c r="DQ44" s="17">
        <v>85.4</v>
      </c>
      <c r="DR44" s="17">
        <v>3.1</v>
      </c>
      <c r="DS44" s="17">
        <v>3.1</v>
      </c>
      <c r="DT44" s="17">
        <v>18.600000000000001</v>
      </c>
      <c r="DU44" s="17">
        <v>2.8</v>
      </c>
      <c r="DV44" s="17"/>
      <c r="DW44" s="17">
        <v>11.5</v>
      </c>
      <c r="DX44" s="17">
        <v>6.8</v>
      </c>
      <c r="DY44" s="17">
        <v>0</v>
      </c>
      <c r="DZ44" s="17">
        <v>14.7</v>
      </c>
      <c r="EA44" s="17">
        <v>14.5</v>
      </c>
      <c r="EB44" s="17">
        <v>19.600000000000001</v>
      </c>
      <c r="EC44" s="17">
        <v>81.7</v>
      </c>
      <c r="ED44" s="17">
        <v>5.7</v>
      </c>
      <c r="EE44" s="17">
        <v>0</v>
      </c>
      <c r="EF44" s="17">
        <v>88.3</v>
      </c>
      <c r="EG44" s="17">
        <v>0</v>
      </c>
      <c r="EH44" s="17">
        <v>7.4</v>
      </c>
      <c r="EI44" s="17">
        <v>20.9</v>
      </c>
      <c r="EJ44" s="17">
        <v>7.6</v>
      </c>
      <c r="EK44" s="17">
        <v>7.6</v>
      </c>
      <c r="EL44" s="17">
        <v>20.399999999999999</v>
      </c>
      <c r="EM44" s="17">
        <v>20.399999999999999</v>
      </c>
      <c r="EN44" s="17">
        <v>20</v>
      </c>
      <c r="EO44" s="17">
        <v>7.7</v>
      </c>
      <c r="EP44" s="17"/>
      <c r="EQ44" s="17">
        <v>2.4</v>
      </c>
      <c r="ER44" s="17">
        <v>42.9</v>
      </c>
      <c r="ES44" s="17">
        <v>0.6</v>
      </c>
      <c r="ET44" s="17">
        <v>123.1</v>
      </c>
      <c r="EU44" s="17">
        <v>145.30000000000001</v>
      </c>
      <c r="EV44" s="17">
        <v>36.299999999999997</v>
      </c>
      <c r="EW44" s="17">
        <v>1</v>
      </c>
      <c r="EX44" s="17"/>
      <c r="EY44" s="17">
        <v>1.7</v>
      </c>
      <c r="EZ44" s="17">
        <v>0.9</v>
      </c>
      <c r="FA44" s="17">
        <v>1.7</v>
      </c>
      <c r="FB44" s="17">
        <v>6.1</v>
      </c>
      <c r="FC44" s="17">
        <v>18.3</v>
      </c>
      <c r="FD44" s="17">
        <v>8.8000000000000007</v>
      </c>
      <c r="FE44" s="17">
        <v>27.7</v>
      </c>
      <c r="FF44" s="17">
        <v>34.700000000000003</v>
      </c>
      <c r="FG44" s="17">
        <v>15.3</v>
      </c>
      <c r="FH44" s="17">
        <v>17.600000000000001</v>
      </c>
      <c r="FI44" s="17">
        <v>6.3</v>
      </c>
      <c r="FJ44" s="17">
        <v>11</v>
      </c>
      <c r="FK44" s="17">
        <v>7163</v>
      </c>
      <c r="FL44" s="15"/>
      <c r="FM44" s="17">
        <v>10</v>
      </c>
      <c r="FN44" s="17">
        <v>3.02</v>
      </c>
      <c r="FO44" s="17">
        <v>0</v>
      </c>
      <c r="FP44" s="17">
        <v>13.2</v>
      </c>
      <c r="FQ44" s="17">
        <v>26.7</v>
      </c>
      <c r="FR44" s="17">
        <v>18.899999999999999</v>
      </c>
      <c r="FS44" s="17">
        <v>3.8</v>
      </c>
      <c r="FT44" s="17">
        <v>5.3</v>
      </c>
      <c r="FU44" s="17">
        <v>80.92</v>
      </c>
    </row>
    <row r="45" spans="1:177" ht="24" customHeight="1" x14ac:dyDescent="0.25">
      <c r="A45" s="16" t="s">
        <v>74</v>
      </c>
      <c r="B45" s="16" t="s">
        <v>856</v>
      </c>
      <c r="C45" s="17">
        <v>203.5</v>
      </c>
      <c r="D45" s="17">
        <v>626.5</v>
      </c>
      <c r="E45" s="17">
        <v>213.7</v>
      </c>
      <c r="F45" s="17"/>
      <c r="G45" s="17"/>
      <c r="H45" s="17">
        <v>90.1</v>
      </c>
      <c r="I45" s="17">
        <v>185</v>
      </c>
      <c r="J45" s="17"/>
      <c r="K45" s="17"/>
      <c r="L45" s="17">
        <v>167.9</v>
      </c>
      <c r="M45" s="17">
        <v>168.4</v>
      </c>
      <c r="N45" s="17">
        <v>168</v>
      </c>
      <c r="O45" s="17">
        <v>255.9</v>
      </c>
      <c r="P45" s="17">
        <v>0</v>
      </c>
      <c r="Q45" s="17"/>
      <c r="R45" s="17">
        <v>360.2</v>
      </c>
      <c r="S45" s="17">
        <v>5.8</v>
      </c>
      <c r="T45" s="17"/>
      <c r="U45" s="17"/>
      <c r="V45" s="17"/>
      <c r="W45" s="17"/>
      <c r="X45" s="17">
        <v>152.6</v>
      </c>
      <c r="Y45" s="17">
        <v>7.6</v>
      </c>
      <c r="Z45" s="17">
        <v>5.9</v>
      </c>
      <c r="AA45" s="17">
        <v>5.6</v>
      </c>
      <c r="AB45" s="17">
        <v>6.9</v>
      </c>
      <c r="AC45" s="17">
        <v>10.199999999999999</v>
      </c>
      <c r="AD45" s="17">
        <v>75.400000000000006</v>
      </c>
      <c r="AE45" s="17"/>
      <c r="AF45" s="17"/>
      <c r="AG45" s="17"/>
      <c r="AH45" s="17"/>
      <c r="AI45" s="17">
        <v>110.7</v>
      </c>
      <c r="AJ45" s="17">
        <v>122.2</v>
      </c>
      <c r="AK45" s="17"/>
      <c r="AL45" s="17"/>
      <c r="AM45" s="17"/>
      <c r="AN45" s="17">
        <v>6.5</v>
      </c>
      <c r="AO45" s="17">
        <v>334.9</v>
      </c>
      <c r="AP45" s="17">
        <v>54</v>
      </c>
      <c r="AQ45" s="17">
        <v>151.69999999999999</v>
      </c>
      <c r="AR45" s="17">
        <v>28.1</v>
      </c>
      <c r="AS45" s="17">
        <v>16.600000000000001</v>
      </c>
      <c r="AT45" s="17">
        <v>18.8</v>
      </c>
      <c r="AU45" s="17">
        <v>78.8</v>
      </c>
      <c r="AV45" s="17"/>
      <c r="AW45" s="17"/>
      <c r="AX45" s="17"/>
      <c r="AY45" s="17">
        <v>108.4</v>
      </c>
      <c r="AZ45" s="17">
        <v>7.5</v>
      </c>
      <c r="BA45" s="17">
        <v>6</v>
      </c>
      <c r="BB45" s="17">
        <v>24.8</v>
      </c>
      <c r="BC45" s="17">
        <v>43.8</v>
      </c>
      <c r="BD45" s="17">
        <v>2</v>
      </c>
      <c r="BE45" s="17">
        <v>26</v>
      </c>
      <c r="BF45" s="17">
        <v>72.599999999999994</v>
      </c>
      <c r="BG45" s="17"/>
      <c r="BH45" s="17"/>
      <c r="BI45" s="17">
        <v>78.5</v>
      </c>
      <c r="BJ45" s="17"/>
      <c r="BK45" s="17"/>
      <c r="BL45" s="17">
        <v>0</v>
      </c>
      <c r="BM45" s="17"/>
      <c r="BN45" s="17"/>
      <c r="BO45" s="17"/>
      <c r="BP45" s="17">
        <v>84.1</v>
      </c>
      <c r="BQ45" s="17">
        <v>175.3</v>
      </c>
      <c r="BR45" s="17">
        <v>172.7</v>
      </c>
      <c r="BS45" s="17">
        <v>200</v>
      </c>
      <c r="BT45" s="17">
        <v>267.60000000000002</v>
      </c>
      <c r="BU45" s="17"/>
      <c r="BV45" s="17"/>
      <c r="BW45" s="17"/>
      <c r="BX45" s="17"/>
      <c r="BY45" s="17"/>
      <c r="BZ45" s="17"/>
      <c r="CA45" s="17">
        <v>0</v>
      </c>
      <c r="CB45" s="17"/>
      <c r="CC45" s="17">
        <v>3.5</v>
      </c>
      <c r="CD45" s="17">
        <v>170.2</v>
      </c>
      <c r="CE45" s="17">
        <v>39.6</v>
      </c>
      <c r="CF45" s="17">
        <v>63</v>
      </c>
      <c r="CG45" s="17">
        <v>46.5</v>
      </c>
      <c r="CH45" s="17">
        <v>29.6</v>
      </c>
      <c r="CI45" s="17"/>
      <c r="CJ45" s="17"/>
      <c r="CK45" s="17"/>
      <c r="CL45" s="17">
        <v>144.80000000000001</v>
      </c>
      <c r="CM45" s="17">
        <v>146.1</v>
      </c>
      <c r="CN45" s="17">
        <v>148.30000000000001</v>
      </c>
      <c r="CO45" s="17"/>
      <c r="CP45" s="17"/>
      <c r="CQ45" s="17"/>
      <c r="CR45" s="17"/>
      <c r="CS45" s="17">
        <v>0</v>
      </c>
      <c r="CT45" s="17">
        <v>215.1</v>
      </c>
      <c r="CU45" s="17">
        <v>102.8</v>
      </c>
      <c r="CV45" s="17">
        <v>0</v>
      </c>
      <c r="CW45" s="17">
        <v>91.4</v>
      </c>
      <c r="CX45" s="17">
        <v>4.0999999999999996</v>
      </c>
      <c r="CY45" s="17">
        <v>5.8</v>
      </c>
      <c r="CZ45" s="17">
        <v>0</v>
      </c>
      <c r="DA45" s="17">
        <v>20</v>
      </c>
      <c r="DB45" s="17">
        <v>20.7</v>
      </c>
      <c r="DC45" s="17"/>
      <c r="DD45" s="17">
        <v>0</v>
      </c>
      <c r="DE45" s="17"/>
      <c r="DF45" s="17">
        <v>1.2</v>
      </c>
      <c r="DG45" s="17">
        <v>3.2</v>
      </c>
      <c r="DH45" s="17">
        <v>2.8</v>
      </c>
      <c r="DI45" s="17"/>
      <c r="DJ45" s="17">
        <v>20</v>
      </c>
      <c r="DK45" s="17">
        <v>18.7</v>
      </c>
      <c r="DL45" s="17">
        <v>3.4</v>
      </c>
      <c r="DM45" s="17">
        <v>18.600000000000001</v>
      </c>
      <c r="DN45" s="17">
        <v>0.2</v>
      </c>
      <c r="DO45" s="17">
        <v>0.1</v>
      </c>
      <c r="DP45" s="17">
        <v>28.5</v>
      </c>
      <c r="DQ45" s="17">
        <v>82.1</v>
      </c>
      <c r="DR45" s="17">
        <v>0.1</v>
      </c>
      <c r="DS45" s="17">
        <v>3.2</v>
      </c>
      <c r="DT45" s="17">
        <v>18.600000000000001</v>
      </c>
      <c r="DU45" s="17">
        <v>3</v>
      </c>
      <c r="DV45" s="17"/>
      <c r="DW45" s="17">
        <v>11.8</v>
      </c>
      <c r="DX45" s="17">
        <v>6.8</v>
      </c>
      <c r="DY45" s="17">
        <v>11.5</v>
      </c>
      <c r="DZ45" s="17">
        <v>14.6</v>
      </c>
      <c r="EA45" s="17">
        <v>14.4</v>
      </c>
      <c r="EB45" s="17">
        <v>21.4</v>
      </c>
      <c r="EC45" s="17">
        <v>81.8</v>
      </c>
      <c r="ED45" s="17">
        <v>1.8</v>
      </c>
      <c r="EE45" s="17">
        <v>0</v>
      </c>
      <c r="EF45" s="17">
        <v>100.3</v>
      </c>
      <c r="EG45" s="17">
        <v>0</v>
      </c>
      <c r="EH45" s="17">
        <v>6.1</v>
      </c>
      <c r="EI45" s="17">
        <v>20.9</v>
      </c>
      <c r="EJ45" s="17">
        <v>7.6</v>
      </c>
      <c r="EK45" s="17">
        <v>7.3</v>
      </c>
      <c r="EL45" s="17">
        <v>20.2</v>
      </c>
      <c r="EM45" s="17">
        <v>20.399999999999999</v>
      </c>
      <c r="EN45" s="17">
        <v>20</v>
      </c>
      <c r="EO45" s="17">
        <v>5.7</v>
      </c>
      <c r="EP45" s="17"/>
      <c r="EQ45" s="17">
        <v>0.8</v>
      </c>
      <c r="ER45" s="17">
        <v>4.5</v>
      </c>
      <c r="ES45" s="17">
        <v>0.6</v>
      </c>
      <c r="ET45" s="17">
        <v>114.4</v>
      </c>
      <c r="EU45" s="17">
        <v>132</v>
      </c>
      <c r="EV45" s="17">
        <v>4.2</v>
      </c>
      <c r="EW45" s="17">
        <v>1</v>
      </c>
      <c r="EX45" s="17"/>
      <c r="EY45" s="17">
        <v>1.8</v>
      </c>
      <c r="EZ45" s="17">
        <v>1</v>
      </c>
      <c r="FA45" s="17">
        <v>0.7</v>
      </c>
      <c r="FB45" s="17">
        <v>6.2</v>
      </c>
      <c r="FC45" s="17">
        <v>18.3</v>
      </c>
      <c r="FD45" s="17">
        <v>6.3</v>
      </c>
      <c r="FE45" s="17">
        <v>27.7</v>
      </c>
      <c r="FF45" s="17">
        <v>34.6</v>
      </c>
      <c r="FG45" s="17">
        <v>15.5</v>
      </c>
      <c r="FH45" s="17">
        <v>17.600000000000001</v>
      </c>
      <c r="FI45" s="17">
        <v>6.8</v>
      </c>
      <c r="FJ45" s="17">
        <v>11</v>
      </c>
      <c r="FK45" s="17">
        <v>7133.6</v>
      </c>
      <c r="FL45" s="15"/>
      <c r="FM45" s="17">
        <v>10</v>
      </c>
      <c r="FN45" s="17">
        <v>7.17</v>
      </c>
      <c r="FO45" s="17">
        <v>0</v>
      </c>
      <c r="FP45" s="17">
        <v>13.2</v>
      </c>
      <c r="FQ45" s="17">
        <v>26.8</v>
      </c>
      <c r="FR45" s="17">
        <v>18.899999999999999</v>
      </c>
      <c r="FS45" s="17">
        <v>3.8</v>
      </c>
      <c r="FT45" s="17">
        <v>5.3</v>
      </c>
      <c r="FU45" s="17">
        <v>85.17</v>
      </c>
    </row>
    <row r="46" spans="1:177" ht="24" customHeight="1" x14ac:dyDescent="0.25">
      <c r="A46" s="16" t="s">
        <v>74</v>
      </c>
      <c r="B46" s="16" t="s">
        <v>857</v>
      </c>
      <c r="C46" s="17">
        <v>204.6</v>
      </c>
      <c r="D46" s="17">
        <v>622.1</v>
      </c>
      <c r="E46" s="17">
        <v>211.8</v>
      </c>
      <c r="F46" s="17"/>
      <c r="G46" s="17"/>
      <c r="H46" s="17">
        <v>90</v>
      </c>
      <c r="I46" s="17">
        <v>184.2</v>
      </c>
      <c r="J46" s="17"/>
      <c r="K46" s="17"/>
      <c r="L46" s="17">
        <v>121</v>
      </c>
      <c r="M46" s="17">
        <v>121</v>
      </c>
      <c r="N46" s="17">
        <v>120.5</v>
      </c>
      <c r="O46" s="17">
        <v>227.2</v>
      </c>
      <c r="P46" s="17">
        <v>0</v>
      </c>
      <c r="Q46" s="17"/>
      <c r="R46" s="17">
        <v>357.7</v>
      </c>
      <c r="S46" s="17">
        <v>5.6</v>
      </c>
      <c r="T46" s="17"/>
      <c r="U46" s="17"/>
      <c r="V46" s="17"/>
      <c r="W46" s="17"/>
      <c r="X46" s="17">
        <v>153.69999999999999</v>
      </c>
      <c r="Y46" s="17">
        <v>7.5</v>
      </c>
      <c r="Z46" s="17">
        <v>5.7</v>
      </c>
      <c r="AA46" s="17">
        <v>5.6</v>
      </c>
      <c r="AB46" s="17">
        <v>6.9</v>
      </c>
      <c r="AC46" s="17">
        <v>10</v>
      </c>
      <c r="AD46" s="17">
        <v>74</v>
      </c>
      <c r="AE46" s="17"/>
      <c r="AF46" s="17"/>
      <c r="AG46" s="17"/>
      <c r="AH46" s="17"/>
      <c r="AI46" s="17">
        <v>110.5</v>
      </c>
      <c r="AJ46" s="17">
        <v>180.1</v>
      </c>
      <c r="AK46" s="17"/>
      <c r="AL46" s="17"/>
      <c r="AM46" s="17"/>
      <c r="AN46" s="17">
        <v>6.5</v>
      </c>
      <c r="AO46" s="17">
        <v>335.3</v>
      </c>
      <c r="AP46" s="17">
        <v>54</v>
      </c>
      <c r="AQ46" s="17">
        <v>151.5</v>
      </c>
      <c r="AR46" s="17">
        <v>28.3</v>
      </c>
      <c r="AS46" s="17">
        <v>16.100000000000001</v>
      </c>
      <c r="AT46" s="17">
        <v>18.8</v>
      </c>
      <c r="AU46" s="17">
        <v>82.5</v>
      </c>
      <c r="AV46" s="17"/>
      <c r="AW46" s="17"/>
      <c r="AX46" s="17"/>
      <c r="AY46" s="17">
        <v>108.8</v>
      </c>
      <c r="AZ46" s="17">
        <v>7.5</v>
      </c>
      <c r="BA46" s="17">
        <v>6</v>
      </c>
      <c r="BB46" s="17">
        <v>18</v>
      </c>
      <c r="BC46" s="17">
        <v>43.5</v>
      </c>
      <c r="BD46" s="17">
        <v>2</v>
      </c>
      <c r="BE46" s="17">
        <v>26.2</v>
      </c>
      <c r="BF46" s="17">
        <v>71.900000000000006</v>
      </c>
      <c r="BG46" s="17"/>
      <c r="BH46" s="17"/>
      <c r="BI46" s="17">
        <v>78.099999999999994</v>
      </c>
      <c r="BJ46" s="17"/>
      <c r="BK46" s="17"/>
      <c r="BL46" s="17">
        <v>0</v>
      </c>
      <c r="BM46" s="17"/>
      <c r="BN46" s="17"/>
      <c r="BO46" s="17"/>
      <c r="BP46" s="17">
        <v>83.9</v>
      </c>
      <c r="BQ46" s="17">
        <v>175.1</v>
      </c>
      <c r="BR46" s="17">
        <v>172.9</v>
      </c>
      <c r="BS46" s="17">
        <v>200</v>
      </c>
      <c r="BT46" s="17">
        <v>268.2</v>
      </c>
      <c r="BU46" s="17"/>
      <c r="BV46" s="17"/>
      <c r="BW46" s="17"/>
      <c r="BX46" s="17"/>
      <c r="BY46" s="17"/>
      <c r="BZ46" s="17"/>
      <c r="CA46" s="17">
        <v>0</v>
      </c>
      <c r="CB46" s="17"/>
      <c r="CC46" s="17">
        <v>3.8</v>
      </c>
      <c r="CD46" s="17">
        <v>95.3</v>
      </c>
      <c r="CE46" s="17">
        <v>39.4</v>
      </c>
      <c r="CF46" s="17">
        <v>62.9</v>
      </c>
      <c r="CG46" s="17">
        <v>46.4</v>
      </c>
      <c r="CH46" s="17">
        <v>29.5</v>
      </c>
      <c r="CI46" s="17"/>
      <c r="CJ46" s="17"/>
      <c r="CK46" s="17"/>
      <c r="CL46" s="17">
        <v>144.9</v>
      </c>
      <c r="CM46" s="17">
        <v>146.1</v>
      </c>
      <c r="CN46" s="17">
        <v>148.19999999999999</v>
      </c>
      <c r="CO46" s="17"/>
      <c r="CP46" s="17"/>
      <c r="CQ46" s="17"/>
      <c r="CR46" s="17"/>
      <c r="CS46" s="17">
        <v>44.6</v>
      </c>
      <c r="CT46" s="17">
        <v>215.3</v>
      </c>
      <c r="CU46" s="17">
        <v>103</v>
      </c>
      <c r="CV46" s="17">
        <v>0</v>
      </c>
      <c r="CW46" s="17">
        <v>108.9</v>
      </c>
      <c r="CX46" s="17">
        <v>0</v>
      </c>
      <c r="CY46" s="17">
        <v>3.4</v>
      </c>
      <c r="CZ46" s="17">
        <v>0</v>
      </c>
      <c r="DA46" s="17">
        <v>20</v>
      </c>
      <c r="DB46" s="17">
        <v>20.7</v>
      </c>
      <c r="DC46" s="17"/>
      <c r="DD46" s="17">
        <v>0</v>
      </c>
      <c r="DE46" s="17"/>
      <c r="DF46" s="17">
        <v>1.2</v>
      </c>
      <c r="DG46" s="17">
        <v>3.2</v>
      </c>
      <c r="DH46" s="17">
        <v>2.8</v>
      </c>
      <c r="DI46" s="17"/>
      <c r="DJ46" s="17">
        <v>20</v>
      </c>
      <c r="DK46" s="17">
        <v>18.7</v>
      </c>
      <c r="DL46" s="17">
        <v>3.4</v>
      </c>
      <c r="DM46" s="17">
        <v>18.600000000000001</v>
      </c>
      <c r="DN46" s="17">
        <v>0</v>
      </c>
      <c r="DO46" s="17">
        <v>0</v>
      </c>
      <c r="DP46" s="17">
        <v>29.5</v>
      </c>
      <c r="DQ46" s="17">
        <v>86.4</v>
      </c>
      <c r="DR46" s="17">
        <v>0</v>
      </c>
      <c r="DS46" s="17">
        <v>3.2</v>
      </c>
      <c r="DT46" s="17">
        <v>18.600000000000001</v>
      </c>
      <c r="DU46" s="17">
        <v>3</v>
      </c>
      <c r="DV46" s="17"/>
      <c r="DW46" s="17">
        <v>11.8</v>
      </c>
      <c r="DX46" s="17">
        <v>6.8</v>
      </c>
      <c r="DY46" s="17">
        <v>12.2</v>
      </c>
      <c r="DZ46" s="17">
        <v>14.3</v>
      </c>
      <c r="EA46" s="17">
        <v>14.3</v>
      </c>
      <c r="EB46" s="17">
        <v>17.8</v>
      </c>
      <c r="EC46" s="17">
        <v>81.400000000000006</v>
      </c>
      <c r="ED46" s="17">
        <v>0</v>
      </c>
      <c r="EE46" s="17">
        <v>57.8</v>
      </c>
      <c r="EF46" s="17">
        <v>96.3</v>
      </c>
      <c r="EG46" s="17">
        <v>0</v>
      </c>
      <c r="EH46" s="17">
        <v>5.8</v>
      </c>
      <c r="EI46" s="17">
        <v>20.9</v>
      </c>
      <c r="EJ46" s="17">
        <v>7.5</v>
      </c>
      <c r="EK46" s="17">
        <v>7</v>
      </c>
      <c r="EL46" s="17">
        <v>20.2</v>
      </c>
      <c r="EM46" s="17">
        <v>20.399999999999999</v>
      </c>
      <c r="EN46" s="17">
        <v>20</v>
      </c>
      <c r="EO46" s="17">
        <v>4.4000000000000004</v>
      </c>
      <c r="EP46" s="17"/>
      <c r="EQ46" s="17">
        <v>0</v>
      </c>
      <c r="ER46" s="17">
        <v>0</v>
      </c>
      <c r="ES46" s="17">
        <v>0.6</v>
      </c>
      <c r="ET46" s="17">
        <v>110.9</v>
      </c>
      <c r="EU46" s="17">
        <v>126.4</v>
      </c>
      <c r="EV46" s="17">
        <v>0.2</v>
      </c>
      <c r="EW46" s="17">
        <v>1</v>
      </c>
      <c r="EX46" s="17"/>
      <c r="EY46" s="17">
        <v>1.8</v>
      </c>
      <c r="EZ46" s="17">
        <v>1.3</v>
      </c>
      <c r="FA46" s="17">
        <v>0</v>
      </c>
      <c r="FB46" s="17">
        <v>6.1</v>
      </c>
      <c r="FC46" s="17">
        <v>18.2</v>
      </c>
      <c r="FD46" s="17">
        <v>8.5</v>
      </c>
      <c r="FE46" s="17">
        <v>27.7</v>
      </c>
      <c r="FF46" s="17">
        <v>34.6</v>
      </c>
      <c r="FG46" s="17">
        <v>15.5</v>
      </c>
      <c r="FH46" s="17">
        <v>17.7</v>
      </c>
      <c r="FI46" s="17">
        <v>7.2</v>
      </c>
      <c r="FJ46" s="17">
        <v>11</v>
      </c>
      <c r="FK46" s="17">
        <v>7023.4</v>
      </c>
      <c r="FL46" s="15"/>
      <c r="FM46" s="17">
        <v>10.1</v>
      </c>
      <c r="FN46" s="17">
        <v>7.87</v>
      </c>
      <c r="FO46" s="17">
        <v>0</v>
      </c>
      <c r="FP46" s="17">
        <v>13.2</v>
      </c>
      <c r="FQ46" s="17">
        <v>26.8</v>
      </c>
      <c r="FR46" s="17">
        <v>18.899999999999999</v>
      </c>
      <c r="FS46" s="17">
        <v>4</v>
      </c>
      <c r="FT46" s="17">
        <v>15.9</v>
      </c>
      <c r="FU46" s="17">
        <v>96.77</v>
      </c>
    </row>
    <row r="47" spans="1:177" ht="24" customHeight="1" x14ac:dyDescent="0.25">
      <c r="A47" s="16" t="s">
        <v>74</v>
      </c>
      <c r="B47" s="16" t="s">
        <v>858</v>
      </c>
      <c r="C47" s="17">
        <v>204.2</v>
      </c>
      <c r="D47" s="17">
        <v>625</v>
      </c>
      <c r="E47" s="17">
        <v>215.3</v>
      </c>
      <c r="F47" s="17"/>
      <c r="G47" s="17"/>
      <c r="H47" s="17">
        <v>90</v>
      </c>
      <c r="I47" s="17">
        <v>184.8</v>
      </c>
      <c r="J47" s="17"/>
      <c r="K47" s="17"/>
      <c r="L47" s="17">
        <v>176.3</v>
      </c>
      <c r="M47" s="17">
        <v>176.9</v>
      </c>
      <c r="N47" s="17">
        <v>176.8</v>
      </c>
      <c r="O47" s="17">
        <v>267.8</v>
      </c>
      <c r="P47" s="17">
        <v>0</v>
      </c>
      <c r="Q47" s="17"/>
      <c r="R47" s="17">
        <v>298.5</v>
      </c>
      <c r="S47" s="17">
        <v>5.7</v>
      </c>
      <c r="T47" s="17"/>
      <c r="U47" s="17"/>
      <c r="V47" s="17"/>
      <c r="W47" s="17"/>
      <c r="X47" s="17">
        <v>150.5</v>
      </c>
      <c r="Y47" s="17">
        <v>7.4</v>
      </c>
      <c r="Z47" s="17">
        <v>5.8</v>
      </c>
      <c r="AA47" s="17">
        <v>5.6</v>
      </c>
      <c r="AB47" s="17">
        <v>6.9</v>
      </c>
      <c r="AC47" s="17">
        <v>10.199999999999999</v>
      </c>
      <c r="AD47" s="17">
        <v>137</v>
      </c>
      <c r="AE47" s="17"/>
      <c r="AF47" s="17"/>
      <c r="AG47" s="17"/>
      <c r="AH47" s="17"/>
      <c r="AI47" s="17">
        <v>110.6</v>
      </c>
      <c r="AJ47" s="17">
        <v>118.4</v>
      </c>
      <c r="AK47" s="17"/>
      <c r="AL47" s="17"/>
      <c r="AM47" s="17"/>
      <c r="AN47" s="17">
        <v>6.5</v>
      </c>
      <c r="AO47" s="17">
        <v>284.89999999999998</v>
      </c>
      <c r="AP47" s="17">
        <v>54</v>
      </c>
      <c r="AQ47" s="17">
        <v>151.6</v>
      </c>
      <c r="AR47" s="17">
        <v>27.6</v>
      </c>
      <c r="AS47" s="17">
        <v>16.2</v>
      </c>
      <c r="AT47" s="17">
        <v>18.8</v>
      </c>
      <c r="AU47" s="17">
        <v>77.3</v>
      </c>
      <c r="AV47" s="17"/>
      <c r="AW47" s="17"/>
      <c r="AX47" s="17"/>
      <c r="AY47" s="17">
        <v>108.8</v>
      </c>
      <c r="AZ47" s="17">
        <v>7.4</v>
      </c>
      <c r="BA47" s="17">
        <v>6.1</v>
      </c>
      <c r="BB47" s="17">
        <v>20.7</v>
      </c>
      <c r="BC47" s="17">
        <v>43.8</v>
      </c>
      <c r="BD47" s="17">
        <v>2</v>
      </c>
      <c r="BE47" s="17">
        <v>26.4</v>
      </c>
      <c r="BF47" s="17">
        <v>72</v>
      </c>
      <c r="BG47" s="17"/>
      <c r="BH47" s="17"/>
      <c r="BI47" s="17">
        <v>78.2</v>
      </c>
      <c r="BJ47" s="17"/>
      <c r="BK47" s="17"/>
      <c r="BL47" s="17">
        <v>0</v>
      </c>
      <c r="BM47" s="17"/>
      <c r="BN47" s="17"/>
      <c r="BO47" s="17"/>
      <c r="BP47" s="17">
        <v>84.1</v>
      </c>
      <c r="BQ47" s="17">
        <v>175.5</v>
      </c>
      <c r="BR47" s="17">
        <v>173.6</v>
      </c>
      <c r="BS47" s="17">
        <v>200</v>
      </c>
      <c r="BT47" s="17">
        <v>269.3</v>
      </c>
      <c r="BU47" s="17"/>
      <c r="BV47" s="17"/>
      <c r="BW47" s="17"/>
      <c r="BX47" s="17"/>
      <c r="BY47" s="17"/>
      <c r="BZ47" s="17"/>
      <c r="CA47" s="17">
        <v>0</v>
      </c>
      <c r="CB47" s="17"/>
      <c r="CC47" s="17">
        <v>4</v>
      </c>
      <c r="CD47" s="17">
        <v>167.7</v>
      </c>
      <c r="CE47" s="17">
        <v>42</v>
      </c>
      <c r="CF47" s="17">
        <v>63</v>
      </c>
      <c r="CG47" s="17">
        <v>46.4</v>
      </c>
      <c r="CH47" s="17">
        <v>29.5</v>
      </c>
      <c r="CI47" s="17"/>
      <c r="CJ47" s="17"/>
      <c r="CK47" s="17"/>
      <c r="CL47" s="17">
        <v>145.69999999999999</v>
      </c>
      <c r="CM47" s="17">
        <v>146.69999999999999</v>
      </c>
      <c r="CN47" s="17">
        <v>148.9</v>
      </c>
      <c r="CO47" s="17"/>
      <c r="CP47" s="17"/>
      <c r="CQ47" s="17"/>
      <c r="CR47" s="17"/>
      <c r="CS47" s="17">
        <v>174.4</v>
      </c>
      <c r="CT47" s="17">
        <v>215.6</v>
      </c>
      <c r="CU47" s="17">
        <v>103.1</v>
      </c>
      <c r="CV47" s="17">
        <v>0</v>
      </c>
      <c r="CW47" s="17">
        <v>107.1</v>
      </c>
      <c r="CX47" s="17">
        <v>0</v>
      </c>
      <c r="CY47" s="17">
        <v>1.9</v>
      </c>
      <c r="CZ47" s="17">
        <v>0</v>
      </c>
      <c r="DA47" s="17">
        <v>20</v>
      </c>
      <c r="DB47" s="17">
        <v>20.7</v>
      </c>
      <c r="DC47" s="17"/>
      <c r="DD47" s="17">
        <v>0</v>
      </c>
      <c r="DE47" s="17"/>
      <c r="DF47" s="17">
        <v>1.1000000000000001</v>
      </c>
      <c r="DG47" s="17">
        <v>3.3</v>
      </c>
      <c r="DH47" s="17">
        <v>2.8</v>
      </c>
      <c r="DI47" s="17"/>
      <c r="DJ47" s="17">
        <v>20</v>
      </c>
      <c r="DK47" s="17">
        <v>18.7</v>
      </c>
      <c r="DL47" s="17">
        <v>3.4</v>
      </c>
      <c r="DM47" s="17">
        <v>18.600000000000001</v>
      </c>
      <c r="DN47" s="17">
        <v>0</v>
      </c>
      <c r="DO47" s="17">
        <v>0</v>
      </c>
      <c r="DP47" s="17">
        <v>29.9</v>
      </c>
      <c r="DQ47" s="17">
        <v>86.9</v>
      </c>
      <c r="DR47" s="17">
        <v>0</v>
      </c>
      <c r="DS47" s="17">
        <v>3.2</v>
      </c>
      <c r="DT47" s="17">
        <v>18.899999999999999</v>
      </c>
      <c r="DU47" s="17">
        <v>3</v>
      </c>
      <c r="DV47" s="17"/>
      <c r="DW47" s="17">
        <v>11.7</v>
      </c>
      <c r="DX47" s="17">
        <v>6.8</v>
      </c>
      <c r="DY47" s="17">
        <v>12.2</v>
      </c>
      <c r="DZ47" s="17">
        <v>16.600000000000001</v>
      </c>
      <c r="EA47" s="17">
        <v>15.6</v>
      </c>
      <c r="EB47" s="17">
        <v>15.2</v>
      </c>
      <c r="EC47" s="17">
        <v>80.900000000000006</v>
      </c>
      <c r="ED47" s="17">
        <v>0</v>
      </c>
      <c r="EE47" s="17">
        <v>50.5</v>
      </c>
      <c r="EF47" s="17">
        <v>96</v>
      </c>
      <c r="EG47" s="17">
        <v>3.8</v>
      </c>
      <c r="EH47" s="17">
        <v>5.0999999999999996</v>
      </c>
      <c r="EI47" s="17">
        <v>20.9</v>
      </c>
      <c r="EJ47" s="17">
        <v>7.6</v>
      </c>
      <c r="EK47" s="17">
        <v>7.1</v>
      </c>
      <c r="EL47" s="17">
        <v>20</v>
      </c>
      <c r="EM47" s="17">
        <v>20.399999999999999</v>
      </c>
      <c r="EN47" s="17">
        <v>20</v>
      </c>
      <c r="EO47" s="17">
        <v>3.7</v>
      </c>
      <c r="EP47" s="17"/>
      <c r="EQ47" s="17">
        <v>0</v>
      </c>
      <c r="ER47" s="17">
        <v>0</v>
      </c>
      <c r="ES47" s="17">
        <v>0.6</v>
      </c>
      <c r="ET47" s="17">
        <v>107.5</v>
      </c>
      <c r="EU47" s="17">
        <v>120.8</v>
      </c>
      <c r="EV47" s="17">
        <v>0</v>
      </c>
      <c r="EW47" s="17">
        <v>1</v>
      </c>
      <c r="EX47" s="17"/>
      <c r="EY47" s="17">
        <v>1.8</v>
      </c>
      <c r="EZ47" s="17">
        <v>1</v>
      </c>
      <c r="FA47" s="17">
        <v>0</v>
      </c>
      <c r="FB47" s="17">
        <v>6.2</v>
      </c>
      <c r="FC47" s="17">
        <v>18.7</v>
      </c>
      <c r="FD47" s="17">
        <v>7.3</v>
      </c>
      <c r="FE47" s="17">
        <v>28.36</v>
      </c>
      <c r="FF47" s="17">
        <v>35.200000000000003</v>
      </c>
      <c r="FG47" s="17">
        <v>14.7</v>
      </c>
      <c r="FH47" s="17">
        <v>19</v>
      </c>
      <c r="FI47" s="17">
        <v>7.1</v>
      </c>
      <c r="FJ47" s="17">
        <v>10.8</v>
      </c>
      <c r="FK47" s="17">
        <v>7319.16</v>
      </c>
      <c r="FL47" s="15"/>
      <c r="FM47" s="17">
        <v>10</v>
      </c>
      <c r="FN47" s="17">
        <v>7.94</v>
      </c>
      <c r="FO47" s="17">
        <v>0</v>
      </c>
      <c r="FP47" s="17">
        <v>13.2</v>
      </c>
      <c r="FQ47" s="17">
        <v>26.9</v>
      </c>
      <c r="FR47" s="17">
        <v>18.899999999999999</v>
      </c>
      <c r="FS47" s="17">
        <v>4</v>
      </c>
      <c r="FT47" s="17">
        <v>16.100000000000001</v>
      </c>
      <c r="FU47" s="17">
        <v>97.04</v>
      </c>
    </row>
    <row r="48" spans="1:177" ht="24" customHeight="1" x14ac:dyDescent="0.25">
      <c r="A48" s="16" t="s">
        <v>74</v>
      </c>
      <c r="B48" s="16" t="s">
        <v>859</v>
      </c>
      <c r="C48" s="17">
        <v>203.5</v>
      </c>
      <c r="D48" s="17">
        <v>626.29999999999995</v>
      </c>
      <c r="E48" s="17">
        <v>213.8</v>
      </c>
      <c r="F48" s="17"/>
      <c r="G48" s="17"/>
      <c r="H48" s="17">
        <v>89.9</v>
      </c>
      <c r="I48" s="17">
        <v>184.8</v>
      </c>
      <c r="J48" s="17"/>
      <c r="K48" s="17"/>
      <c r="L48" s="17">
        <v>156.19999999999999</v>
      </c>
      <c r="M48" s="17">
        <v>156.19999999999999</v>
      </c>
      <c r="N48" s="17">
        <v>156.30000000000001</v>
      </c>
      <c r="O48" s="17">
        <v>251.1</v>
      </c>
      <c r="P48" s="17">
        <v>0</v>
      </c>
      <c r="Q48" s="17"/>
      <c r="R48" s="17">
        <v>361.6</v>
      </c>
      <c r="S48" s="17">
        <v>5.8</v>
      </c>
      <c r="T48" s="17"/>
      <c r="U48" s="17"/>
      <c r="V48" s="17"/>
      <c r="W48" s="17"/>
      <c r="X48" s="17">
        <v>149.1</v>
      </c>
      <c r="Y48" s="17">
        <v>7.5</v>
      </c>
      <c r="Z48" s="17">
        <v>5.8</v>
      </c>
      <c r="AA48" s="17">
        <v>5.6</v>
      </c>
      <c r="AB48" s="17">
        <v>6.9</v>
      </c>
      <c r="AC48" s="17">
        <v>13.6</v>
      </c>
      <c r="AD48" s="17">
        <v>135.4</v>
      </c>
      <c r="AE48" s="17"/>
      <c r="AF48" s="17"/>
      <c r="AG48" s="17"/>
      <c r="AH48" s="17"/>
      <c r="AI48" s="17">
        <v>110.6</v>
      </c>
      <c r="AJ48" s="17">
        <v>202.1</v>
      </c>
      <c r="AK48" s="17"/>
      <c r="AL48" s="17"/>
      <c r="AM48" s="17"/>
      <c r="AN48" s="17">
        <v>6.5</v>
      </c>
      <c r="AO48" s="17">
        <v>230.1</v>
      </c>
      <c r="AP48" s="17">
        <v>52.9</v>
      </c>
      <c r="AQ48" s="17">
        <v>151.69999999999999</v>
      </c>
      <c r="AR48" s="17">
        <v>27.6</v>
      </c>
      <c r="AS48" s="17">
        <v>16.600000000000001</v>
      </c>
      <c r="AT48" s="17">
        <v>18.8</v>
      </c>
      <c r="AU48" s="17">
        <v>81.8</v>
      </c>
      <c r="AV48" s="17"/>
      <c r="AW48" s="17"/>
      <c r="AX48" s="17"/>
      <c r="AY48" s="17">
        <v>109</v>
      </c>
      <c r="AZ48" s="17">
        <v>7.5</v>
      </c>
      <c r="BA48" s="17">
        <v>6</v>
      </c>
      <c r="BB48" s="17">
        <v>28.1</v>
      </c>
      <c r="BC48" s="17">
        <v>43.5</v>
      </c>
      <c r="BD48" s="17">
        <v>2</v>
      </c>
      <c r="BE48" s="17">
        <v>31.9</v>
      </c>
      <c r="BF48" s="17">
        <v>72.2</v>
      </c>
      <c r="BG48" s="17"/>
      <c r="BH48" s="17"/>
      <c r="BI48" s="17">
        <v>78.3</v>
      </c>
      <c r="BJ48" s="17"/>
      <c r="BK48" s="17"/>
      <c r="BL48" s="17">
        <v>0</v>
      </c>
      <c r="BM48" s="17"/>
      <c r="BN48" s="17"/>
      <c r="BO48" s="17"/>
      <c r="BP48" s="17">
        <v>84</v>
      </c>
      <c r="BQ48" s="17">
        <v>175.8</v>
      </c>
      <c r="BR48" s="17">
        <v>173.8</v>
      </c>
      <c r="BS48" s="17">
        <v>200</v>
      </c>
      <c r="BT48" s="17">
        <v>269.10000000000002</v>
      </c>
      <c r="BU48" s="17"/>
      <c r="BV48" s="17"/>
      <c r="BW48" s="17"/>
      <c r="BX48" s="17"/>
      <c r="BY48" s="17"/>
      <c r="BZ48" s="17"/>
      <c r="CA48" s="17">
        <v>0</v>
      </c>
      <c r="CB48" s="17"/>
      <c r="CC48" s="17">
        <v>3.9</v>
      </c>
      <c r="CD48" s="17">
        <v>195.9</v>
      </c>
      <c r="CE48" s="17">
        <v>88.9</v>
      </c>
      <c r="CF48" s="17">
        <v>63.1</v>
      </c>
      <c r="CG48" s="17">
        <v>46.1</v>
      </c>
      <c r="CH48" s="17">
        <v>29.6</v>
      </c>
      <c r="CI48" s="17"/>
      <c r="CJ48" s="17"/>
      <c r="CK48" s="17"/>
      <c r="CL48" s="17">
        <v>145.5</v>
      </c>
      <c r="CM48" s="17">
        <v>147</v>
      </c>
      <c r="CN48" s="17">
        <v>148.80000000000001</v>
      </c>
      <c r="CO48" s="17"/>
      <c r="CP48" s="17"/>
      <c r="CQ48" s="17"/>
      <c r="CR48" s="17"/>
      <c r="CS48" s="17">
        <v>174.3</v>
      </c>
      <c r="CT48" s="17">
        <v>215.5</v>
      </c>
      <c r="CU48" s="17">
        <v>103.2</v>
      </c>
      <c r="CV48" s="17">
        <v>0</v>
      </c>
      <c r="CW48" s="17">
        <v>100.8</v>
      </c>
      <c r="CX48" s="17">
        <v>0</v>
      </c>
      <c r="CY48" s="17">
        <v>1.7</v>
      </c>
      <c r="CZ48" s="17">
        <v>0</v>
      </c>
      <c r="DA48" s="17">
        <v>20</v>
      </c>
      <c r="DB48" s="17">
        <v>20.7</v>
      </c>
      <c r="DC48" s="17"/>
      <c r="DD48" s="17">
        <v>0</v>
      </c>
      <c r="DE48" s="17"/>
      <c r="DF48" s="17">
        <v>1.1000000000000001</v>
      </c>
      <c r="DG48" s="17">
        <v>3.3</v>
      </c>
      <c r="DH48" s="17">
        <v>2.8</v>
      </c>
      <c r="DI48" s="17"/>
      <c r="DJ48" s="17">
        <v>20</v>
      </c>
      <c r="DK48" s="17">
        <v>18.5</v>
      </c>
      <c r="DL48" s="17">
        <v>3.4</v>
      </c>
      <c r="DM48" s="17">
        <v>18.600000000000001</v>
      </c>
      <c r="DN48" s="17">
        <v>0</v>
      </c>
      <c r="DO48" s="17">
        <v>0</v>
      </c>
      <c r="DP48" s="17">
        <v>30.7</v>
      </c>
      <c r="DQ48" s="17">
        <v>87.7</v>
      </c>
      <c r="DR48" s="17">
        <v>0</v>
      </c>
      <c r="DS48" s="17">
        <v>3.2</v>
      </c>
      <c r="DT48" s="17">
        <v>18.899999999999999</v>
      </c>
      <c r="DU48" s="17">
        <v>3</v>
      </c>
      <c r="DV48" s="17"/>
      <c r="DW48" s="17">
        <v>11.6</v>
      </c>
      <c r="DX48" s="17">
        <v>8.3000000000000007</v>
      </c>
      <c r="DY48" s="17">
        <v>12.3</v>
      </c>
      <c r="DZ48" s="17">
        <v>16.8</v>
      </c>
      <c r="EA48" s="17">
        <v>15.7</v>
      </c>
      <c r="EB48" s="17">
        <v>15.6</v>
      </c>
      <c r="EC48" s="17">
        <v>78.599999999999994</v>
      </c>
      <c r="ED48" s="17">
        <v>0</v>
      </c>
      <c r="EE48" s="17">
        <v>58.9</v>
      </c>
      <c r="EF48" s="17">
        <v>87.9</v>
      </c>
      <c r="EG48" s="17">
        <v>3.4</v>
      </c>
      <c r="EH48" s="17">
        <v>5.2</v>
      </c>
      <c r="EI48" s="17">
        <v>20.9</v>
      </c>
      <c r="EJ48" s="17">
        <v>7.6</v>
      </c>
      <c r="EK48" s="17">
        <v>7.2</v>
      </c>
      <c r="EL48" s="17">
        <v>20</v>
      </c>
      <c r="EM48" s="17">
        <v>20.399999999999999</v>
      </c>
      <c r="EN48" s="17">
        <v>20</v>
      </c>
      <c r="EO48" s="17">
        <v>2.7</v>
      </c>
      <c r="EP48" s="17"/>
      <c r="EQ48" s="17">
        <v>0</v>
      </c>
      <c r="ER48" s="17">
        <v>0</v>
      </c>
      <c r="ES48" s="17">
        <v>0.6</v>
      </c>
      <c r="ET48" s="17">
        <v>103.3</v>
      </c>
      <c r="EU48" s="17">
        <v>120.1</v>
      </c>
      <c r="EV48" s="17">
        <v>0</v>
      </c>
      <c r="EW48" s="17">
        <v>1.1000000000000001</v>
      </c>
      <c r="EX48" s="17"/>
      <c r="EY48" s="17">
        <v>1.8</v>
      </c>
      <c r="EZ48" s="17">
        <v>1</v>
      </c>
      <c r="FA48" s="17">
        <v>0</v>
      </c>
      <c r="FB48" s="17">
        <v>6.2</v>
      </c>
      <c r="FC48" s="17">
        <v>18.7</v>
      </c>
      <c r="FD48" s="17">
        <v>7</v>
      </c>
      <c r="FE48" s="17">
        <v>28.39</v>
      </c>
      <c r="FF48" s="17">
        <v>35.25</v>
      </c>
      <c r="FG48" s="17">
        <v>14.4</v>
      </c>
      <c r="FH48" s="17">
        <v>17.399999999999999</v>
      </c>
      <c r="FI48" s="17">
        <v>7.2</v>
      </c>
      <c r="FJ48" s="17">
        <v>11</v>
      </c>
      <c r="FK48" s="17">
        <v>7412.04</v>
      </c>
      <c r="FL48" s="15"/>
      <c r="FM48" s="17">
        <v>10</v>
      </c>
      <c r="FN48" s="17">
        <v>7.95</v>
      </c>
      <c r="FO48" s="17">
        <v>0</v>
      </c>
      <c r="FP48" s="17">
        <v>13.2</v>
      </c>
      <c r="FQ48" s="17">
        <v>27</v>
      </c>
      <c r="FR48" s="17">
        <v>18.899999999999999</v>
      </c>
      <c r="FS48" s="17">
        <v>4.0999999999999996</v>
      </c>
      <c r="FT48" s="17">
        <v>15.9</v>
      </c>
      <c r="FU48" s="17">
        <v>97.05</v>
      </c>
    </row>
    <row r="49" spans="1:177" ht="24" customHeight="1" x14ac:dyDescent="0.25">
      <c r="A49" s="16" t="s">
        <v>74</v>
      </c>
      <c r="B49" s="16" t="s">
        <v>860</v>
      </c>
      <c r="C49" s="17">
        <v>202</v>
      </c>
      <c r="D49" s="17">
        <v>627.29999999999995</v>
      </c>
      <c r="E49" s="17">
        <v>214.5</v>
      </c>
      <c r="F49" s="17"/>
      <c r="G49" s="17"/>
      <c r="H49" s="17">
        <v>89.8</v>
      </c>
      <c r="I49" s="17">
        <v>184.5</v>
      </c>
      <c r="J49" s="17"/>
      <c r="K49" s="17"/>
      <c r="L49" s="17">
        <v>159</v>
      </c>
      <c r="M49" s="17">
        <v>159.30000000000001</v>
      </c>
      <c r="N49" s="17">
        <v>159.19999999999999</v>
      </c>
      <c r="O49" s="17">
        <v>251.9</v>
      </c>
      <c r="P49" s="17">
        <v>0</v>
      </c>
      <c r="Q49" s="17"/>
      <c r="R49" s="17">
        <v>360.8</v>
      </c>
      <c r="S49" s="17">
        <v>5.7</v>
      </c>
      <c r="T49" s="17"/>
      <c r="U49" s="17"/>
      <c r="V49" s="17"/>
      <c r="W49" s="17"/>
      <c r="X49" s="17">
        <v>150.1</v>
      </c>
      <c r="Y49" s="17">
        <v>7.4</v>
      </c>
      <c r="Z49" s="17">
        <v>5.8</v>
      </c>
      <c r="AA49" s="17">
        <v>5.6</v>
      </c>
      <c r="AB49" s="17">
        <v>6.9</v>
      </c>
      <c r="AC49" s="17">
        <v>13.9</v>
      </c>
      <c r="AD49" s="17">
        <v>135.6</v>
      </c>
      <c r="AE49" s="17"/>
      <c r="AF49" s="17"/>
      <c r="AG49" s="17"/>
      <c r="AH49" s="17"/>
      <c r="AI49" s="17">
        <v>110.7</v>
      </c>
      <c r="AJ49" s="17">
        <v>202.4</v>
      </c>
      <c r="AK49" s="17"/>
      <c r="AL49" s="17"/>
      <c r="AM49" s="17"/>
      <c r="AN49" s="17">
        <v>6.5</v>
      </c>
      <c r="AO49" s="17">
        <v>230.1</v>
      </c>
      <c r="AP49" s="17">
        <v>53</v>
      </c>
      <c r="AQ49" s="17">
        <v>150.9</v>
      </c>
      <c r="AR49" s="17">
        <v>27.7</v>
      </c>
      <c r="AS49" s="17">
        <v>16.8</v>
      </c>
      <c r="AT49" s="17">
        <v>18.8</v>
      </c>
      <c r="AU49" s="17">
        <v>80.2</v>
      </c>
      <c r="AV49" s="17"/>
      <c r="AW49" s="17"/>
      <c r="AX49" s="17"/>
      <c r="AY49" s="17">
        <v>108.3</v>
      </c>
      <c r="AZ49" s="17">
        <v>7.4</v>
      </c>
      <c r="BA49" s="17">
        <v>6</v>
      </c>
      <c r="BB49" s="17">
        <v>23.9</v>
      </c>
      <c r="BC49" s="17">
        <v>43.6</v>
      </c>
      <c r="BD49" s="17">
        <v>2</v>
      </c>
      <c r="BE49" s="17">
        <v>31.5</v>
      </c>
      <c r="BF49" s="17">
        <v>72.2</v>
      </c>
      <c r="BG49" s="17"/>
      <c r="BH49" s="17"/>
      <c r="BI49" s="17">
        <v>78.099999999999994</v>
      </c>
      <c r="BJ49" s="17"/>
      <c r="BK49" s="17"/>
      <c r="BL49" s="17">
        <v>0</v>
      </c>
      <c r="BM49" s="17"/>
      <c r="BN49" s="17"/>
      <c r="BO49" s="17"/>
      <c r="BP49" s="17">
        <v>83.8</v>
      </c>
      <c r="BQ49" s="17">
        <v>175.6</v>
      </c>
      <c r="BR49" s="17">
        <v>173.3</v>
      </c>
      <c r="BS49" s="17">
        <v>200</v>
      </c>
      <c r="BT49" s="17">
        <v>269.3</v>
      </c>
      <c r="BU49" s="17"/>
      <c r="BV49" s="17"/>
      <c r="BW49" s="17"/>
      <c r="BX49" s="17"/>
      <c r="BY49" s="17"/>
      <c r="BZ49" s="17"/>
      <c r="CA49" s="17">
        <v>0</v>
      </c>
      <c r="CB49" s="17"/>
      <c r="CC49" s="17">
        <v>4</v>
      </c>
      <c r="CD49" s="17">
        <v>191.7</v>
      </c>
      <c r="CE49" s="17">
        <v>90.9</v>
      </c>
      <c r="CF49" s="17">
        <v>64.099999999999994</v>
      </c>
      <c r="CG49" s="17">
        <v>44</v>
      </c>
      <c r="CH49" s="17">
        <v>29.4</v>
      </c>
      <c r="CI49" s="17"/>
      <c r="CJ49" s="17"/>
      <c r="CK49" s="17"/>
      <c r="CL49" s="17">
        <v>145.9</v>
      </c>
      <c r="CM49" s="17">
        <v>147.1</v>
      </c>
      <c r="CN49" s="17">
        <v>148.80000000000001</v>
      </c>
      <c r="CO49" s="17"/>
      <c r="CP49" s="17"/>
      <c r="CQ49" s="17"/>
      <c r="CR49" s="17"/>
      <c r="CS49" s="17">
        <v>173.6</v>
      </c>
      <c r="CT49" s="17">
        <v>215.5</v>
      </c>
      <c r="CU49" s="17">
        <v>103.3</v>
      </c>
      <c r="CV49" s="17">
        <v>0</v>
      </c>
      <c r="CW49" s="17">
        <v>94.1</v>
      </c>
      <c r="CX49" s="17">
        <v>0</v>
      </c>
      <c r="CY49" s="17">
        <v>0</v>
      </c>
      <c r="CZ49" s="17">
        <v>0</v>
      </c>
      <c r="DA49" s="17">
        <v>20</v>
      </c>
      <c r="DB49" s="17">
        <v>20.6</v>
      </c>
      <c r="DC49" s="17"/>
      <c r="DD49" s="17">
        <v>0</v>
      </c>
      <c r="DE49" s="17"/>
      <c r="DF49" s="17">
        <v>1.1000000000000001</v>
      </c>
      <c r="DG49" s="17">
        <v>3.3</v>
      </c>
      <c r="DH49" s="17">
        <v>2.8</v>
      </c>
      <c r="DI49" s="17"/>
      <c r="DJ49" s="17">
        <v>20</v>
      </c>
      <c r="DK49" s="17">
        <v>18.7</v>
      </c>
      <c r="DL49" s="17">
        <v>3.4</v>
      </c>
      <c r="DM49" s="17">
        <v>18.600000000000001</v>
      </c>
      <c r="DN49" s="17">
        <v>0</v>
      </c>
      <c r="DO49" s="17">
        <v>0</v>
      </c>
      <c r="DP49" s="17">
        <v>30.8</v>
      </c>
      <c r="DQ49" s="17">
        <v>87.8</v>
      </c>
      <c r="DR49" s="17">
        <v>0</v>
      </c>
      <c r="DS49" s="17">
        <v>3.2</v>
      </c>
      <c r="DT49" s="17">
        <v>18.899999999999999</v>
      </c>
      <c r="DU49" s="17">
        <v>3</v>
      </c>
      <c r="DV49" s="17"/>
      <c r="DW49" s="17">
        <v>11.5</v>
      </c>
      <c r="DX49" s="17">
        <v>8.4</v>
      </c>
      <c r="DY49" s="17">
        <v>10.6</v>
      </c>
      <c r="DZ49" s="17">
        <v>16.7</v>
      </c>
      <c r="EA49" s="17">
        <v>15.3</v>
      </c>
      <c r="EB49" s="17">
        <v>15.9</v>
      </c>
      <c r="EC49" s="17">
        <v>75.7</v>
      </c>
      <c r="ED49" s="17">
        <v>0</v>
      </c>
      <c r="EE49" s="17">
        <v>58.9</v>
      </c>
      <c r="EF49" s="17">
        <v>88.1</v>
      </c>
      <c r="EG49" s="17">
        <v>4</v>
      </c>
      <c r="EH49" s="17">
        <v>6.8</v>
      </c>
      <c r="EI49" s="17">
        <v>20.9</v>
      </c>
      <c r="EJ49" s="17">
        <v>7.6</v>
      </c>
      <c r="EK49" s="17">
        <v>7.2</v>
      </c>
      <c r="EL49" s="17">
        <v>19.8</v>
      </c>
      <c r="EM49" s="17">
        <v>20.399999999999999</v>
      </c>
      <c r="EN49" s="17">
        <v>20</v>
      </c>
      <c r="EO49" s="17">
        <v>0.5</v>
      </c>
      <c r="EP49" s="17"/>
      <c r="EQ49" s="17">
        <v>0</v>
      </c>
      <c r="ER49" s="17">
        <v>0</v>
      </c>
      <c r="ES49" s="17">
        <v>0.6</v>
      </c>
      <c r="ET49" s="17">
        <v>104.2</v>
      </c>
      <c r="EU49" s="17">
        <v>119.9</v>
      </c>
      <c r="EV49" s="17">
        <v>0</v>
      </c>
      <c r="EW49" s="17">
        <v>1.1000000000000001</v>
      </c>
      <c r="EX49" s="17"/>
      <c r="EY49" s="17">
        <v>1.8</v>
      </c>
      <c r="EZ49" s="17">
        <v>1</v>
      </c>
      <c r="FA49" s="17">
        <v>0</v>
      </c>
      <c r="FB49" s="17">
        <v>6.2</v>
      </c>
      <c r="FC49" s="17">
        <v>18.600000000000001</v>
      </c>
      <c r="FD49" s="17">
        <v>6.5</v>
      </c>
      <c r="FE49" s="17">
        <v>28.38</v>
      </c>
      <c r="FF49" s="17">
        <v>35.17</v>
      </c>
      <c r="FG49" s="17">
        <v>14.7</v>
      </c>
      <c r="FH49" s="17">
        <v>19</v>
      </c>
      <c r="FI49" s="17">
        <v>7.2</v>
      </c>
      <c r="FJ49" s="17">
        <v>11</v>
      </c>
      <c r="FK49" s="17">
        <v>7399.65</v>
      </c>
      <c r="FL49" s="15"/>
      <c r="FM49" s="17">
        <v>10.1</v>
      </c>
      <c r="FN49" s="17">
        <v>7.94</v>
      </c>
      <c r="FO49" s="17">
        <v>0</v>
      </c>
      <c r="FP49" s="17">
        <v>13.2</v>
      </c>
      <c r="FQ49" s="17">
        <v>27</v>
      </c>
      <c r="FR49" s="17">
        <v>18.899999999999999</v>
      </c>
      <c r="FS49" s="17">
        <v>4</v>
      </c>
      <c r="FT49" s="17">
        <v>15.9</v>
      </c>
      <c r="FU49" s="17">
        <v>97.04</v>
      </c>
    </row>
    <row r="50" spans="1:177" ht="24" customHeight="1" x14ac:dyDescent="0.25">
      <c r="A50" s="18" t="s">
        <v>74</v>
      </c>
      <c r="B50" s="18" t="s">
        <v>861</v>
      </c>
      <c r="C50" s="19">
        <v>205.9</v>
      </c>
      <c r="D50" s="19">
        <v>625</v>
      </c>
      <c r="E50" s="19">
        <v>213.1</v>
      </c>
      <c r="F50" s="19"/>
      <c r="G50" s="19"/>
      <c r="H50" s="19">
        <v>92.3</v>
      </c>
      <c r="I50" s="19">
        <v>187.3</v>
      </c>
      <c r="J50" s="19"/>
      <c r="K50" s="19"/>
      <c r="L50" s="19">
        <v>158.80000000000001</v>
      </c>
      <c r="M50" s="19">
        <v>159.19999999999999</v>
      </c>
      <c r="N50" s="19">
        <v>159.19999999999999</v>
      </c>
      <c r="O50" s="19">
        <v>249.5</v>
      </c>
      <c r="P50" s="19">
        <v>0</v>
      </c>
      <c r="Q50" s="19"/>
      <c r="R50" s="19">
        <v>358.9</v>
      </c>
      <c r="S50" s="19">
        <v>6</v>
      </c>
      <c r="T50" s="19"/>
      <c r="U50" s="19"/>
      <c r="V50" s="19"/>
      <c r="W50" s="19"/>
      <c r="X50" s="19">
        <v>152.9</v>
      </c>
      <c r="Y50" s="19">
        <v>7.5</v>
      </c>
      <c r="Z50" s="19">
        <v>5.9</v>
      </c>
      <c r="AA50" s="19">
        <v>5.7</v>
      </c>
      <c r="AB50" s="19">
        <v>6.9</v>
      </c>
      <c r="AC50" s="19">
        <v>13.8</v>
      </c>
      <c r="AD50" s="19">
        <v>135.9</v>
      </c>
      <c r="AE50" s="19"/>
      <c r="AF50" s="19"/>
      <c r="AG50" s="19"/>
      <c r="AH50" s="19"/>
      <c r="AI50" s="19">
        <v>110.6</v>
      </c>
      <c r="AJ50" s="19">
        <v>202.5</v>
      </c>
      <c r="AK50" s="19"/>
      <c r="AL50" s="19"/>
      <c r="AM50" s="19"/>
      <c r="AN50" s="19">
        <v>6.5</v>
      </c>
      <c r="AO50" s="19">
        <v>228.6</v>
      </c>
      <c r="AP50" s="19">
        <v>53</v>
      </c>
      <c r="AQ50" s="19">
        <v>153.19999999999999</v>
      </c>
      <c r="AR50" s="19">
        <v>26.4</v>
      </c>
      <c r="AS50" s="19">
        <v>16.8</v>
      </c>
      <c r="AT50" s="19">
        <v>18.8</v>
      </c>
      <c r="AU50" s="19">
        <v>82</v>
      </c>
      <c r="AV50" s="19"/>
      <c r="AW50" s="19"/>
      <c r="AX50" s="19"/>
      <c r="AY50" s="19">
        <v>109.6</v>
      </c>
      <c r="AZ50" s="19">
        <v>7.4</v>
      </c>
      <c r="BA50" s="19">
        <v>6</v>
      </c>
      <c r="BB50" s="19">
        <v>36.5</v>
      </c>
      <c r="BC50" s="19">
        <v>43.2</v>
      </c>
      <c r="BD50" s="19">
        <v>2</v>
      </c>
      <c r="BE50" s="19">
        <v>32.799999999999997</v>
      </c>
      <c r="BF50" s="19">
        <v>71.5</v>
      </c>
      <c r="BG50" s="19"/>
      <c r="BH50" s="19"/>
      <c r="BI50" s="19">
        <v>78.5</v>
      </c>
      <c r="BJ50" s="19"/>
      <c r="BK50" s="19"/>
      <c r="BL50" s="19">
        <v>0</v>
      </c>
      <c r="BM50" s="19"/>
      <c r="BN50" s="19"/>
      <c r="BO50" s="19"/>
      <c r="BP50" s="19">
        <v>84.3</v>
      </c>
      <c r="BQ50" s="19">
        <v>173.9</v>
      </c>
      <c r="BR50" s="19">
        <v>171.7</v>
      </c>
      <c r="BS50" s="19">
        <v>200</v>
      </c>
      <c r="BT50" s="19">
        <v>269.3</v>
      </c>
      <c r="BU50" s="19"/>
      <c r="BV50" s="19"/>
      <c r="BW50" s="19"/>
      <c r="BX50" s="19"/>
      <c r="BY50" s="19"/>
      <c r="BZ50" s="19"/>
      <c r="CA50" s="19">
        <v>0</v>
      </c>
      <c r="CB50" s="19"/>
      <c r="CC50" s="19">
        <v>4</v>
      </c>
      <c r="CD50" s="19">
        <v>197.9</v>
      </c>
      <c r="CE50" s="19">
        <v>94.7</v>
      </c>
      <c r="CF50" s="19">
        <v>66</v>
      </c>
      <c r="CG50" s="19">
        <v>43.3</v>
      </c>
      <c r="CH50" s="19">
        <v>29.1</v>
      </c>
      <c r="CI50" s="19"/>
      <c r="CJ50" s="19"/>
      <c r="CK50" s="19"/>
      <c r="CL50" s="19">
        <v>144.4</v>
      </c>
      <c r="CM50" s="19">
        <v>145.5</v>
      </c>
      <c r="CN50" s="19">
        <v>147.19999999999999</v>
      </c>
      <c r="CO50" s="19"/>
      <c r="CP50" s="19"/>
      <c r="CQ50" s="19"/>
      <c r="CR50" s="19"/>
      <c r="CS50" s="19">
        <v>174.7</v>
      </c>
      <c r="CT50" s="19">
        <v>215.6</v>
      </c>
      <c r="CU50" s="19">
        <v>103.4</v>
      </c>
      <c r="CV50" s="19">
        <v>0</v>
      </c>
      <c r="CW50" s="19">
        <v>92.7</v>
      </c>
      <c r="CX50" s="19">
        <v>0</v>
      </c>
      <c r="CY50" s="19">
        <v>0</v>
      </c>
      <c r="CZ50" s="19">
        <v>0</v>
      </c>
      <c r="DA50" s="19">
        <v>20.2</v>
      </c>
      <c r="DB50" s="19">
        <v>20.8</v>
      </c>
      <c r="DC50" s="19"/>
      <c r="DD50" s="19">
        <v>0</v>
      </c>
      <c r="DE50" s="19"/>
      <c r="DF50" s="19">
        <v>1.1000000000000001</v>
      </c>
      <c r="DG50" s="19">
        <v>3.4</v>
      </c>
      <c r="DH50" s="19">
        <v>2.6</v>
      </c>
      <c r="DI50" s="19"/>
      <c r="DJ50" s="19">
        <v>20</v>
      </c>
      <c r="DK50" s="19">
        <v>18.899999999999999</v>
      </c>
      <c r="DL50" s="19">
        <v>3.4</v>
      </c>
      <c r="DM50" s="19">
        <v>18.600000000000001</v>
      </c>
      <c r="DN50" s="19">
        <v>0</v>
      </c>
      <c r="DO50" s="19">
        <v>0</v>
      </c>
      <c r="DP50" s="19">
        <v>29.6</v>
      </c>
      <c r="DQ50" s="19">
        <v>83.9</v>
      </c>
      <c r="DR50" s="19">
        <v>0</v>
      </c>
      <c r="DS50" s="19">
        <v>3.1</v>
      </c>
      <c r="DT50" s="19">
        <v>18.899999999999999</v>
      </c>
      <c r="DU50" s="19">
        <v>3</v>
      </c>
      <c r="DV50" s="19"/>
      <c r="DW50" s="19">
        <v>11.5</v>
      </c>
      <c r="DX50" s="19">
        <v>8.5</v>
      </c>
      <c r="DY50" s="19">
        <v>10.5</v>
      </c>
      <c r="DZ50" s="19">
        <v>17.100000000000001</v>
      </c>
      <c r="EA50" s="19">
        <v>14.2</v>
      </c>
      <c r="EB50" s="19">
        <v>13.3</v>
      </c>
      <c r="EC50" s="19">
        <v>70.3</v>
      </c>
      <c r="ED50" s="19">
        <v>0</v>
      </c>
      <c r="EE50" s="19">
        <v>59.5</v>
      </c>
      <c r="EF50" s="19">
        <v>80.2</v>
      </c>
      <c r="EG50" s="19">
        <v>5.9</v>
      </c>
      <c r="EH50" s="19">
        <v>4.5999999999999996</v>
      </c>
      <c r="EI50" s="19">
        <v>20.9</v>
      </c>
      <c r="EJ50" s="19">
        <v>7.6</v>
      </c>
      <c r="EK50" s="19">
        <v>7.7</v>
      </c>
      <c r="EL50" s="19">
        <v>19.8</v>
      </c>
      <c r="EM50" s="19">
        <v>20.399999999999999</v>
      </c>
      <c r="EN50" s="19">
        <v>20</v>
      </c>
      <c r="EO50" s="19">
        <v>0.2</v>
      </c>
      <c r="EP50" s="19"/>
      <c r="EQ50" s="19">
        <v>0</v>
      </c>
      <c r="ER50" s="19">
        <v>0</v>
      </c>
      <c r="ES50" s="19">
        <v>0.6</v>
      </c>
      <c r="ET50" s="19">
        <v>93.5</v>
      </c>
      <c r="EU50" s="19">
        <v>110.4</v>
      </c>
      <c r="EV50" s="19">
        <v>0</v>
      </c>
      <c r="EW50" s="19">
        <v>1.1000000000000001</v>
      </c>
      <c r="EX50" s="19"/>
      <c r="EY50" s="19">
        <v>1.8</v>
      </c>
      <c r="EZ50" s="19">
        <v>1</v>
      </c>
      <c r="FA50" s="19">
        <v>0</v>
      </c>
      <c r="FB50" s="19">
        <v>6.2</v>
      </c>
      <c r="FC50" s="19">
        <v>18.2</v>
      </c>
      <c r="FD50" s="19">
        <v>8.9</v>
      </c>
      <c r="FE50" s="19">
        <v>28.22</v>
      </c>
      <c r="FF50" s="19">
        <v>34.979999999999997</v>
      </c>
      <c r="FG50" s="19">
        <v>14.7</v>
      </c>
      <c r="FH50" s="19">
        <v>19</v>
      </c>
      <c r="FI50" s="19">
        <v>6.6</v>
      </c>
      <c r="FJ50" s="19">
        <v>11</v>
      </c>
      <c r="FK50" s="19">
        <v>7383.3</v>
      </c>
      <c r="FL50" s="15"/>
      <c r="FM50" s="19">
        <v>10.1</v>
      </c>
      <c r="FN50" s="19">
        <v>7.95</v>
      </c>
      <c r="FO50" s="19">
        <v>0</v>
      </c>
      <c r="FP50" s="19">
        <v>13.2</v>
      </c>
      <c r="FQ50" s="19">
        <v>27.1</v>
      </c>
      <c r="FR50" s="19">
        <v>18.899999999999999</v>
      </c>
      <c r="FS50" s="19">
        <v>4</v>
      </c>
      <c r="FT50" s="19">
        <v>16</v>
      </c>
      <c r="FU50" s="19">
        <v>97.25</v>
      </c>
    </row>
    <row r="51" spans="1:177" ht="24" customHeight="1" x14ac:dyDescent="0.25">
      <c r="A51" s="13" t="s">
        <v>74</v>
      </c>
      <c r="B51" s="13" t="s">
        <v>862</v>
      </c>
      <c r="C51" s="14">
        <v>205.1</v>
      </c>
      <c r="D51" s="14">
        <v>635.20000000000005</v>
      </c>
      <c r="E51" s="14">
        <v>216.6</v>
      </c>
      <c r="F51" s="14"/>
      <c r="G51" s="14"/>
      <c r="H51" s="14">
        <v>93.2</v>
      </c>
      <c r="I51" s="14">
        <v>191.7</v>
      </c>
      <c r="J51" s="14"/>
      <c r="K51" s="14"/>
      <c r="L51" s="14">
        <v>160.4</v>
      </c>
      <c r="M51" s="14">
        <v>160.9</v>
      </c>
      <c r="N51" s="14">
        <v>160.80000000000001</v>
      </c>
      <c r="O51" s="14">
        <v>252.8</v>
      </c>
      <c r="P51" s="14">
        <v>0</v>
      </c>
      <c r="Q51" s="14"/>
      <c r="R51" s="14">
        <v>379.8</v>
      </c>
      <c r="S51" s="14">
        <v>5.9</v>
      </c>
      <c r="T51" s="14"/>
      <c r="U51" s="14"/>
      <c r="V51" s="14"/>
      <c r="W51" s="14"/>
      <c r="X51" s="14">
        <v>152.19999999999999</v>
      </c>
      <c r="Y51" s="14">
        <v>8.5</v>
      </c>
      <c r="Z51" s="14">
        <v>6.3</v>
      </c>
      <c r="AA51" s="14">
        <v>5.6</v>
      </c>
      <c r="AB51" s="14">
        <v>6.9</v>
      </c>
      <c r="AC51" s="14">
        <v>13.9</v>
      </c>
      <c r="AD51" s="14">
        <v>139.69999999999999</v>
      </c>
      <c r="AE51" s="14"/>
      <c r="AF51" s="14"/>
      <c r="AG51" s="14"/>
      <c r="AH51" s="14"/>
      <c r="AI51" s="14">
        <v>110.5</v>
      </c>
      <c r="AJ51" s="14">
        <v>208.3</v>
      </c>
      <c r="AK51" s="14"/>
      <c r="AL51" s="14"/>
      <c r="AM51" s="14"/>
      <c r="AN51" s="14">
        <v>6.5</v>
      </c>
      <c r="AO51" s="14">
        <v>229.5</v>
      </c>
      <c r="AP51" s="14">
        <v>53.1</v>
      </c>
      <c r="AQ51" s="14">
        <v>155.19999999999999</v>
      </c>
      <c r="AR51" s="14">
        <v>26</v>
      </c>
      <c r="AS51" s="14">
        <v>17</v>
      </c>
      <c r="AT51" s="14">
        <v>18.8</v>
      </c>
      <c r="AU51" s="14">
        <v>80.5</v>
      </c>
      <c r="AV51" s="14"/>
      <c r="AW51" s="14"/>
      <c r="AX51" s="14"/>
      <c r="AY51" s="14">
        <v>111.4</v>
      </c>
      <c r="AZ51" s="14">
        <v>7.5</v>
      </c>
      <c r="BA51" s="14">
        <v>6</v>
      </c>
      <c r="BB51" s="14">
        <v>37.200000000000003</v>
      </c>
      <c r="BC51" s="14">
        <v>45</v>
      </c>
      <c r="BD51" s="14">
        <v>2</v>
      </c>
      <c r="BE51" s="14">
        <v>32.799999999999997</v>
      </c>
      <c r="BF51" s="14">
        <v>74.400000000000006</v>
      </c>
      <c r="BG51" s="14"/>
      <c r="BH51" s="14"/>
      <c r="BI51" s="14">
        <v>80.8</v>
      </c>
      <c r="BJ51" s="14"/>
      <c r="BK51" s="14"/>
      <c r="BL51" s="14">
        <v>0</v>
      </c>
      <c r="BM51" s="14"/>
      <c r="BN51" s="14"/>
      <c r="BO51" s="14"/>
      <c r="BP51" s="14">
        <v>85.3</v>
      </c>
      <c r="BQ51" s="14">
        <v>175.6</v>
      </c>
      <c r="BR51" s="14">
        <v>173.3</v>
      </c>
      <c r="BS51" s="14">
        <v>200</v>
      </c>
      <c r="BT51" s="14">
        <v>271.8</v>
      </c>
      <c r="BU51" s="14"/>
      <c r="BV51" s="14"/>
      <c r="BW51" s="14"/>
      <c r="BX51" s="14"/>
      <c r="BY51" s="14"/>
      <c r="BZ51" s="14"/>
      <c r="CA51" s="14">
        <v>0</v>
      </c>
      <c r="CB51" s="14"/>
      <c r="CC51" s="14">
        <v>3.9</v>
      </c>
      <c r="CD51" s="14">
        <v>206</v>
      </c>
      <c r="CE51" s="14">
        <v>90.4</v>
      </c>
      <c r="CF51" s="14">
        <v>67.099999999999994</v>
      </c>
      <c r="CG51" s="14">
        <v>39.6</v>
      </c>
      <c r="CH51" s="14">
        <v>29</v>
      </c>
      <c r="CI51" s="14"/>
      <c r="CJ51" s="14"/>
      <c r="CK51" s="14"/>
      <c r="CL51" s="14">
        <v>145.80000000000001</v>
      </c>
      <c r="CM51" s="14">
        <v>147.30000000000001</v>
      </c>
      <c r="CN51" s="14">
        <v>148.9</v>
      </c>
      <c r="CO51" s="14"/>
      <c r="CP51" s="14"/>
      <c r="CQ51" s="14"/>
      <c r="CR51" s="14"/>
      <c r="CS51" s="14">
        <v>0</v>
      </c>
      <c r="CT51" s="14">
        <v>216</v>
      </c>
      <c r="CU51" s="14">
        <v>103.5</v>
      </c>
      <c r="CV51" s="14">
        <v>0</v>
      </c>
      <c r="CW51" s="14">
        <v>100.9</v>
      </c>
      <c r="CX51" s="14">
        <v>0</v>
      </c>
      <c r="CY51" s="14">
        <v>0.7</v>
      </c>
      <c r="CZ51" s="14">
        <v>0</v>
      </c>
      <c r="DA51" s="14">
        <v>18.899999999999999</v>
      </c>
      <c r="DB51" s="14">
        <v>20.9</v>
      </c>
      <c r="DC51" s="14"/>
      <c r="DD51" s="14">
        <v>0</v>
      </c>
      <c r="DE51" s="14"/>
      <c r="DF51" s="14">
        <v>1.1000000000000001</v>
      </c>
      <c r="DG51" s="14">
        <v>3.5</v>
      </c>
      <c r="DH51" s="14">
        <v>2.8</v>
      </c>
      <c r="DI51" s="14"/>
      <c r="DJ51" s="14">
        <v>20</v>
      </c>
      <c r="DK51" s="14">
        <v>18.899999999999999</v>
      </c>
      <c r="DL51" s="14">
        <v>3.4</v>
      </c>
      <c r="DM51" s="14">
        <v>18.600000000000001</v>
      </c>
      <c r="DN51" s="14">
        <v>0</v>
      </c>
      <c r="DO51" s="14">
        <v>0</v>
      </c>
      <c r="DP51" s="14">
        <v>29.2</v>
      </c>
      <c r="DQ51" s="14">
        <v>83.5</v>
      </c>
      <c r="DR51" s="14">
        <v>0</v>
      </c>
      <c r="DS51" s="14">
        <v>3.1</v>
      </c>
      <c r="DT51" s="14">
        <v>19.100000000000001</v>
      </c>
      <c r="DU51" s="14">
        <v>3</v>
      </c>
      <c r="DV51" s="14"/>
      <c r="DW51" s="14">
        <v>11.3</v>
      </c>
      <c r="DX51" s="14">
        <v>8.8000000000000007</v>
      </c>
      <c r="DY51" s="14">
        <v>11.3</v>
      </c>
      <c r="DZ51" s="14">
        <v>17.5</v>
      </c>
      <c r="EA51" s="14">
        <v>15</v>
      </c>
      <c r="EB51" s="14">
        <v>13</v>
      </c>
      <c r="EC51" s="14">
        <v>65.2</v>
      </c>
      <c r="ED51" s="14">
        <v>0</v>
      </c>
      <c r="EE51" s="14">
        <v>65.5</v>
      </c>
      <c r="EF51" s="14">
        <v>81.8</v>
      </c>
      <c r="EG51" s="14">
        <v>6.4</v>
      </c>
      <c r="EH51" s="14">
        <v>5.0999999999999996</v>
      </c>
      <c r="EI51" s="14">
        <v>20.9</v>
      </c>
      <c r="EJ51" s="14">
        <v>7.6</v>
      </c>
      <c r="EK51" s="14">
        <v>7.7</v>
      </c>
      <c r="EL51" s="14">
        <v>19.399999999999999</v>
      </c>
      <c r="EM51" s="14">
        <v>20.399999999999999</v>
      </c>
      <c r="EN51" s="14">
        <v>20</v>
      </c>
      <c r="EO51" s="14">
        <v>1.8</v>
      </c>
      <c r="EP51" s="14"/>
      <c r="EQ51" s="14">
        <v>0</v>
      </c>
      <c r="ER51" s="14">
        <v>0</v>
      </c>
      <c r="ES51" s="14">
        <v>0.6</v>
      </c>
      <c r="ET51" s="14">
        <v>78.900000000000006</v>
      </c>
      <c r="EU51" s="14">
        <v>92.2</v>
      </c>
      <c r="EV51" s="14">
        <v>0</v>
      </c>
      <c r="EW51" s="14">
        <v>1.1000000000000001</v>
      </c>
      <c r="EX51" s="14"/>
      <c r="EY51" s="14">
        <v>1.8</v>
      </c>
      <c r="EZ51" s="14">
        <v>1</v>
      </c>
      <c r="FA51" s="14">
        <v>0</v>
      </c>
      <c r="FB51" s="14">
        <v>6.2</v>
      </c>
      <c r="FC51" s="14">
        <v>18.600000000000001</v>
      </c>
      <c r="FD51" s="14">
        <v>8.1999999999999993</v>
      </c>
      <c r="FE51" s="14">
        <v>28.16</v>
      </c>
      <c r="FF51" s="14">
        <v>34.81</v>
      </c>
      <c r="FG51" s="14">
        <v>14.9</v>
      </c>
      <c r="FH51" s="14">
        <v>17.399999999999999</v>
      </c>
      <c r="FI51" s="14">
        <v>7</v>
      </c>
      <c r="FJ51" s="14">
        <v>11</v>
      </c>
      <c r="FK51" s="14">
        <v>7269.67</v>
      </c>
      <c r="FL51" s="15"/>
      <c r="FM51" s="14">
        <v>10.5</v>
      </c>
      <c r="FN51" s="14">
        <v>7.94</v>
      </c>
      <c r="FO51" s="14">
        <v>0</v>
      </c>
      <c r="FP51" s="14">
        <v>13.2</v>
      </c>
      <c r="FQ51" s="14">
        <v>27</v>
      </c>
      <c r="FR51" s="14">
        <v>18.899999999999999</v>
      </c>
      <c r="FS51" s="14">
        <v>4</v>
      </c>
      <c r="FT51" s="14">
        <v>16</v>
      </c>
      <c r="FU51" s="14">
        <v>97.54</v>
      </c>
    </row>
    <row r="52" spans="1:177" ht="24" customHeight="1" x14ac:dyDescent="0.25">
      <c r="A52" s="16" t="s">
        <v>74</v>
      </c>
      <c r="B52" s="16" t="s">
        <v>863</v>
      </c>
      <c r="C52" s="17">
        <v>203.8</v>
      </c>
      <c r="D52" s="17">
        <v>625.1</v>
      </c>
      <c r="E52" s="17">
        <v>216.2</v>
      </c>
      <c r="F52" s="17"/>
      <c r="G52" s="17"/>
      <c r="H52" s="17">
        <v>90.1</v>
      </c>
      <c r="I52" s="17">
        <v>188.4</v>
      </c>
      <c r="J52" s="17"/>
      <c r="K52" s="17"/>
      <c r="L52" s="17">
        <v>153.80000000000001</v>
      </c>
      <c r="M52" s="17">
        <v>153.69999999999999</v>
      </c>
      <c r="N52" s="17">
        <v>153.80000000000001</v>
      </c>
      <c r="O52" s="17">
        <v>251</v>
      </c>
      <c r="P52" s="17">
        <v>0</v>
      </c>
      <c r="Q52" s="17"/>
      <c r="R52" s="17">
        <v>360.7</v>
      </c>
      <c r="S52" s="17">
        <v>5.8</v>
      </c>
      <c r="T52" s="17"/>
      <c r="U52" s="17"/>
      <c r="V52" s="17"/>
      <c r="W52" s="17"/>
      <c r="X52" s="17">
        <v>152.5</v>
      </c>
      <c r="Y52" s="17">
        <v>7.4</v>
      </c>
      <c r="Z52" s="17">
        <v>5.8</v>
      </c>
      <c r="AA52" s="17">
        <v>5.6</v>
      </c>
      <c r="AB52" s="17">
        <v>6.9</v>
      </c>
      <c r="AC52" s="17">
        <v>13.9</v>
      </c>
      <c r="AD52" s="17">
        <v>135.6</v>
      </c>
      <c r="AE52" s="17"/>
      <c r="AF52" s="17"/>
      <c r="AG52" s="17"/>
      <c r="AH52" s="17"/>
      <c r="AI52" s="17">
        <v>110.8</v>
      </c>
      <c r="AJ52" s="17">
        <v>201.7</v>
      </c>
      <c r="AK52" s="17"/>
      <c r="AL52" s="17"/>
      <c r="AM52" s="17"/>
      <c r="AN52" s="17">
        <v>6.5</v>
      </c>
      <c r="AO52" s="17">
        <v>376.1</v>
      </c>
      <c r="AP52" s="17">
        <v>51.4</v>
      </c>
      <c r="AQ52" s="17">
        <v>151.30000000000001</v>
      </c>
      <c r="AR52" s="17">
        <v>26.6</v>
      </c>
      <c r="AS52" s="17">
        <v>16.399999999999999</v>
      </c>
      <c r="AT52" s="17">
        <v>18.8</v>
      </c>
      <c r="AU52" s="17">
        <v>81.7</v>
      </c>
      <c r="AV52" s="17"/>
      <c r="AW52" s="17"/>
      <c r="AX52" s="17"/>
      <c r="AY52" s="17">
        <v>108.1</v>
      </c>
      <c r="AZ52" s="17">
        <v>7.5</v>
      </c>
      <c r="BA52" s="17">
        <v>6.1</v>
      </c>
      <c r="BB52" s="17">
        <v>35.200000000000003</v>
      </c>
      <c r="BC52" s="17">
        <v>43.5</v>
      </c>
      <c r="BD52" s="17">
        <v>2</v>
      </c>
      <c r="BE52" s="17">
        <v>31.8</v>
      </c>
      <c r="BF52" s="17">
        <v>67.599999999999994</v>
      </c>
      <c r="BG52" s="17"/>
      <c r="BH52" s="17"/>
      <c r="BI52" s="17">
        <v>78.2</v>
      </c>
      <c r="BJ52" s="17"/>
      <c r="BK52" s="17"/>
      <c r="BL52" s="17">
        <v>0</v>
      </c>
      <c r="BM52" s="17"/>
      <c r="BN52" s="17"/>
      <c r="BO52" s="17"/>
      <c r="BP52" s="17">
        <v>84.1</v>
      </c>
      <c r="BQ52" s="17">
        <v>175.9</v>
      </c>
      <c r="BR52" s="17">
        <v>173.6</v>
      </c>
      <c r="BS52" s="17">
        <v>200</v>
      </c>
      <c r="BT52" s="17">
        <v>271.3</v>
      </c>
      <c r="BU52" s="17"/>
      <c r="BV52" s="17"/>
      <c r="BW52" s="17"/>
      <c r="BX52" s="17"/>
      <c r="BY52" s="17"/>
      <c r="BZ52" s="17"/>
      <c r="CA52" s="17">
        <v>0</v>
      </c>
      <c r="CB52" s="17"/>
      <c r="CC52" s="17">
        <v>4</v>
      </c>
      <c r="CD52" s="17">
        <v>183.7</v>
      </c>
      <c r="CE52" s="17">
        <v>76</v>
      </c>
      <c r="CF52" s="17">
        <v>65.2</v>
      </c>
      <c r="CG52" s="17">
        <v>42.7</v>
      </c>
      <c r="CH52" s="17">
        <v>29.2</v>
      </c>
      <c r="CI52" s="17"/>
      <c r="CJ52" s="17"/>
      <c r="CK52" s="17"/>
      <c r="CL52" s="17">
        <v>146.19999999999999</v>
      </c>
      <c r="CM52" s="17">
        <v>147.6</v>
      </c>
      <c r="CN52" s="17">
        <v>149.4</v>
      </c>
      <c r="CO52" s="17"/>
      <c r="CP52" s="17"/>
      <c r="CQ52" s="17"/>
      <c r="CR52" s="17"/>
      <c r="CS52" s="17">
        <v>0</v>
      </c>
      <c r="CT52" s="17">
        <v>215.8</v>
      </c>
      <c r="CU52" s="17">
        <v>103.5</v>
      </c>
      <c r="CV52" s="17">
        <v>0</v>
      </c>
      <c r="CW52" s="17">
        <v>103.5</v>
      </c>
      <c r="CX52" s="17">
        <v>0</v>
      </c>
      <c r="CY52" s="17">
        <v>0</v>
      </c>
      <c r="CZ52" s="17">
        <v>0</v>
      </c>
      <c r="DA52" s="17">
        <v>20</v>
      </c>
      <c r="DB52" s="17">
        <v>20.7</v>
      </c>
      <c r="DC52" s="17"/>
      <c r="DD52" s="17">
        <v>0</v>
      </c>
      <c r="DE52" s="17"/>
      <c r="DF52" s="17">
        <v>1.1000000000000001</v>
      </c>
      <c r="DG52" s="17">
        <v>3.5</v>
      </c>
      <c r="DH52" s="17">
        <v>2.9</v>
      </c>
      <c r="DI52" s="17"/>
      <c r="DJ52" s="17">
        <v>20</v>
      </c>
      <c r="DK52" s="17">
        <v>18.899999999999999</v>
      </c>
      <c r="DL52" s="17">
        <v>3.4</v>
      </c>
      <c r="DM52" s="17">
        <v>18.600000000000001</v>
      </c>
      <c r="DN52" s="17">
        <v>0</v>
      </c>
      <c r="DO52" s="17">
        <v>0</v>
      </c>
      <c r="DP52" s="17">
        <v>30.6</v>
      </c>
      <c r="DQ52" s="17">
        <v>86.9</v>
      </c>
      <c r="DR52" s="17">
        <v>0</v>
      </c>
      <c r="DS52" s="17">
        <v>3.2</v>
      </c>
      <c r="DT52" s="17">
        <v>19.100000000000001</v>
      </c>
      <c r="DU52" s="17">
        <v>3</v>
      </c>
      <c r="DV52" s="17"/>
      <c r="DW52" s="17">
        <v>11.3</v>
      </c>
      <c r="DX52" s="17">
        <v>8.6999999999999993</v>
      </c>
      <c r="DY52" s="17">
        <v>10.5</v>
      </c>
      <c r="DZ52" s="17">
        <v>17</v>
      </c>
      <c r="EA52" s="17">
        <v>15.7</v>
      </c>
      <c r="EB52" s="17">
        <v>10.9</v>
      </c>
      <c r="EC52" s="17">
        <v>64.599999999999994</v>
      </c>
      <c r="ED52" s="17">
        <v>0</v>
      </c>
      <c r="EE52" s="17">
        <v>51.4</v>
      </c>
      <c r="EF52" s="17">
        <v>74.5</v>
      </c>
      <c r="EG52" s="17">
        <v>4.5</v>
      </c>
      <c r="EH52" s="17">
        <v>4.0999999999999996</v>
      </c>
      <c r="EI52" s="17">
        <v>20.9</v>
      </c>
      <c r="EJ52" s="17">
        <v>7.6</v>
      </c>
      <c r="EK52" s="17">
        <v>7.7</v>
      </c>
      <c r="EL52" s="17">
        <v>19</v>
      </c>
      <c r="EM52" s="17">
        <v>20.399999999999999</v>
      </c>
      <c r="EN52" s="17">
        <v>20</v>
      </c>
      <c r="EO52" s="17">
        <v>1.1000000000000001</v>
      </c>
      <c r="EP52" s="17"/>
      <c r="EQ52" s="17">
        <v>0</v>
      </c>
      <c r="ER52" s="17">
        <v>0</v>
      </c>
      <c r="ES52" s="17">
        <v>0.6</v>
      </c>
      <c r="ET52" s="17">
        <v>85.2</v>
      </c>
      <c r="EU52" s="17">
        <v>87</v>
      </c>
      <c r="EV52" s="17">
        <v>0</v>
      </c>
      <c r="EW52" s="17">
        <v>1.1000000000000001</v>
      </c>
      <c r="EX52" s="17"/>
      <c r="EY52" s="17">
        <v>1.8</v>
      </c>
      <c r="EZ52" s="17">
        <v>1</v>
      </c>
      <c r="FA52" s="17">
        <v>0</v>
      </c>
      <c r="FB52" s="17">
        <v>6.2</v>
      </c>
      <c r="FC52" s="17">
        <v>18.8</v>
      </c>
      <c r="FD52" s="17">
        <v>8.5</v>
      </c>
      <c r="FE52" s="17">
        <v>27.82</v>
      </c>
      <c r="FF52" s="17">
        <v>34.19</v>
      </c>
      <c r="FG52" s="17">
        <v>15.2</v>
      </c>
      <c r="FH52" s="17">
        <v>18.7</v>
      </c>
      <c r="FI52" s="17">
        <v>6.3</v>
      </c>
      <c r="FJ52" s="17">
        <v>11</v>
      </c>
      <c r="FK52" s="17">
        <v>7268.31</v>
      </c>
      <c r="FL52" s="15"/>
      <c r="FM52" s="17">
        <v>10.8</v>
      </c>
      <c r="FN52" s="17">
        <v>7.94</v>
      </c>
      <c r="FO52" s="17">
        <v>0</v>
      </c>
      <c r="FP52" s="17">
        <v>13.2</v>
      </c>
      <c r="FQ52" s="17">
        <v>26.9</v>
      </c>
      <c r="FR52" s="17">
        <v>18.899999999999999</v>
      </c>
      <c r="FS52" s="17">
        <v>3.9</v>
      </c>
      <c r="FT52" s="17">
        <v>15.9</v>
      </c>
      <c r="FU52" s="17">
        <v>97.54</v>
      </c>
    </row>
    <row r="53" spans="1:177" ht="24" customHeight="1" x14ac:dyDescent="0.25">
      <c r="A53" s="16" t="s">
        <v>74</v>
      </c>
      <c r="B53" s="16" t="s">
        <v>864</v>
      </c>
      <c r="C53" s="17">
        <v>204.7</v>
      </c>
      <c r="D53" s="17">
        <v>625.4</v>
      </c>
      <c r="E53" s="17">
        <v>214.5</v>
      </c>
      <c r="F53" s="17"/>
      <c r="G53" s="17"/>
      <c r="H53" s="17">
        <v>90.1</v>
      </c>
      <c r="I53" s="17">
        <v>188</v>
      </c>
      <c r="J53" s="17"/>
      <c r="K53" s="17"/>
      <c r="L53" s="17">
        <v>151</v>
      </c>
      <c r="M53" s="17">
        <v>151.19999999999999</v>
      </c>
      <c r="N53" s="17">
        <v>151.4</v>
      </c>
      <c r="O53" s="17">
        <v>244.3</v>
      </c>
      <c r="P53" s="17">
        <v>0</v>
      </c>
      <c r="Q53" s="17"/>
      <c r="R53" s="17">
        <v>360.8</v>
      </c>
      <c r="S53" s="17">
        <v>5.7</v>
      </c>
      <c r="T53" s="17"/>
      <c r="U53" s="17"/>
      <c r="V53" s="17"/>
      <c r="W53" s="17"/>
      <c r="X53" s="17">
        <v>148.69999999999999</v>
      </c>
      <c r="Y53" s="17">
        <v>7.4</v>
      </c>
      <c r="Z53" s="17">
        <v>5.8</v>
      </c>
      <c r="AA53" s="17">
        <v>5.7</v>
      </c>
      <c r="AB53" s="17">
        <v>6.9</v>
      </c>
      <c r="AC53" s="17">
        <v>14.1</v>
      </c>
      <c r="AD53" s="17">
        <v>135.80000000000001</v>
      </c>
      <c r="AE53" s="17"/>
      <c r="AF53" s="17"/>
      <c r="AG53" s="17"/>
      <c r="AH53" s="17"/>
      <c r="AI53" s="17">
        <v>110.7</v>
      </c>
      <c r="AJ53" s="17">
        <v>202</v>
      </c>
      <c r="AK53" s="17"/>
      <c r="AL53" s="17"/>
      <c r="AM53" s="17"/>
      <c r="AN53" s="17">
        <v>6.5</v>
      </c>
      <c r="AO53" s="17">
        <v>376.9</v>
      </c>
      <c r="AP53" s="17">
        <v>52</v>
      </c>
      <c r="AQ53" s="17">
        <v>151.6</v>
      </c>
      <c r="AR53" s="17">
        <v>26.6</v>
      </c>
      <c r="AS53" s="17">
        <v>16.8</v>
      </c>
      <c r="AT53" s="17">
        <v>18.8</v>
      </c>
      <c r="AU53" s="17">
        <v>83.1</v>
      </c>
      <c r="AV53" s="17"/>
      <c r="AW53" s="17"/>
      <c r="AX53" s="17"/>
      <c r="AY53" s="17">
        <v>108.3</v>
      </c>
      <c r="AZ53" s="17">
        <v>7.5</v>
      </c>
      <c r="BA53" s="17">
        <v>6</v>
      </c>
      <c r="BB53" s="17">
        <v>35.200000000000003</v>
      </c>
      <c r="BC53" s="17">
        <v>43.4</v>
      </c>
      <c r="BD53" s="17">
        <v>2</v>
      </c>
      <c r="BE53" s="17">
        <v>31.7</v>
      </c>
      <c r="BF53" s="17">
        <v>67.8</v>
      </c>
      <c r="BG53" s="17"/>
      <c r="BH53" s="17"/>
      <c r="BI53" s="17">
        <v>78.3</v>
      </c>
      <c r="BJ53" s="17"/>
      <c r="BK53" s="17"/>
      <c r="BL53" s="17">
        <v>0</v>
      </c>
      <c r="BM53" s="17"/>
      <c r="BN53" s="17"/>
      <c r="BO53" s="17"/>
      <c r="BP53" s="17">
        <v>84.2</v>
      </c>
      <c r="BQ53" s="17">
        <v>176.3</v>
      </c>
      <c r="BR53" s="17">
        <v>173.9</v>
      </c>
      <c r="BS53" s="17">
        <v>200</v>
      </c>
      <c r="BT53" s="17">
        <v>270.5</v>
      </c>
      <c r="BU53" s="17"/>
      <c r="BV53" s="17"/>
      <c r="BW53" s="17"/>
      <c r="BX53" s="17"/>
      <c r="BY53" s="17"/>
      <c r="BZ53" s="17"/>
      <c r="CA53" s="17">
        <v>0</v>
      </c>
      <c r="CB53" s="17"/>
      <c r="CC53" s="17">
        <v>4.0999999999999996</v>
      </c>
      <c r="CD53" s="17">
        <v>189.4</v>
      </c>
      <c r="CE53" s="17">
        <v>79.599999999999994</v>
      </c>
      <c r="CF53" s="17">
        <v>64.2</v>
      </c>
      <c r="CG53" s="17">
        <v>46.2</v>
      </c>
      <c r="CH53" s="17">
        <v>30</v>
      </c>
      <c r="CI53" s="17"/>
      <c r="CJ53" s="17"/>
      <c r="CK53" s="17"/>
      <c r="CL53" s="17">
        <v>146.6</v>
      </c>
      <c r="CM53" s="17">
        <v>147.80000000000001</v>
      </c>
      <c r="CN53" s="17">
        <v>149.4</v>
      </c>
      <c r="CO53" s="17"/>
      <c r="CP53" s="17"/>
      <c r="CQ53" s="17"/>
      <c r="CR53" s="17"/>
      <c r="CS53" s="17">
        <v>0</v>
      </c>
      <c r="CT53" s="17">
        <v>216</v>
      </c>
      <c r="CU53" s="17">
        <v>103.6</v>
      </c>
      <c r="CV53" s="17">
        <v>0</v>
      </c>
      <c r="CW53" s="17">
        <v>94.7</v>
      </c>
      <c r="CX53" s="17">
        <v>0</v>
      </c>
      <c r="CY53" s="17">
        <v>0.7</v>
      </c>
      <c r="CZ53" s="17">
        <v>0</v>
      </c>
      <c r="DA53" s="17">
        <v>20</v>
      </c>
      <c r="DB53" s="17">
        <v>20.7</v>
      </c>
      <c r="DC53" s="17"/>
      <c r="DD53" s="17">
        <v>0</v>
      </c>
      <c r="DE53" s="17"/>
      <c r="DF53" s="17">
        <v>1.1000000000000001</v>
      </c>
      <c r="DG53" s="17">
        <v>3.3</v>
      </c>
      <c r="DH53" s="17">
        <v>2.8</v>
      </c>
      <c r="DI53" s="17"/>
      <c r="DJ53" s="17">
        <v>20</v>
      </c>
      <c r="DK53" s="17">
        <v>18.899999999999999</v>
      </c>
      <c r="DL53" s="17">
        <v>3.4</v>
      </c>
      <c r="DM53" s="17">
        <v>18.600000000000001</v>
      </c>
      <c r="DN53" s="17">
        <v>0</v>
      </c>
      <c r="DO53" s="17">
        <v>0</v>
      </c>
      <c r="DP53" s="17">
        <v>30.6</v>
      </c>
      <c r="DQ53" s="17">
        <v>85.4</v>
      </c>
      <c r="DR53" s="17">
        <v>0</v>
      </c>
      <c r="DS53" s="17">
        <v>3.1</v>
      </c>
      <c r="DT53" s="17">
        <v>19.100000000000001</v>
      </c>
      <c r="DU53" s="17">
        <v>3</v>
      </c>
      <c r="DV53" s="17"/>
      <c r="DW53" s="17">
        <v>11.1</v>
      </c>
      <c r="DX53" s="17">
        <v>8.8000000000000007</v>
      </c>
      <c r="DY53" s="17">
        <v>10.5</v>
      </c>
      <c r="DZ53" s="17">
        <v>15.4</v>
      </c>
      <c r="EA53" s="17">
        <v>15.5</v>
      </c>
      <c r="EB53" s="17">
        <v>13.2</v>
      </c>
      <c r="EC53" s="17">
        <v>60.2</v>
      </c>
      <c r="ED53" s="17">
        <v>0</v>
      </c>
      <c r="EE53" s="17">
        <v>51.9</v>
      </c>
      <c r="EF53" s="17">
        <v>71.3</v>
      </c>
      <c r="EG53" s="17">
        <v>3.2</v>
      </c>
      <c r="EH53" s="17">
        <v>3.3</v>
      </c>
      <c r="EI53" s="17">
        <v>20.9</v>
      </c>
      <c r="EJ53" s="17">
        <v>7.6</v>
      </c>
      <c r="EK53" s="17">
        <v>7.4</v>
      </c>
      <c r="EL53" s="17">
        <v>18.600000000000001</v>
      </c>
      <c r="EM53" s="17">
        <v>20</v>
      </c>
      <c r="EN53" s="17">
        <v>19.7</v>
      </c>
      <c r="EO53" s="17">
        <v>1.7</v>
      </c>
      <c r="EP53" s="17"/>
      <c r="EQ53" s="17">
        <v>0</v>
      </c>
      <c r="ER53" s="17">
        <v>0</v>
      </c>
      <c r="ES53" s="17">
        <v>0.6</v>
      </c>
      <c r="ET53" s="17">
        <v>59.8</v>
      </c>
      <c r="EU53" s="17">
        <v>58.7</v>
      </c>
      <c r="EV53" s="17">
        <v>0</v>
      </c>
      <c r="EW53" s="17">
        <v>1.1000000000000001</v>
      </c>
      <c r="EX53" s="17"/>
      <c r="EY53" s="17">
        <v>1.8</v>
      </c>
      <c r="EZ53" s="17">
        <v>1</v>
      </c>
      <c r="FA53" s="17">
        <v>0</v>
      </c>
      <c r="FB53" s="17">
        <v>6.2</v>
      </c>
      <c r="FC53" s="17">
        <v>18.600000000000001</v>
      </c>
      <c r="FD53" s="17">
        <v>8.4</v>
      </c>
      <c r="FE53" s="17">
        <v>28.4</v>
      </c>
      <c r="FF53" s="17">
        <v>34.909999999999997</v>
      </c>
      <c r="FG53" s="17">
        <v>16</v>
      </c>
      <c r="FH53" s="17">
        <v>19.100000000000001</v>
      </c>
      <c r="FI53" s="17">
        <v>7</v>
      </c>
      <c r="FJ53" s="17">
        <v>11</v>
      </c>
      <c r="FK53" s="17">
        <v>7196.81</v>
      </c>
      <c r="FL53" s="15"/>
      <c r="FM53" s="17">
        <v>11</v>
      </c>
      <c r="FN53" s="17">
        <v>7.95</v>
      </c>
      <c r="FO53" s="17">
        <v>0</v>
      </c>
      <c r="FP53" s="17">
        <v>13.2</v>
      </c>
      <c r="FQ53" s="17">
        <v>26.9</v>
      </c>
      <c r="FR53" s="17">
        <v>18.899999999999999</v>
      </c>
      <c r="FS53" s="17">
        <v>3.9</v>
      </c>
      <c r="FT53" s="17">
        <v>16</v>
      </c>
      <c r="FU53" s="17">
        <v>97.85</v>
      </c>
    </row>
    <row r="54" spans="1:177" ht="24" customHeight="1" x14ac:dyDescent="0.25">
      <c r="A54" s="16" t="s">
        <v>74</v>
      </c>
      <c r="B54" s="16" t="s">
        <v>865</v>
      </c>
      <c r="C54" s="17">
        <v>203.2</v>
      </c>
      <c r="D54" s="17">
        <v>623.6</v>
      </c>
      <c r="E54" s="17">
        <v>213.5</v>
      </c>
      <c r="F54" s="17"/>
      <c r="G54" s="17"/>
      <c r="H54" s="17">
        <v>90.1</v>
      </c>
      <c r="I54" s="17">
        <v>188.1</v>
      </c>
      <c r="J54" s="17"/>
      <c r="K54" s="17"/>
      <c r="L54" s="17">
        <v>142</v>
      </c>
      <c r="M54" s="17">
        <v>142</v>
      </c>
      <c r="N54" s="17">
        <v>142</v>
      </c>
      <c r="O54" s="17">
        <v>242.9</v>
      </c>
      <c r="P54" s="17">
        <v>0</v>
      </c>
      <c r="Q54" s="17"/>
      <c r="R54" s="17">
        <v>359.7</v>
      </c>
      <c r="S54" s="17">
        <v>5.8</v>
      </c>
      <c r="T54" s="17"/>
      <c r="U54" s="17"/>
      <c r="V54" s="17"/>
      <c r="W54" s="17"/>
      <c r="X54" s="17">
        <v>146.19999999999999</v>
      </c>
      <c r="Y54" s="17">
        <v>7.4</v>
      </c>
      <c r="Z54" s="17">
        <v>6</v>
      </c>
      <c r="AA54" s="17">
        <v>5.6</v>
      </c>
      <c r="AB54" s="17">
        <v>6.9</v>
      </c>
      <c r="AC54" s="17">
        <v>14</v>
      </c>
      <c r="AD54" s="17">
        <v>135.4</v>
      </c>
      <c r="AE54" s="17"/>
      <c r="AF54" s="17"/>
      <c r="AG54" s="17"/>
      <c r="AH54" s="17"/>
      <c r="AI54" s="17">
        <v>110.7</v>
      </c>
      <c r="AJ54" s="17">
        <v>201.7</v>
      </c>
      <c r="AK54" s="17"/>
      <c r="AL54" s="17"/>
      <c r="AM54" s="17"/>
      <c r="AN54" s="17">
        <v>6.5</v>
      </c>
      <c r="AO54" s="17">
        <v>374.5</v>
      </c>
      <c r="AP54" s="17">
        <v>1</v>
      </c>
      <c r="AQ54" s="17">
        <v>151.19999999999999</v>
      </c>
      <c r="AR54" s="17">
        <v>26.7</v>
      </c>
      <c r="AS54" s="17">
        <v>16.8</v>
      </c>
      <c r="AT54" s="17">
        <v>18.8</v>
      </c>
      <c r="AU54" s="17">
        <v>82.8</v>
      </c>
      <c r="AV54" s="17"/>
      <c r="AW54" s="17"/>
      <c r="AX54" s="17"/>
      <c r="AY54" s="17">
        <v>108</v>
      </c>
      <c r="AZ54" s="17">
        <v>7.4</v>
      </c>
      <c r="BA54" s="17">
        <v>6.2</v>
      </c>
      <c r="BB54" s="17">
        <v>35.200000000000003</v>
      </c>
      <c r="BC54" s="17">
        <v>43.4</v>
      </c>
      <c r="BD54" s="17">
        <v>2</v>
      </c>
      <c r="BE54" s="17">
        <v>29.8</v>
      </c>
      <c r="BF54" s="17">
        <v>67.2</v>
      </c>
      <c r="BG54" s="17"/>
      <c r="BH54" s="17"/>
      <c r="BI54" s="17">
        <v>78.099999999999994</v>
      </c>
      <c r="BJ54" s="17"/>
      <c r="BK54" s="17"/>
      <c r="BL54" s="17">
        <v>0</v>
      </c>
      <c r="BM54" s="17"/>
      <c r="BN54" s="17"/>
      <c r="BO54" s="17"/>
      <c r="BP54" s="17">
        <v>84.1</v>
      </c>
      <c r="BQ54" s="17">
        <v>176.1</v>
      </c>
      <c r="BR54" s="17">
        <v>173.8</v>
      </c>
      <c r="BS54" s="17">
        <v>200</v>
      </c>
      <c r="BT54" s="17">
        <v>271.60000000000002</v>
      </c>
      <c r="BU54" s="17"/>
      <c r="BV54" s="17"/>
      <c r="BW54" s="17"/>
      <c r="BX54" s="17"/>
      <c r="BY54" s="17"/>
      <c r="BZ54" s="17"/>
      <c r="CA54" s="17">
        <v>0</v>
      </c>
      <c r="CB54" s="17"/>
      <c r="CC54" s="17">
        <v>4</v>
      </c>
      <c r="CD54" s="17">
        <v>178.9</v>
      </c>
      <c r="CE54" s="17">
        <v>71.3</v>
      </c>
      <c r="CF54" s="17">
        <v>64</v>
      </c>
      <c r="CG54" s="17">
        <v>47.3</v>
      </c>
      <c r="CH54" s="17">
        <v>29.9</v>
      </c>
      <c r="CI54" s="17"/>
      <c r="CJ54" s="17"/>
      <c r="CK54" s="17"/>
      <c r="CL54" s="17">
        <v>146.19999999999999</v>
      </c>
      <c r="CM54" s="17">
        <v>147.69999999999999</v>
      </c>
      <c r="CN54" s="17">
        <v>149.19999999999999</v>
      </c>
      <c r="CO54" s="17"/>
      <c r="CP54" s="17"/>
      <c r="CQ54" s="17"/>
      <c r="CR54" s="17"/>
      <c r="CS54" s="17">
        <v>0</v>
      </c>
      <c r="CT54" s="17">
        <v>216.2</v>
      </c>
      <c r="CU54" s="17">
        <v>103.7</v>
      </c>
      <c r="CV54" s="17">
        <v>0</v>
      </c>
      <c r="CW54" s="17">
        <v>98.1</v>
      </c>
      <c r="CX54" s="17">
        <v>0</v>
      </c>
      <c r="CY54" s="17">
        <v>0.9</v>
      </c>
      <c r="CZ54" s="17">
        <v>0</v>
      </c>
      <c r="DA54" s="17">
        <v>19.8</v>
      </c>
      <c r="DB54" s="17">
        <v>20.7</v>
      </c>
      <c r="DC54" s="17"/>
      <c r="DD54" s="17">
        <v>0</v>
      </c>
      <c r="DE54" s="17"/>
      <c r="DF54" s="17">
        <v>1</v>
      </c>
      <c r="DG54" s="17">
        <v>3.4</v>
      </c>
      <c r="DH54" s="17">
        <v>2.8</v>
      </c>
      <c r="DI54" s="17"/>
      <c r="DJ54" s="17">
        <v>20</v>
      </c>
      <c r="DK54" s="17">
        <v>18.899999999999999</v>
      </c>
      <c r="DL54" s="17">
        <v>3.4</v>
      </c>
      <c r="DM54" s="17">
        <v>18.600000000000001</v>
      </c>
      <c r="DN54" s="17">
        <v>0</v>
      </c>
      <c r="DO54" s="17">
        <v>0</v>
      </c>
      <c r="DP54" s="17">
        <v>30.6</v>
      </c>
      <c r="DQ54" s="17">
        <v>86</v>
      </c>
      <c r="DR54" s="17">
        <v>0</v>
      </c>
      <c r="DS54" s="17">
        <v>3.1</v>
      </c>
      <c r="DT54" s="17">
        <v>18.899999999999999</v>
      </c>
      <c r="DU54" s="17">
        <v>2.9</v>
      </c>
      <c r="DV54" s="17"/>
      <c r="DW54" s="17">
        <v>11.1</v>
      </c>
      <c r="DX54" s="17">
        <v>8.9</v>
      </c>
      <c r="DY54" s="17">
        <v>10.5</v>
      </c>
      <c r="DZ54" s="17">
        <v>14.8</v>
      </c>
      <c r="EA54" s="17">
        <v>15.4</v>
      </c>
      <c r="EB54" s="17">
        <v>13.6</v>
      </c>
      <c r="EC54" s="17">
        <v>50.3</v>
      </c>
      <c r="ED54" s="17">
        <v>0</v>
      </c>
      <c r="EE54" s="17">
        <v>53.1</v>
      </c>
      <c r="EF54" s="17">
        <v>83.8</v>
      </c>
      <c r="EG54" s="17">
        <v>3.5</v>
      </c>
      <c r="EH54" s="17">
        <v>2.7</v>
      </c>
      <c r="EI54" s="17">
        <v>20.9</v>
      </c>
      <c r="EJ54" s="17">
        <v>7.6</v>
      </c>
      <c r="EK54" s="17">
        <v>7.4</v>
      </c>
      <c r="EL54" s="17">
        <v>18.600000000000001</v>
      </c>
      <c r="EM54" s="17">
        <v>19.600000000000001</v>
      </c>
      <c r="EN54" s="17">
        <v>19.600000000000001</v>
      </c>
      <c r="EO54" s="17">
        <v>0.7</v>
      </c>
      <c r="EP54" s="17"/>
      <c r="EQ54" s="17">
        <v>0</v>
      </c>
      <c r="ER54" s="17">
        <v>0</v>
      </c>
      <c r="ES54" s="17">
        <v>0.6</v>
      </c>
      <c r="ET54" s="17">
        <v>62.6</v>
      </c>
      <c r="EU54" s="17">
        <v>66.7</v>
      </c>
      <c r="EV54" s="17">
        <v>0</v>
      </c>
      <c r="EW54" s="17">
        <v>1.1000000000000001</v>
      </c>
      <c r="EX54" s="17"/>
      <c r="EY54" s="17">
        <v>1.8</v>
      </c>
      <c r="EZ54" s="17">
        <v>1</v>
      </c>
      <c r="FA54" s="17">
        <v>0</v>
      </c>
      <c r="FB54" s="17">
        <v>6.2</v>
      </c>
      <c r="FC54" s="17">
        <v>18.600000000000001</v>
      </c>
      <c r="FD54" s="17">
        <v>9.1999999999999993</v>
      </c>
      <c r="FE54" s="17">
        <v>27.86</v>
      </c>
      <c r="FF54" s="17">
        <v>34.56</v>
      </c>
      <c r="FG54" s="17">
        <v>16</v>
      </c>
      <c r="FH54" s="17">
        <v>0</v>
      </c>
      <c r="FI54" s="17">
        <v>6.2</v>
      </c>
      <c r="FJ54" s="17">
        <v>11</v>
      </c>
      <c r="FK54" s="17">
        <v>7081.02</v>
      </c>
      <c r="FL54" s="15"/>
      <c r="FM54" s="17">
        <v>11.2</v>
      </c>
      <c r="FN54" s="17">
        <v>7.94</v>
      </c>
      <c r="FO54" s="17">
        <v>0</v>
      </c>
      <c r="FP54" s="17">
        <v>13.2</v>
      </c>
      <c r="FQ54" s="17">
        <v>27</v>
      </c>
      <c r="FR54" s="17">
        <v>18.899999999999999</v>
      </c>
      <c r="FS54" s="17">
        <v>3.9</v>
      </c>
      <c r="FT54" s="17">
        <v>15.9</v>
      </c>
      <c r="FU54" s="17">
        <v>98.04</v>
      </c>
    </row>
    <row r="55" spans="1:177" ht="24" customHeight="1" x14ac:dyDescent="0.25">
      <c r="A55" s="16" t="s">
        <v>74</v>
      </c>
      <c r="B55" s="16" t="s">
        <v>866</v>
      </c>
      <c r="C55" s="17">
        <v>202.8</v>
      </c>
      <c r="D55" s="17">
        <v>623.9</v>
      </c>
      <c r="E55" s="17">
        <v>213.7</v>
      </c>
      <c r="F55" s="17"/>
      <c r="G55" s="17"/>
      <c r="H55" s="17">
        <v>89.5</v>
      </c>
      <c r="I55" s="17">
        <v>188.2</v>
      </c>
      <c r="J55" s="17"/>
      <c r="K55" s="17"/>
      <c r="L55" s="17">
        <v>137.6</v>
      </c>
      <c r="M55" s="17">
        <v>137.1</v>
      </c>
      <c r="N55" s="17">
        <v>136.80000000000001</v>
      </c>
      <c r="O55" s="17">
        <v>234.9</v>
      </c>
      <c r="P55" s="17">
        <v>0</v>
      </c>
      <c r="Q55" s="17"/>
      <c r="R55" s="17">
        <v>359.3</v>
      </c>
      <c r="S55" s="17">
        <v>5.5</v>
      </c>
      <c r="T55" s="17"/>
      <c r="U55" s="17"/>
      <c r="V55" s="17"/>
      <c r="W55" s="17"/>
      <c r="X55" s="17">
        <v>147</v>
      </c>
      <c r="Y55" s="17">
        <v>7.3</v>
      </c>
      <c r="Z55" s="17">
        <v>6</v>
      </c>
      <c r="AA55" s="17">
        <v>5.7</v>
      </c>
      <c r="AB55" s="17">
        <v>6.9</v>
      </c>
      <c r="AC55" s="17">
        <v>14.2</v>
      </c>
      <c r="AD55" s="17">
        <v>135.30000000000001</v>
      </c>
      <c r="AE55" s="17"/>
      <c r="AF55" s="17"/>
      <c r="AG55" s="17"/>
      <c r="AH55" s="17"/>
      <c r="AI55" s="17">
        <v>110.6</v>
      </c>
      <c r="AJ55" s="17">
        <v>201.8</v>
      </c>
      <c r="AK55" s="17"/>
      <c r="AL55" s="17"/>
      <c r="AM55" s="17"/>
      <c r="AN55" s="17">
        <v>6.5</v>
      </c>
      <c r="AO55" s="17">
        <v>375</v>
      </c>
      <c r="AP55" s="17">
        <v>18.899999999999999</v>
      </c>
      <c r="AQ55" s="17">
        <v>151.4</v>
      </c>
      <c r="AR55" s="17">
        <v>26.6</v>
      </c>
      <c r="AS55" s="17">
        <v>16.8</v>
      </c>
      <c r="AT55" s="17">
        <v>18.8</v>
      </c>
      <c r="AU55" s="17">
        <v>80.8</v>
      </c>
      <c r="AV55" s="17"/>
      <c r="AW55" s="17"/>
      <c r="AX55" s="17"/>
      <c r="AY55" s="17">
        <v>108.1</v>
      </c>
      <c r="AZ55" s="17">
        <v>7.4</v>
      </c>
      <c r="BA55" s="17">
        <v>6</v>
      </c>
      <c r="BB55" s="17">
        <v>14</v>
      </c>
      <c r="BC55" s="17">
        <v>43.2</v>
      </c>
      <c r="BD55" s="17">
        <v>2</v>
      </c>
      <c r="BE55" s="17">
        <v>29.8</v>
      </c>
      <c r="BF55" s="17">
        <v>66.8</v>
      </c>
      <c r="BG55" s="17"/>
      <c r="BH55" s="17"/>
      <c r="BI55" s="17">
        <v>77.8</v>
      </c>
      <c r="BJ55" s="17"/>
      <c r="BK55" s="17"/>
      <c r="BL55" s="17">
        <v>0</v>
      </c>
      <c r="BM55" s="17"/>
      <c r="BN55" s="17"/>
      <c r="BO55" s="17"/>
      <c r="BP55" s="17">
        <v>83.7</v>
      </c>
      <c r="BQ55" s="17">
        <v>176.4</v>
      </c>
      <c r="BR55" s="17">
        <v>173.9</v>
      </c>
      <c r="BS55" s="17">
        <v>200</v>
      </c>
      <c r="BT55" s="17">
        <v>271.60000000000002</v>
      </c>
      <c r="BU55" s="17"/>
      <c r="BV55" s="17"/>
      <c r="BW55" s="17"/>
      <c r="BX55" s="17"/>
      <c r="BY55" s="17"/>
      <c r="BZ55" s="17"/>
      <c r="CA55" s="17">
        <v>0</v>
      </c>
      <c r="CB55" s="17"/>
      <c r="CC55" s="17">
        <v>4</v>
      </c>
      <c r="CD55" s="17">
        <v>166.5</v>
      </c>
      <c r="CE55" s="17">
        <v>78.099999999999994</v>
      </c>
      <c r="CF55" s="17">
        <v>63.7</v>
      </c>
      <c r="CG55" s="17">
        <v>47.2</v>
      </c>
      <c r="CH55" s="17">
        <v>29.9</v>
      </c>
      <c r="CI55" s="17"/>
      <c r="CJ55" s="17"/>
      <c r="CK55" s="17"/>
      <c r="CL55" s="17">
        <v>146.5</v>
      </c>
      <c r="CM55" s="17">
        <v>148.19999999999999</v>
      </c>
      <c r="CN55" s="17">
        <v>149.30000000000001</v>
      </c>
      <c r="CO55" s="17"/>
      <c r="CP55" s="17"/>
      <c r="CQ55" s="17"/>
      <c r="CR55" s="17"/>
      <c r="CS55" s="17">
        <v>0</v>
      </c>
      <c r="CT55" s="17">
        <v>216.3</v>
      </c>
      <c r="CU55" s="17">
        <v>103.7</v>
      </c>
      <c r="CV55" s="17">
        <v>0</v>
      </c>
      <c r="CW55" s="17">
        <v>104.5</v>
      </c>
      <c r="CX55" s="17">
        <v>0</v>
      </c>
      <c r="CY55" s="17">
        <v>0.4</v>
      </c>
      <c r="CZ55" s="17">
        <v>0</v>
      </c>
      <c r="DA55" s="17">
        <v>19.600000000000001</v>
      </c>
      <c r="DB55" s="17">
        <v>20.7</v>
      </c>
      <c r="DC55" s="17"/>
      <c r="DD55" s="17">
        <v>0</v>
      </c>
      <c r="DE55" s="17"/>
      <c r="DF55" s="17">
        <v>1</v>
      </c>
      <c r="DG55" s="17">
        <v>3.3</v>
      </c>
      <c r="DH55" s="17">
        <v>2.9</v>
      </c>
      <c r="DI55" s="17"/>
      <c r="DJ55" s="17">
        <v>20</v>
      </c>
      <c r="DK55" s="17">
        <v>18.899999999999999</v>
      </c>
      <c r="DL55" s="17">
        <v>3.4</v>
      </c>
      <c r="DM55" s="17">
        <v>18.600000000000001</v>
      </c>
      <c r="DN55" s="17">
        <v>0</v>
      </c>
      <c r="DO55" s="17">
        <v>0</v>
      </c>
      <c r="DP55" s="17">
        <v>30.5</v>
      </c>
      <c r="DQ55" s="17">
        <v>86.7</v>
      </c>
      <c r="DR55" s="17">
        <v>0</v>
      </c>
      <c r="DS55" s="17">
        <v>3.1</v>
      </c>
      <c r="DT55" s="17">
        <v>18.899999999999999</v>
      </c>
      <c r="DU55" s="17">
        <v>2.8</v>
      </c>
      <c r="DV55" s="17"/>
      <c r="DW55" s="17">
        <v>11.1</v>
      </c>
      <c r="DX55" s="17">
        <v>9.1</v>
      </c>
      <c r="DY55" s="17">
        <v>10.4</v>
      </c>
      <c r="DZ55" s="17">
        <v>14.9</v>
      </c>
      <c r="EA55" s="17">
        <v>15.9</v>
      </c>
      <c r="EB55" s="17">
        <v>11.5</v>
      </c>
      <c r="EC55" s="17">
        <v>56.2</v>
      </c>
      <c r="ED55" s="17">
        <v>0</v>
      </c>
      <c r="EE55" s="17">
        <v>57.8</v>
      </c>
      <c r="EF55" s="17">
        <v>88.7</v>
      </c>
      <c r="EG55" s="17">
        <v>3.8</v>
      </c>
      <c r="EH55" s="17">
        <v>4.8</v>
      </c>
      <c r="EI55" s="17">
        <v>20.9</v>
      </c>
      <c r="EJ55" s="17">
        <v>7.6</v>
      </c>
      <c r="EK55" s="17">
        <v>7.6</v>
      </c>
      <c r="EL55" s="17">
        <v>18.600000000000001</v>
      </c>
      <c r="EM55" s="17">
        <v>19.600000000000001</v>
      </c>
      <c r="EN55" s="17">
        <v>19.600000000000001</v>
      </c>
      <c r="EO55" s="17">
        <v>0.5</v>
      </c>
      <c r="EP55" s="17"/>
      <c r="EQ55" s="17">
        <v>0</v>
      </c>
      <c r="ER55" s="17">
        <v>0</v>
      </c>
      <c r="ES55" s="17">
        <v>0.6</v>
      </c>
      <c r="ET55" s="17">
        <v>55.2</v>
      </c>
      <c r="EU55" s="17">
        <v>57</v>
      </c>
      <c r="EV55" s="17">
        <v>0</v>
      </c>
      <c r="EW55" s="17">
        <v>1.1000000000000001</v>
      </c>
      <c r="EX55" s="17"/>
      <c r="EY55" s="17">
        <v>1.8</v>
      </c>
      <c r="EZ55" s="17">
        <v>1</v>
      </c>
      <c r="FA55" s="17">
        <v>0</v>
      </c>
      <c r="FB55" s="17">
        <v>6.2</v>
      </c>
      <c r="FC55" s="17">
        <v>18.8</v>
      </c>
      <c r="FD55" s="17">
        <v>8.9</v>
      </c>
      <c r="FE55" s="17">
        <v>27.93</v>
      </c>
      <c r="FF55" s="17">
        <v>34.409999999999997</v>
      </c>
      <c r="FG55" s="17">
        <v>15</v>
      </c>
      <c r="FH55" s="17">
        <v>0</v>
      </c>
      <c r="FI55" s="17">
        <v>5.9</v>
      </c>
      <c r="FJ55" s="17">
        <v>11</v>
      </c>
      <c r="FK55" s="17">
        <v>7051.74</v>
      </c>
      <c r="FL55" s="15"/>
      <c r="FM55" s="17">
        <v>11.2</v>
      </c>
      <c r="FN55" s="17">
        <v>7.93</v>
      </c>
      <c r="FO55" s="17">
        <v>0</v>
      </c>
      <c r="FP55" s="17">
        <v>13.2</v>
      </c>
      <c r="FQ55" s="17">
        <v>27</v>
      </c>
      <c r="FR55" s="17">
        <v>18.899999999999999</v>
      </c>
      <c r="FS55" s="17">
        <v>3.9</v>
      </c>
      <c r="FT55" s="17">
        <v>16</v>
      </c>
      <c r="FU55" s="17">
        <v>98.13</v>
      </c>
    </row>
    <row r="56" spans="1:177" ht="24" customHeight="1" x14ac:dyDescent="0.25">
      <c r="A56" s="16" t="s">
        <v>74</v>
      </c>
      <c r="B56" s="16" t="s">
        <v>867</v>
      </c>
      <c r="C56" s="17">
        <v>203</v>
      </c>
      <c r="D56" s="17">
        <v>622.79999999999995</v>
      </c>
      <c r="E56" s="17">
        <v>213.7</v>
      </c>
      <c r="F56" s="17"/>
      <c r="G56" s="17"/>
      <c r="H56" s="17">
        <v>90.3</v>
      </c>
      <c r="I56" s="17">
        <v>192.2</v>
      </c>
      <c r="J56" s="17"/>
      <c r="K56" s="17"/>
      <c r="L56" s="17">
        <v>135.6</v>
      </c>
      <c r="M56" s="17">
        <v>133.9</v>
      </c>
      <c r="N56" s="17">
        <v>133.9</v>
      </c>
      <c r="O56" s="17">
        <v>240.3</v>
      </c>
      <c r="P56" s="17">
        <v>0</v>
      </c>
      <c r="Q56" s="17"/>
      <c r="R56" s="17">
        <v>342</v>
      </c>
      <c r="S56" s="17">
        <v>5.7</v>
      </c>
      <c r="T56" s="17"/>
      <c r="U56" s="17"/>
      <c r="V56" s="17"/>
      <c r="W56" s="17"/>
      <c r="X56" s="17">
        <v>152</v>
      </c>
      <c r="Y56" s="17">
        <v>7.3</v>
      </c>
      <c r="Z56" s="17">
        <v>6.1</v>
      </c>
      <c r="AA56" s="17">
        <v>5.6</v>
      </c>
      <c r="AB56" s="17">
        <v>6.9</v>
      </c>
      <c r="AC56" s="17">
        <v>14.2</v>
      </c>
      <c r="AD56" s="17">
        <v>135</v>
      </c>
      <c r="AE56" s="17"/>
      <c r="AF56" s="17"/>
      <c r="AG56" s="17"/>
      <c r="AH56" s="17"/>
      <c r="AI56" s="17">
        <v>110.6</v>
      </c>
      <c r="AJ56" s="17">
        <v>120</v>
      </c>
      <c r="AK56" s="17"/>
      <c r="AL56" s="17"/>
      <c r="AM56" s="17"/>
      <c r="AN56" s="17">
        <v>6.5</v>
      </c>
      <c r="AO56" s="17">
        <v>228.8</v>
      </c>
      <c r="AP56" s="17">
        <v>25.9</v>
      </c>
      <c r="AQ56" s="17">
        <v>151.30000000000001</v>
      </c>
      <c r="AR56" s="17">
        <v>29.6</v>
      </c>
      <c r="AS56" s="17">
        <v>16.8</v>
      </c>
      <c r="AT56" s="17">
        <v>18.8</v>
      </c>
      <c r="AU56" s="17">
        <v>82.3</v>
      </c>
      <c r="AV56" s="17"/>
      <c r="AW56" s="17"/>
      <c r="AX56" s="17"/>
      <c r="AY56" s="17">
        <v>108.3</v>
      </c>
      <c r="AZ56" s="17">
        <v>7.4</v>
      </c>
      <c r="BA56" s="17">
        <v>6.1</v>
      </c>
      <c r="BB56" s="17">
        <v>12.4</v>
      </c>
      <c r="BC56" s="17">
        <v>43.5</v>
      </c>
      <c r="BD56" s="17">
        <v>2</v>
      </c>
      <c r="BE56" s="17">
        <v>29.9</v>
      </c>
      <c r="BF56" s="17">
        <v>67.7</v>
      </c>
      <c r="BG56" s="17"/>
      <c r="BH56" s="17"/>
      <c r="BI56" s="17">
        <v>77.599999999999994</v>
      </c>
      <c r="BJ56" s="17"/>
      <c r="BK56" s="17"/>
      <c r="BL56" s="17">
        <v>0</v>
      </c>
      <c r="BM56" s="17"/>
      <c r="BN56" s="17"/>
      <c r="BO56" s="17"/>
      <c r="BP56" s="17">
        <v>84</v>
      </c>
      <c r="BQ56" s="17">
        <v>175.7</v>
      </c>
      <c r="BR56" s="17">
        <v>173.7</v>
      </c>
      <c r="BS56" s="17">
        <v>200</v>
      </c>
      <c r="BT56" s="17">
        <v>271.60000000000002</v>
      </c>
      <c r="BU56" s="17"/>
      <c r="BV56" s="17"/>
      <c r="BW56" s="17"/>
      <c r="BX56" s="17"/>
      <c r="BY56" s="17"/>
      <c r="BZ56" s="17"/>
      <c r="CA56" s="17">
        <v>0</v>
      </c>
      <c r="CB56" s="17"/>
      <c r="CC56" s="17">
        <v>4</v>
      </c>
      <c r="CD56" s="17">
        <v>152.69999999999999</v>
      </c>
      <c r="CE56" s="17">
        <v>67.5</v>
      </c>
      <c r="CF56" s="17">
        <v>64</v>
      </c>
      <c r="CG56" s="17">
        <v>47.2</v>
      </c>
      <c r="CH56" s="17">
        <v>30.1</v>
      </c>
      <c r="CI56" s="17"/>
      <c r="CJ56" s="17"/>
      <c r="CK56" s="17"/>
      <c r="CL56" s="17">
        <v>146.5</v>
      </c>
      <c r="CM56" s="17">
        <v>147.69999999999999</v>
      </c>
      <c r="CN56" s="17">
        <v>149.4</v>
      </c>
      <c r="CO56" s="17"/>
      <c r="CP56" s="17"/>
      <c r="CQ56" s="17"/>
      <c r="CR56" s="17"/>
      <c r="CS56" s="17">
        <v>0</v>
      </c>
      <c r="CT56" s="17">
        <v>216.6</v>
      </c>
      <c r="CU56" s="17">
        <v>103.7</v>
      </c>
      <c r="CV56" s="17">
        <v>0</v>
      </c>
      <c r="CW56" s="17">
        <v>103.5</v>
      </c>
      <c r="CX56" s="17">
        <v>0</v>
      </c>
      <c r="CY56" s="17">
        <v>0</v>
      </c>
      <c r="CZ56" s="17">
        <v>0</v>
      </c>
      <c r="DA56" s="17">
        <v>20</v>
      </c>
      <c r="DB56" s="17">
        <v>20.9</v>
      </c>
      <c r="DC56" s="17"/>
      <c r="DD56" s="17">
        <v>0</v>
      </c>
      <c r="DE56" s="17"/>
      <c r="DF56" s="17">
        <v>1</v>
      </c>
      <c r="DG56" s="17">
        <v>3.3</v>
      </c>
      <c r="DH56" s="17">
        <v>2.9</v>
      </c>
      <c r="DI56" s="17"/>
      <c r="DJ56" s="17">
        <v>20</v>
      </c>
      <c r="DK56" s="17">
        <v>18.899999999999999</v>
      </c>
      <c r="DL56" s="17">
        <v>3.5</v>
      </c>
      <c r="DM56" s="17">
        <v>18.600000000000001</v>
      </c>
      <c r="DN56" s="17">
        <v>0</v>
      </c>
      <c r="DO56" s="17">
        <v>0</v>
      </c>
      <c r="DP56" s="17">
        <v>30.7</v>
      </c>
      <c r="DQ56" s="17">
        <v>87</v>
      </c>
      <c r="DR56" s="17">
        <v>0</v>
      </c>
      <c r="DS56" s="17">
        <v>3.2</v>
      </c>
      <c r="DT56" s="17">
        <v>18.899999999999999</v>
      </c>
      <c r="DU56" s="17">
        <v>2.8</v>
      </c>
      <c r="DV56" s="17"/>
      <c r="DW56" s="17">
        <v>11</v>
      </c>
      <c r="DX56" s="17">
        <v>9.1999999999999993</v>
      </c>
      <c r="DY56" s="17">
        <v>10.3</v>
      </c>
      <c r="DZ56" s="17">
        <v>14.7</v>
      </c>
      <c r="EA56" s="17">
        <v>16.100000000000001</v>
      </c>
      <c r="EB56" s="17">
        <v>10.4</v>
      </c>
      <c r="EC56" s="17">
        <v>68.8</v>
      </c>
      <c r="ED56" s="17">
        <v>0</v>
      </c>
      <c r="EE56" s="17">
        <v>61.2</v>
      </c>
      <c r="EF56" s="17">
        <v>89</v>
      </c>
      <c r="EG56" s="17">
        <v>3.1</v>
      </c>
      <c r="EH56" s="17">
        <v>2.1</v>
      </c>
      <c r="EI56" s="17">
        <v>20.9</v>
      </c>
      <c r="EJ56" s="17">
        <v>7.6</v>
      </c>
      <c r="EK56" s="17">
        <v>7.8</v>
      </c>
      <c r="EL56" s="17">
        <v>18.899999999999999</v>
      </c>
      <c r="EM56" s="17">
        <v>19.600000000000001</v>
      </c>
      <c r="EN56" s="17">
        <v>19.600000000000001</v>
      </c>
      <c r="EO56" s="17">
        <v>0.1</v>
      </c>
      <c r="EP56" s="17"/>
      <c r="EQ56" s="17">
        <v>0</v>
      </c>
      <c r="ER56" s="17">
        <v>0</v>
      </c>
      <c r="ES56" s="17">
        <v>0.6</v>
      </c>
      <c r="ET56" s="17">
        <v>34.700000000000003</v>
      </c>
      <c r="EU56" s="17">
        <v>43.7</v>
      </c>
      <c r="EV56" s="17">
        <v>0</v>
      </c>
      <c r="EW56" s="17">
        <v>1.1000000000000001</v>
      </c>
      <c r="EX56" s="17"/>
      <c r="EY56" s="17">
        <v>1.8</v>
      </c>
      <c r="EZ56" s="17">
        <v>1</v>
      </c>
      <c r="FA56" s="17">
        <v>0</v>
      </c>
      <c r="FB56" s="17">
        <v>6.2</v>
      </c>
      <c r="FC56" s="17">
        <v>18.7</v>
      </c>
      <c r="FD56" s="17">
        <v>9.3000000000000007</v>
      </c>
      <c r="FE56" s="17">
        <v>28.64</v>
      </c>
      <c r="FF56" s="17">
        <v>33.130000000000003</v>
      </c>
      <c r="FG56" s="17">
        <v>15</v>
      </c>
      <c r="FH56" s="17">
        <v>0</v>
      </c>
      <c r="FI56" s="17">
        <v>7.8</v>
      </c>
      <c r="FJ56" s="17">
        <v>11</v>
      </c>
      <c r="FK56" s="17">
        <v>6778.67</v>
      </c>
      <c r="FL56" s="15"/>
      <c r="FM56" s="17">
        <v>11.2</v>
      </c>
      <c r="FN56" s="17">
        <v>7.95</v>
      </c>
      <c r="FO56" s="17">
        <v>0</v>
      </c>
      <c r="FP56" s="17">
        <v>13.2</v>
      </c>
      <c r="FQ56" s="17">
        <v>27</v>
      </c>
      <c r="FR56" s="17">
        <v>18.899999999999999</v>
      </c>
      <c r="FS56" s="17">
        <v>3.9</v>
      </c>
      <c r="FT56" s="17">
        <v>16</v>
      </c>
      <c r="FU56" s="17">
        <v>98.15</v>
      </c>
    </row>
    <row r="57" spans="1:177" ht="24" customHeight="1" x14ac:dyDescent="0.25">
      <c r="A57" s="16" t="s">
        <v>74</v>
      </c>
      <c r="B57" s="16" t="s">
        <v>868</v>
      </c>
      <c r="C57" s="17">
        <v>202.5</v>
      </c>
      <c r="D57" s="17">
        <v>621.9</v>
      </c>
      <c r="E57" s="17">
        <v>212.5</v>
      </c>
      <c r="F57" s="17"/>
      <c r="G57" s="17"/>
      <c r="H57" s="17">
        <v>90.1</v>
      </c>
      <c r="I57" s="17">
        <v>192</v>
      </c>
      <c r="J57" s="17"/>
      <c r="K57" s="17"/>
      <c r="L57" s="17">
        <v>120.5</v>
      </c>
      <c r="M57" s="17">
        <v>120.5</v>
      </c>
      <c r="N57" s="17">
        <v>119.8</v>
      </c>
      <c r="O57" s="17">
        <v>218.9</v>
      </c>
      <c r="P57" s="17">
        <v>0</v>
      </c>
      <c r="Q57" s="17"/>
      <c r="R57" s="17">
        <v>350.3</v>
      </c>
      <c r="S57" s="17">
        <v>5.7</v>
      </c>
      <c r="T57" s="17"/>
      <c r="U57" s="17"/>
      <c r="V57" s="17"/>
      <c r="W57" s="17"/>
      <c r="X57" s="17">
        <v>149.5</v>
      </c>
      <c r="Y57" s="17">
        <v>7.3</v>
      </c>
      <c r="Z57" s="17">
        <v>6.1</v>
      </c>
      <c r="AA57" s="17">
        <v>5.6</v>
      </c>
      <c r="AB57" s="17">
        <v>6.9</v>
      </c>
      <c r="AC57" s="17">
        <v>14.2</v>
      </c>
      <c r="AD57" s="17">
        <v>84</v>
      </c>
      <c r="AE57" s="17"/>
      <c r="AF57" s="17"/>
      <c r="AG57" s="17"/>
      <c r="AH57" s="17"/>
      <c r="AI57" s="17">
        <v>110.3</v>
      </c>
      <c r="AJ57" s="17">
        <v>88.3</v>
      </c>
      <c r="AK57" s="17"/>
      <c r="AL57" s="17"/>
      <c r="AM57" s="17"/>
      <c r="AN57" s="17">
        <v>6.4</v>
      </c>
      <c r="AO57" s="17">
        <v>145.5</v>
      </c>
      <c r="AP57" s="17">
        <v>28</v>
      </c>
      <c r="AQ57" s="17">
        <v>151.4</v>
      </c>
      <c r="AR57" s="17">
        <v>26.8</v>
      </c>
      <c r="AS57" s="17">
        <v>17.2</v>
      </c>
      <c r="AT57" s="17">
        <v>18.8</v>
      </c>
      <c r="AU57" s="17">
        <v>81.2</v>
      </c>
      <c r="AV57" s="17"/>
      <c r="AW57" s="17"/>
      <c r="AX57" s="17"/>
      <c r="AY57" s="17">
        <v>107.7</v>
      </c>
      <c r="AZ57" s="17">
        <v>7.4</v>
      </c>
      <c r="BA57" s="17">
        <v>6</v>
      </c>
      <c r="BB57" s="17">
        <v>17.7</v>
      </c>
      <c r="BC57" s="17">
        <v>43.2</v>
      </c>
      <c r="BD57" s="17">
        <v>2</v>
      </c>
      <c r="BE57" s="17">
        <v>29.8</v>
      </c>
      <c r="BF57" s="17">
        <v>66.5</v>
      </c>
      <c r="BG57" s="17"/>
      <c r="BH57" s="17"/>
      <c r="BI57" s="17">
        <v>77.900000000000006</v>
      </c>
      <c r="BJ57" s="17"/>
      <c r="BK57" s="17"/>
      <c r="BL57" s="17">
        <v>0</v>
      </c>
      <c r="BM57" s="17"/>
      <c r="BN57" s="17"/>
      <c r="BO57" s="17"/>
      <c r="BP57" s="17">
        <v>84</v>
      </c>
      <c r="BQ57" s="17">
        <v>175.7</v>
      </c>
      <c r="BR57" s="17">
        <v>173.4</v>
      </c>
      <c r="BS57" s="17">
        <v>200</v>
      </c>
      <c r="BT57" s="17">
        <v>270.5</v>
      </c>
      <c r="BU57" s="17"/>
      <c r="BV57" s="17"/>
      <c r="BW57" s="17"/>
      <c r="BX57" s="17"/>
      <c r="BY57" s="17"/>
      <c r="BZ57" s="17"/>
      <c r="CA57" s="17">
        <v>0</v>
      </c>
      <c r="CB57" s="17"/>
      <c r="CC57" s="17">
        <v>4</v>
      </c>
      <c r="CD57" s="17">
        <v>170.8</v>
      </c>
      <c r="CE57" s="17">
        <v>75.2</v>
      </c>
      <c r="CF57" s="17">
        <v>63.9</v>
      </c>
      <c r="CG57" s="17">
        <v>47.3</v>
      </c>
      <c r="CH57" s="17">
        <v>30</v>
      </c>
      <c r="CI57" s="17"/>
      <c r="CJ57" s="17"/>
      <c r="CK57" s="17"/>
      <c r="CL57" s="17">
        <v>146</v>
      </c>
      <c r="CM57" s="17">
        <v>147.5</v>
      </c>
      <c r="CN57" s="17">
        <v>148.9</v>
      </c>
      <c r="CO57" s="17"/>
      <c r="CP57" s="17"/>
      <c r="CQ57" s="17"/>
      <c r="CR57" s="17"/>
      <c r="CS57" s="17">
        <v>0</v>
      </c>
      <c r="CT57" s="17">
        <v>216.4</v>
      </c>
      <c r="CU57" s="17">
        <v>103.6</v>
      </c>
      <c r="CV57" s="17">
        <v>0</v>
      </c>
      <c r="CW57" s="17">
        <v>96.1</v>
      </c>
      <c r="CX57" s="17">
        <v>0</v>
      </c>
      <c r="CY57" s="17">
        <v>0</v>
      </c>
      <c r="CZ57" s="17">
        <v>0</v>
      </c>
      <c r="DA57" s="17">
        <v>20</v>
      </c>
      <c r="DB57" s="17">
        <v>20.6</v>
      </c>
      <c r="DC57" s="17"/>
      <c r="DD57" s="17">
        <v>0</v>
      </c>
      <c r="DE57" s="17"/>
      <c r="DF57" s="17">
        <v>1</v>
      </c>
      <c r="DG57" s="17">
        <v>3.3</v>
      </c>
      <c r="DH57" s="17">
        <v>2.7</v>
      </c>
      <c r="DI57" s="17"/>
      <c r="DJ57" s="17">
        <v>20</v>
      </c>
      <c r="DK57" s="17">
        <v>18.899999999999999</v>
      </c>
      <c r="DL57" s="17">
        <v>3.5</v>
      </c>
      <c r="DM57" s="17">
        <v>18.600000000000001</v>
      </c>
      <c r="DN57" s="17">
        <v>0</v>
      </c>
      <c r="DO57" s="17">
        <v>0</v>
      </c>
      <c r="DP57" s="17">
        <v>30.1</v>
      </c>
      <c r="DQ57" s="17">
        <v>86.7</v>
      </c>
      <c r="DR57" s="17">
        <v>0</v>
      </c>
      <c r="DS57" s="17">
        <v>3.2</v>
      </c>
      <c r="DT57" s="17">
        <v>18.899999999999999</v>
      </c>
      <c r="DU57" s="17">
        <v>2.7</v>
      </c>
      <c r="DV57" s="17"/>
      <c r="DW57" s="17">
        <v>10.9</v>
      </c>
      <c r="DX57" s="17">
        <v>9.1999999999999993</v>
      </c>
      <c r="DY57" s="17">
        <v>10.4</v>
      </c>
      <c r="DZ57" s="17">
        <v>14.9</v>
      </c>
      <c r="EA57" s="17">
        <v>16</v>
      </c>
      <c r="EB57" s="17">
        <v>10.5</v>
      </c>
      <c r="EC57" s="17">
        <v>68.900000000000006</v>
      </c>
      <c r="ED57" s="17">
        <v>0</v>
      </c>
      <c r="EE57" s="17">
        <v>67.900000000000006</v>
      </c>
      <c r="EF57" s="17">
        <v>87.9</v>
      </c>
      <c r="EG57" s="17">
        <v>5.6</v>
      </c>
      <c r="EH57" s="17">
        <v>4.3</v>
      </c>
      <c r="EI57" s="17">
        <v>20.9</v>
      </c>
      <c r="EJ57" s="17">
        <v>7.6</v>
      </c>
      <c r="EK57" s="17">
        <v>7.7</v>
      </c>
      <c r="EL57" s="17">
        <v>18.899999999999999</v>
      </c>
      <c r="EM57" s="17">
        <v>19.7</v>
      </c>
      <c r="EN57" s="17">
        <v>19.7</v>
      </c>
      <c r="EO57" s="17">
        <v>0</v>
      </c>
      <c r="EP57" s="17"/>
      <c r="EQ57" s="17">
        <v>0</v>
      </c>
      <c r="ER57" s="17">
        <v>0</v>
      </c>
      <c r="ES57" s="17">
        <v>0.6</v>
      </c>
      <c r="ET57" s="17">
        <v>25.9</v>
      </c>
      <c r="EU57" s="17">
        <v>31.9</v>
      </c>
      <c r="EV57" s="17">
        <v>0</v>
      </c>
      <c r="EW57" s="17">
        <v>1.1000000000000001</v>
      </c>
      <c r="EX57" s="17"/>
      <c r="EY57" s="17">
        <v>1.8</v>
      </c>
      <c r="EZ57" s="17">
        <v>1</v>
      </c>
      <c r="FA57" s="17">
        <v>0</v>
      </c>
      <c r="FB57" s="17">
        <v>6.1</v>
      </c>
      <c r="FC57" s="17">
        <v>18.8</v>
      </c>
      <c r="FD57" s="17">
        <v>7.8</v>
      </c>
      <c r="FE57" s="17">
        <v>28.68</v>
      </c>
      <c r="FF57" s="17">
        <v>33.06</v>
      </c>
      <c r="FG57" s="17">
        <v>15.3</v>
      </c>
      <c r="FH57" s="17">
        <v>0</v>
      </c>
      <c r="FI57" s="17">
        <v>6.7</v>
      </c>
      <c r="FJ57" s="17">
        <v>11</v>
      </c>
      <c r="FK57" s="17">
        <v>6554.64</v>
      </c>
      <c r="FL57" s="15"/>
      <c r="FM57" s="17">
        <v>11.3</v>
      </c>
      <c r="FN57" s="17">
        <v>7.93</v>
      </c>
      <c r="FO57" s="17">
        <v>0</v>
      </c>
      <c r="FP57" s="17">
        <v>13.2</v>
      </c>
      <c r="FQ57" s="17">
        <v>27</v>
      </c>
      <c r="FR57" s="17">
        <v>18.899999999999999</v>
      </c>
      <c r="FS57" s="17">
        <v>3.9</v>
      </c>
      <c r="FT57" s="17">
        <v>15.9</v>
      </c>
      <c r="FU57" s="17">
        <v>98.13</v>
      </c>
    </row>
    <row r="58" spans="1:177" ht="24" customHeight="1" x14ac:dyDescent="0.25">
      <c r="A58" s="18" t="s">
        <v>869</v>
      </c>
      <c r="B58" s="18" t="s">
        <v>75</v>
      </c>
      <c r="C58" s="19">
        <v>200.7</v>
      </c>
      <c r="D58" s="19">
        <v>615.5</v>
      </c>
      <c r="E58" s="19">
        <v>212.1</v>
      </c>
      <c r="F58" s="19"/>
      <c r="G58" s="19"/>
      <c r="H58" s="19">
        <v>90.2</v>
      </c>
      <c r="I58" s="19">
        <v>191</v>
      </c>
      <c r="J58" s="19"/>
      <c r="K58" s="19"/>
      <c r="L58" s="19">
        <v>108.3</v>
      </c>
      <c r="M58" s="19">
        <v>108.7</v>
      </c>
      <c r="N58" s="19">
        <v>108.7</v>
      </c>
      <c r="O58" s="19">
        <v>214.5</v>
      </c>
      <c r="P58" s="19">
        <v>0</v>
      </c>
      <c r="Q58" s="19"/>
      <c r="R58" s="19">
        <v>337.4</v>
      </c>
      <c r="S58" s="19">
        <v>5.9</v>
      </c>
      <c r="T58" s="19"/>
      <c r="U58" s="19"/>
      <c r="V58" s="19"/>
      <c r="W58" s="19"/>
      <c r="X58" s="19">
        <v>147.9</v>
      </c>
      <c r="Y58" s="19">
        <v>6.9</v>
      </c>
      <c r="Z58" s="19">
        <v>6</v>
      </c>
      <c r="AA58" s="19">
        <v>5.6</v>
      </c>
      <c r="AB58" s="19">
        <v>6.9</v>
      </c>
      <c r="AC58" s="19">
        <v>14.4</v>
      </c>
      <c r="AD58" s="19">
        <v>88.4</v>
      </c>
      <c r="AE58" s="19"/>
      <c r="AF58" s="19"/>
      <c r="AG58" s="19"/>
      <c r="AH58" s="19"/>
      <c r="AI58" s="19">
        <v>109.9</v>
      </c>
      <c r="AJ58" s="19">
        <v>50.6</v>
      </c>
      <c r="AK58" s="19"/>
      <c r="AL58" s="19"/>
      <c r="AM58" s="19"/>
      <c r="AN58" s="19">
        <v>6.4</v>
      </c>
      <c r="AO58" s="19">
        <v>146.1</v>
      </c>
      <c r="AP58" s="19">
        <v>52.1</v>
      </c>
      <c r="AQ58" s="19">
        <v>149.6</v>
      </c>
      <c r="AR58" s="19">
        <v>27.7</v>
      </c>
      <c r="AS58" s="19">
        <v>18.399999999999999</v>
      </c>
      <c r="AT58" s="19">
        <v>18.8</v>
      </c>
      <c r="AU58" s="19">
        <v>79.099999999999994</v>
      </c>
      <c r="AV58" s="19"/>
      <c r="AW58" s="19"/>
      <c r="AX58" s="19"/>
      <c r="AY58" s="19">
        <v>106.6</v>
      </c>
      <c r="AZ58" s="19">
        <v>7.4</v>
      </c>
      <c r="BA58" s="19">
        <v>6</v>
      </c>
      <c r="BB58" s="19">
        <v>33.5</v>
      </c>
      <c r="BC58" s="19">
        <v>42.6</v>
      </c>
      <c r="BD58" s="19">
        <v>2</v>
      </c>
      <c r="BE58" s="19">
        <v>11.7</v>
      </c>
      <c r="BF58" s="19">
        <v>64.099999999999994</v>
      </c>
      <c r="BG58" s="19"/>
      <c r="BH58" s="19"/>
      <c r="BI58" s="19">
        <v>76.7</v>
      </c>
      <c r="BJ58" s="19"/>
      <c r="BK58" s="19"/>
      <c r="BL58" s="19">
        <v>0</v>
      </c>
      <c r="BM58" s="19"/>
      <c r="BN58" s="19"/>
      <c r="BO58" s="19"/>
      <c r="BP58" s="19">
        <v>83.6</v>
      </c>
      <c r="BQ58" s="19">
        <v>175.3</v>
      </c>
      <c r="BR58" s="19">
        <v>173.1</v>
      </c>
      <c r="BS58" s="19">
        <v>200</v>
      </c>
      <c r="BT58" s="19">
        <v>271.8</v>
      </c>
      <c r="BU58" s="19"/>
      <c r="BV58" s="19"/>
      <c r="BW58" s="19"/>
      <c r="BX58" s="19"/>
      <c r="BY58" s="19"/>
      <c r="BZ58" s="19"/>
      <c r="CA58" s="19">
        <v>0</v>
      </c>
      <c r="CB58" s="19"/>
      <c r="CC58" s="19">
        <v>3.9</v>
      </c>
      <c r="CD58" s="19">
        <v>122.2</v>
      </c>
      <c r="CE58" s="19">
        <v>67.599999999999994</v>
      </c>
      <c r="CF58" s="19">
        <v>63.1</v>
      </c>
      <c r="CG58" s="19">
        <v>47.1</v>
      </c>
      <c r="CH58" s="19">
        <v>29.6</v>
      </c>
      <c r="CI58" s="19"/>
      <c r="CJ58" s="19"/>
      <c r="CK58" s="19"/>
      <c r="CL58" s="19">
        <v>145.30000000000001</v>
      </c>
      <c r="CM58" s="19">
        <v>146.9</v>
      </c>
      <c r="CN58" s="19">
        <v>148.1</v>
      </c>
      <c r="CO58" s="19"/>
      <c r="CP58" s="19"/>
      <c r="CQ58" s="19"/>
      <c r="CR58" s="19"/>
      <c r="CS58" s="19">
        <v>0</v>
      </c>
      <c r="CT58" s="19">
        <v>216.4</v>
      </c>
      <c r="CU58" s="19">
        <v>103.6</v>
      </c>
      <c r="CV58" s="19">
        <v>0</v>
      </c>
      <c r="CW58" s="19">
        <v>90.8</v>
      </c>
      <c r="CX58" s="19">
        <v>0</v>
      </c>
      <c r="CY58" s="19">
        <v>0</v>
      </c>
      <c r="CZ58" s="19">
        <v>0</v>
      </c>
      <c r="DA58" s="19">
        <v>17.399999999999999</v>
      </c>
      <c r="DB58" s="19">
        <v>20.5</v>
      </c>
      <c r="DC58" s="19"/>
      <c r="DD58" s="19">
        <v>0</v>
      </c>
      <c r="DE58" s="19"/>
      <c r="DF58" s="19">
        <v>1</v>
      </c>
      <c r="DG58" s="19">
        <v>3.3</v>
      </c>
      <c r="DH58" s="19">
        <v>2.8</v>
      </c>
      <c r="DI58" s="19"/>
      <c r="DJ58" s="19">
        <v>20</v>
      </c>
      <c r="DK58" s="19">
        <v>18.899999999999999</v>
      </c>
      <c r="DL58" s="19">
        <v>3.5</v>
      </c>
      <c r="DM58" s="19">
        <v>18.600000000000001</v>
      </c>
      <c r="DN58" s="19">
        <v>0</v>
      </c>
      <c r="DO58" s="19">
        <v>0</v>
      </c>
      <c r="DP58" s="19">
        <v>30.2</v>
      </c>
      <c r="DQ58" s="19">
        <v>84.4</v>
      </c>
      <c r="DR58" s="19">
        <v>0</v>
      </c>
      <c r="DS58" s="19">
        <v>3.2</v>
      </c>
      <c r="DT58" s="19">
        <v>18.899999999999999</v>
      </c>
      <c r="DU58" s="19">
        <v>2.7</v>
      </c>
      <c r="DV58" s="19"/>
      <c r="DW58" s="19">
        <v>10.9</v>
      </c>
      <c r="DX58" s="19">
        <v>9.1999999999999993</v>
      </c>
      <c r="DY58" s="19">
        <v>10.1</v>
      </c>
      <c r="DZ58" s="19">
        <v>14.6</v>
      </c>
      <c r="EA58" s="19">
        <v>15.7</v>
      </c>
      <c r="EB58" s="19">
        <v>12.9</v>
      </c>
      <c r="EC58" s="19">
        <v>68.2</v>
      </c>
      <c r="ED58" s="19">
        <v>0</v>
      </c>
      <c r="EE58" s="19">
        <v>47.8</v>
      </c>
      <c r="EF58" s="19">
        <v>90.1</v>
      </c>
      <c r="EG58" s="19">
        <v>4</v>
      </c>
      <c r="EH58" s="19">
        <v>2.5</v>
      </c>
      <c r="EI58" s="19">
        <v>20.9</v>
      </c>
      <c r="EJ58" s="19">
        <v>7.6</v>
      </c>
      <c r="EK58" s="19">
        <v>7.6</v>
      </c>
      <c r="EL58" s="19">
        <v>18.899999999999999</v>
      </c>
      <c r="EM58" s="19">
        <v>19.8</v>
      </c>
      <c r="EN58" s="19">
        <v>19.8</v>
      </c>
      <c r="EO58" s="19">
        <v>0</v>
      </c>
      <c r="EP58" s="19"/>
      <c r="EQ58" s="19">
        <v>0</v>
      </c>
      <c r="ER58" s="19">
        <v>0</v>
      </c>
      <c r="ES58" s="19">
        <v>0.6</v>
      </c>
      <c r="ET58" s="19">
        <v>8.6999999999999993</v>
      </c>
      <c r="EU58" s="19">
        <v>7</v>
      </c>
      <c r="EV58" s="19">
        <v>0</v>
      </c>
      <c r="EW58" s="19">
        <v>1.1000000000000001</v>
      </c>
      <c r="EX58" s="19"/>
      <c r="EY58" s="19">
        <v>1.8</v>
      </c>
      <c r="EZ58" s="19">
        <v>1</v>
      </c>
      <c r="FA58" s="19">
        <v>0</v>
      </c>
      <c r="FB58" s="19">
        <v>6</v>
      </c>
      <c r="FC58" s="19">
        <v>18.600000000000001</v>
      </c>
      <c r="FD58" s="19">
        <v>8.6</v>
      </c>
      <c r="FE58" s="19">
        <v>26.93</v>
      </c>
      <c r="FF58" s="19">
        <v>33.39</v>
      </c>
      <c r="FG58" s="19">
        <v>15</v>
      </c>
      <c r="FH58" s="19">
        <v>0</v>
      </c>
      <c r="FI58" s="19">
        <v>7</v>
      </c>
      <c r="FJ58" s="19">
        <v>11</v>
      </c>
      <c r="FK58" s="19">
        <v>6339.52</v>
      </c>
      <c r="FL58" s="15"/>
      <c r="FM58" s="19">
        <v>11.4</v>
      </c>
      <c r="FN58" s="19">
        <v>7.96</v>
      </c>
      <c r="FO58" s="19">
        <v>5.2</v>
      </c>
      <c r="FP58" s="19">
        <v>13.2</v>
      </c>
      <c r="FQ58" s="19">
        <v>27</v>
      </c>
      <c r="FR58" s="19">
        <v>18.899999999999999</v>
      </c>
      <c r="FS58" s="19">
        <v>4.2</v>
      </c>
      <c r="FT58" s="19">
        <v>5.3</v>
      </c>
      <c r="FU58" s="19">
        <v>93.16</v>
      </c>
    </row>
    <row r="59" spans="1:177" ht="24.95" customHeight="1" x14ac:dyDescent="0.25">
      <c r="A59" s="202" t="s">
        <v>870</v>
      </c>
      <c r="B59" s="203"/>
      <c r="C59" s="20">
        <v>4879.05</v>
      </c>
      <c r="D59" s="20">
        <v>14980.1</v>
      </c>
      <c r="E59" s="20">
        <v>5131.3500000000004</v>
      </c>
      <c r="F59" s="20">
        <v>0</v>
      </c>
      <c r="G59" s="20">
        <v>0</v>
      </c>
      <c r="H59" s="20">
        <v>2161.5</v>
      </c>
      <c r="I59" s="20">
        <v>4588.8500000000004</v>
      </c>
      <c r="J59" s="20">
        <v>0</v>
      </c>
      <c r="K59" s="20">
        <v>0</v>
      </c>
      <c r="L59" s="20">
        <v>3636.15</v>
      </c>
      <c r="M59" s="20">
        <v>3634.65</v>
      </c>
      <c r="N59" s="20">
        <v>3632.35</v>
      </c>
      <c r="O59" s="20">
        <v>5904</v>
      </c>
      <c r="P59" s="20">
        <v>173.4</v>
      </c>
      <c r="Q59" s="20">
        <v>0</v>
      </c>
      <c r="R59" s="20">
        <v>7358.5</v>
      </c>
      <c r="S59" s="20">
        <v>170.8</v>
      </c>
      <c r="T59" s="20">
        <v>0</v>
      </c>
      <c r="U59" s="20">
        <v>0</v>
      </c>
      <c r="V59" s="20">
        <v>0</v>
      </c>
      <c r="W59" s="20">
        <v>0</v>
      </c>
      <c r="X59" s="20">
        <v>3689.8</v>
      </c>
      <c r="Y59" s="20">
        <v>178.55</v>
      </c>
      <c r="Z59" s="20">
        <v>140.75</v>
      </c>
      <c r="AA59" s="20">
        <v>134.80000000000001</v>
      </c>
      <c r="AB59" s="20">
        <v>165.7</v>
      </c>
      <c r="AC59" s="20">
        <v>271.55</v>
      </c>
      <c r="AD59" s="20">
        <v>1917.15</v>
      </c>
      <c r="AE59" s="20">
        <v>0</v>
      </c>
      <c r="AF59" s="20">
        <v>0</v>
      </c>
      <c r="AG59" s="20">
        <v>0</v>
      </c>
      <c r="AH59" s="20">
        <v>0</v>
      </c>
      <c r="AI59" s="20">
        <v>2653.55</v>
      </c>
      <c r="AJ59" s="20">
        <v>2741.65</v>
      </c>
      <c r="AK59" s="20">
        <v>0</v>
      </c>
      <c r="AL59" s="20">
        <v>0</v>
      </c>
      <c r="AM59" s="20">
        <v>0</v>
      </c>
      <c r="AN59" s="20">
        <v>155.65</v>
      </c>
      <c r="AO59" s="20">
        <v>4484.55</v>
      </c>
      <c r="AP59" s="20">
        <v>1199.8499999999999</v>
      </c>
      <c r="AQ59" s="20">
        <v>3360.35</v>
      </c>
      <c r="AR59" s="20">
        <v>694.2</v>
      </c>
      <c r="AS59" s="20">
        <v>404.4</v>
      </c>
      <c r="AT59" s="20">
        <v>451.2</v>
      </c>
      <c r="AU59" s="20">
        <v>2005.55</v>
      </c>
      <c r="AV59" s="20">
        <v>0</v>
      </c>
      <c r="AW59" s="20">
        <v>0</v>
      </c>
      <c r="AX59" s="20">
        <v>0</v>
      </c>
      <c r="AY59" s="20">
        <v>2594</v>
      </c>
      <c r="AZ59" s="20">
        <v>179.85</v>
      </c>
      <c r="BA59" s="20">
        <v>145.9</v>
      </c>
      <c r="BB59" s="20">
        <v>698.8</v>
      </c>
      <c r="BC59" s="20">
        <v>1047.55</v>
      </c>
      <c r="BD59" s="20">
        <v>48</v>
      </c>
      <c r="BE59" s="20">
        <v>424.55</v>
      </c>
      <c r="BF59" s="20">
        <v>1668.7</v>
      </c>
      <c r="BG59" s="20">
        <v>0</v>
      </c>
      <c r="BH59" s="20">
        <v>0</v>
      </c>
      <c r="BI59" s="20">
        <v>1579.75</v>
      </c>
      <c r="BJ59" s="20">
        <v>0</v>
      </c>
      <c r="BK59" s="20">
        <v>0</v>
      </c>
      <c r="BL59" s="20">
        <v>641.6</v>
      </c>
      <c r="BM59" s="20">
        <v>0</v>
      </c>
      <c r="BN59" s="20">
        <v>0</v>
      </c>
      <c r="BO59" s="20">
        <v>0</v>
      </c>
      <c r="BP59" s="20">
        <v>2021.7</v>
      </c>
      <c r="BQ59" s="20">
        <v>4160.55</v>
      </c>
      <c r="BR59" s="20">
        <v>4109.8</v>
      </c>
      <c r="BS59" s="20">
        <v>4767.8</v>
      </c>
      <c r="BT59" s="20">
        <v>6429.85</v>
      </c>
      <c r="BU59" s="20">
        <v>0</v>
      </c>
      <c r="BV59" s="20">
        <v>0</v>
      </c>
      <c r="BW59" s="20">
        <v>0</v>
      </c>
      <c r="BX59" s="20">
        <v>0</v>
      </c>
      <c r="BY59" s="20">
        <v>0</v>
      </c>
      <c r="BZ59" s="20">
        <v>0</v>
      </c>
      <c r="CA59" s="20">
        <v>0.9</v>
      </c>
      <c r="CB59" s="20">
        <v>0</v>
      </c>
      <c r="CC59" s="20">
        <v>87.7</v>
      </c>
      <c r="CD59" s="20">
        <v>3330.6</v>
      </c>
      <c r="CE59" s="20">
        <v>1738.05</v>
      </c>
      <c r="CF59" s="20">
        <v>1537.65</v>
      </c>
      <c r="CG59" s="20">
        <v>1106.6500000000001</v>
      </c>
      <c r="CH59" s="20">
        <v>710.25</v>
      </c>
      <c r="CI59" s="20">
        <v>0</v>
      </c>
      <c r="CJ59" s="20">
        <v>0</v>
      </c>
      <c r="CK59" s="20">
        <v>0</v>
      </c>
      <c r="CL59" s="20">
        <v>2839.9</v>
      </c>
      <c r="CM59" s="20">
        <v>2575.5</v>
      </c>
      <c r="CN59" s="20">
        <v>2687.15</v>
      </c>
      <c r="CO59" s="20">
        <v>0</v>
      </c>
      <c r="CP59" s="20">
        <v>0</v>
      </c>
      <c r="CQ59" s="20">
        <v>0</v>
      </c>
      <c r="CR59" s="20">
        <v>0</v>
      </c>
      <c r="CS59" s="20">
        <v>370.8</v>
      </c>
      <c r="CT59" s="20">
        <v>5157.55</v>
      </c>
      <c r="CU59" s="20">
        <v>2466.6</v>
      </c>
      <c r="CV59" s="20">
        <v>6.75</v>
      </c>
      <c r="CW59" s="20">
        <v>2469.25</v>
      </c>
      <c r="CX59" s="20">
        <v>755</v>
      </c>
      <c r="CY59" s="20">
        <v>21.35</v>
      </c>
      <c r="CZ59" s="20">
        <v>2.9</v>
      </c>
      <c r="DA59" s="20">
        <v>478.3</v>
      </c>
      <c r="DB59" s="20">
        <v>496.65</v>
      </c>
      <c r="DC59" s="20">
        <v>0</v>
      </c>
      <c r="DD59" s="20">
        <v>2.35</v>
      </c>
      <c r="DE59" s="20">
        <v>0</v>
      </c>
      <c r="DF59" s="20">
        <v>26.75</v>
      </c>
      <c r="DG59" s="20">
        <v>70.650000000000006</v>
      </c>
      <c r="DH59" s="20">
        <v>68.7</v>
      </c>
      <c r="DI59" s="20">
        <v>0</v>
      </c>
      <c r="DJ59" s="20">
        <v>480</v>
      </c>
      <c r="DK59" s="20">
        <v>451.35</v>
      </c>
      <c r="DL59" s="20">
        <v>81.75</v>
      </c>
      <c r="DM59" s="20">
        <v>446.4</v>
      </c>
      <c r="DN59" s="20">
        <v>139.44999999999999</v>
      </c>
      <c r="DO59" s="20">
        <v>172.9</v>
      </c>
      <c r="DP59" s="20">
        <v>712.2</v>
      </c>
      <c r="DQ59" s="20">
        <v>1987.9</v>
      </c>
      <c r="DR59" s="20">
        <v>160.55000000000001</v>
      </c>
      <c r="DS59" s="20">
        <v>77.25</v>
      </c>
      <c r="DT59" s="20">
        <v>373.4</v>
      </c>
      <c r="DU59" s="20">
        <v>57.1</v>
      </c>
      <c r="DV59" s="20">
        <v>0</v>
      </c>
      <c r="DW59" s="20">
        <v>281.55</v>
      </c>
      <c r="DX59" s="20">
        <v>174.35</v>
      </c>
      <c r="DY59" s="20">
        <v>225.5</v>
      </c>
      <c r="DZ59" s="20">
        <v>355.55</v>
      </c>
      <c r="EA59" s="20">
        <v>372.15</v>
      </c>
      <c r="EB59" s="20">
        <v>389.35</v>
      </c>
      <c r="EC59" s="20">
        <v>1370.75</v>
      </c>
      <c r="ED59" s="20">
        <v>309.55</v>
      </c>
      <c r="EE59" s="20">
        <v>915.95</v>
      </c>
      <c r="EF59" s="20">
        <v>2000.05</v>
      </c>
      <c r="EG59" s="20">
        <v>77.45</v>
      </c>
      <c r="EH59" s="20">
        <v>181.45</v>
      </c>
      <c r="EI59" s="20">
        <v>492.5</v>
      </c>
      <c r="EJ59" s="20">
        <v>181.9</v>
      </c>
      <c r="EK59" s="20">
        <v>175.5</v>
      </c>
      <c r="EL59" s="20">
        <v>479.85</v>
      </c>
      <c r="EM59" s="20">
        <v>486.95</v>
      </c>
      <c r="EN59" s="20">
        <v>478.4</v>
      </c>
      <c r="EO59" s="20">
        <v>29.2</v>
      </c>
      <c r="EP59" s="20">
        <v>0</v>
      </c>
      <c r="EQ59" s="20">
        <v>130.85</v>
      </c>
      <c r="ER59" s="20">
        <v>1431.4</v>
      </c>
      <c r="ES59" s="20">
        <v>14.4</v>
      </c>
      <c r="ET59" s="20">
        <v>1974.8</v>
      </c>
      <c r="EU59" s="20">
        <v>2393.15</v>
      </c>
      <c r="EV59" s="20">
        <v>1061.8</v>
      </c>
      <c r="EW59" s="20">
        <v>23.95</v>
      </c>
      <c r="EX59" s="20">
        <v>0</v>
      </c>
      <c r="EY59" s="20">
        <v>40.450000000000003</v>
      </c>
      <c r="EZ59" s="20">
        <v>22.5</v>
      </c>
      <c r="FA59" s="20">
        <v>125.25</v>
      </c>
      <c r="FB59" s="20">
        <v>150.25</v>
      </c>
      <c r="FC59" s="20">
        <v>446.75</v>
      </c>
      <c r="FD59" s="20">
        <v>203.35</v>
      </c>
      <c r="FE59" s="20">
        <v>666.53499999999997</v>
      </c>
      <c r="FF59" s="20">
        <v>832.73</v>
      </c>
      <c r="FG59" s="20">
        <v>342.3</v>
      </c>
      <c r="FH59" s="20">
        <v>386.35</v>
      </c>
      <c r="FI59" s="20">
        <v>70.95</v>
      </c>
      <c r="FJ59" s="20">
        <v>261.35000000000002</v>
      </c>
      <c r="FK59" s="20">
        <v>165123.61499999999</v>
      </c>
      <c r="FL59" s="21"/>
      <c r="FM59" s="20">
        <v>335.45</v>
      </c>
      <c r="FN59" s="20">
        <v>166.98</v>
      </c>
      <c r="FO59" s="20">
        <v>2.6</v>
      </c>
      <c r="FP59" s="20">
        <v>316.8</v>
      </c>
      <c r="FQ59" s="20">
        <v>399.25</v>
      </c>
      <c r="FR59" s="20">
        <v>453.3</v>
      </c>
      <c r="FS59" s="20">
        <v>102.15</v>
      </c>
      <c r="FT59" s="20">
        <v>190.55</v>
      </c>
      <c r="FU59" s="20">
        <v>1967.08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8" t="s">
        <v>871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605</v>
      </c>
      <c r="FN5" s="200"/>
      <c r="FO5" s="200"/>
      <c r="FP5" s="200"/>
      <c r="FQ5" s="200"/>
      <c r="FR5" s="200"/>
      <c r="FS5" s="200"/>
      <c r="FT5" s="200"/>
      <c r="FU5" s="200"/>
    </row>
    <row r="6" spans="1:177" ht="21.95" hidden="1" customHeight="1" x14ac:dyDescent="0.25">
      <c r="A6" s="197" t="s">
        <v>70</v>
      </c>
      <c r="B6" s="197" t="s">
        <v>606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607</v>
      </c>
      <c r="FL6" s="1"/>
      <c r="FM6" s="10">
        <v>221</v>
      </c>
      <c r="FN6" s="10">
        <v>222</v>
      </c>
      <c r="FO6" s="10">
        <v>224</v>
      </c>
      <c r="FP6" s="10">
        <v>2187</v>
      </c>
      <c r="FQ6" s="10">
        <v>227</v>
      </c>
      <c r="FR6" s="10">
        <v>49400</v>
      </c>
      <c r="FS6" s="10">
        <v>199</v>
      </c>
      <c r="FT6" s="10">
        <v>200</v>
      </c>
      <c r="FU6" s="200" t="s">
        <v>608</v>
      </c>
    </row>
    <row r="7" spans="1:177" ht="15" hidden="1" customHeight="1" x14ac:dyDescent="0.25">
      <c r="A7" s="197"/>
      <c r="B7" s="197"/>
      <c r="C7" s="9" t="s">
        <v>609</v>
      </c>
      <c r="D7" s="9" t="s">
        <v>610</v>
      </c>
      <c r="E7" s="9" t="s">
        <v>610</v>
      </c>
      <c r="F7" s="9" t="s">
        <v>611</v>
      </c>
      <c r="G7" s="9" t="s">
        <v>611</v>
      </c>
      <c r="H7" s="9" t="s">
        <v>611</v>
      </c>
      <c r="I7" s="9" t="s">
        <v>611</v>
      </c>
      <c r="J7" s="9" t="s">
        <v>610</v>
      </c>
      <c r="K7" s="9" t="s">
        <v>610</v>
      </c>
      <c r="L7" s="9" t="s">
        <v>610</v>
      </c>
      <c r="M7" s="9" t="s">
        <v>610</v>
      </c>
      <c r="N7" s="9" t="s">
        <v>610</v>
      </c>
      <c r="O7" s="9" t="s">
        <v>610</v>
      </c>
      <c r="P7" s="9" t="s">
        <v>610</v>
      </c>
      <c r="Q7" s="9" t="s">
        <v>610</v>
      </c>
      <c r="R7" s="9" t="s">
        <v>610</v>
      </c>
      <c r="S7" s="9" t="s">
        <v>610</v>
      </c>
      <c r="T7" s="9" t="s">
        <v>610</v>
      </c>
      <c r="U7" s="9" t="s">
        <v>610</v>
      </c>
      <c r="V7" s="9" t="s">
        <v>610</v>
      </c>
      <c r="W7" s="9" t="s">
        <v>610</v>
      </c>
      <c r="X7" s="9" t="s">
        <v>609</v>
      </c>
      <c r="Y7" s="9" t="s">
        <v>609</v>
      </c>
      <c r="Z7" s="9" t="s">
        <v>609</v>
      </c>
      <c r="AA7" s="9" t="s">
        <v>610</v>
      </c>
      <c r="AB7" s="9" t="s">
        <v>609</v>
      </c>
      <c r="AC7" s="9" t="s">
        <v>609</v>
      </c>
      <c r="AD7" s="9" t="s">
        <v>609</v>
      </c>
      <c r="AE7" s="9" t="s">
        <v>609</v>
      </c>
      <c r="AF7" s="9" t="s">
        <v>609</v>
      </c>
      <c r="AG7" s="9" t="s">
        <v>609</v>
      </c>
      <c r="AH7" s="9" t="s">
        <v>609</v>
      </c>
      <c r="AI7" s="9" t="s">
        <v>609</v>
      </c>
      <c r="AJ7" s="9" t="s">
        <v>610</v>
      </c>
      <c r="AK7" s="9" t="s">
        <v>611</v>
      </c>
      <c r="AL7" s="9" t="s">
        <v>611</v>
      </c>
      <c r="AM7" s="9" t="s">
        <v>611</v>
      </c>
      <c r="AN7" s="9" t="s">
        <v>610</v>
      </c>
      <c r="AO7" s="9" t="s">
        <v>610</v>
      </c>
      <c r="AP7" s="9" t="s">
        <v>610</v>
      </c>
      <c r="AQ7" s="9" t="s">
        <v>610</v>
      </c>
      <c r="AR7" s="9" t="s">
        <v>610</v>
      </c>
      <c r="AS7" s="9" t="s">
        <v>610</v>
      </c>
      <c r="AT7" s="9" t="s">
        <v>610</v>
      </c>
      <c r="AU7" s="9" t="s">
        <v>609</v>
      </c>
      <c r="AV7" s="9" t="s">
        <v>610</v>
      </c>
      <c r="AW7" s="9" t="s">
        <v>610</v>
      </c>
      <c r="AX7" s="9" t="s">
        <v>610</v>
      </c>
      <c r="AY7" s="9" t="s">
        <v>610</v>
      </c>
      <c r="AZ7" s="9" t="s">
        <v>610</v>
      </c>
      <c r="BA7" s="9" t="s">
        <v>610</v>
      </c>
      <c r="BB7" s="9" t="s">
        <v>610</v>
      </c>
      <c r="BC7" s="9" t="s">
        <v>610</v>
      </c>
      <c r="BD7" s="9" t="s">
        <v>609</v>
      </c>
      <c r="BE7" s="9" t="s">
        <v>611</v>
      </c>
      <c r="BF7" s="9" t="s">
        <v>610</v>
      </c>
      <c r="BG7" s="9" t="s">
        <v>610</v>
      </c>
      <c r="BH7" s="9" t="s">
        <v>610</v>
      </c>
      <c r="BI7" s="9" t="s">
        <v>610</v>
      </c>
      <c r="BJ7" s="9" t="s">
        <v>611</v>
      </c>
      <c r="BK7" s="9" t="s">
        <v>611</v>
      </c>
      <c r="BL7" s="9" t="s">
        <v>611</v>
      </c>
      <c r="BM7" s="9" t="s">
        <v>609</v>
      </c>
      <c r="BN7" s="9" t="s">
        <v>609</v>
      </c>
      <c r="BO7" s="9" t="s">
        <v>609</v>
      </c>
      <c r="BP7" s="9" t="s">
        <v>610</v>
      </c>
      <c r="BQ7" s="9" t="s">
        <v>610</v>
      </c>
      <c r="BR7" s="9" t="s">
        <v>610</v>
      </c>
      <c r="BS7" s="9" t="s">
        <v>610</v>
      </c>
      <c r="BT7" s="9" t="s">
        <v>610</v>
      </c>
      <c r="BU7" s="9" t="s">
        <v>610</v>
      </c>
      <c r="BV7" s="9" t="s">
        <v>610</v>
      </c>
      <c r="BW7" s="9" t="s">
        <v>609</v>
      </c>
      <c r="BX7" s="9" t="s">
        <v>609</v>
      </c>
      <c r="BY7" s="9" t="s">
        <v>609</v>
      </c>
      <c r="BZ7" s="9" t="s">
        <v>611</v>
      </c>
      <c r="CA7" s="9" t="s">
        <v>609</v>
      </c>
      <c r="CB7" s="9" t="s">
        <v>610</v>
      </c>
      <c r="CC7" s="9" t="s">
        <v>611</v>
      </c>
      <c r="CD7" s="9" t="s">
        <v>610</v>
      </c>
      <c r="CE7" s="9" t="s">
        <v>610</v>
      </c>
      <c r="CF7" s="9" t="s">
        <v>610</v>
      </c>
      <c r="CG7" s="9" t="s">
        <v>610</v>
      </c>
      <c r="CH7" s="9" t="s">
        <v>610</v>
      </c>
      <c r="CI7" s="9" t="s">
        <v>610</v>
      </c>
      <c r="CJ7" s="9" t="s">
        <v>610</v>
      </c>
      <c r="CK7" s="9" t="s">
        <v>610</v>
      </c>
      <c r="CL7" s="9" t="s">
        <v>610</v>
      </c>
      <c r="CM7" s="9" t="s">
        <v>610</v>
      </c>
      <c r="CN7" s="9" t="s">
        <v>610</v>
      </c>
      <c r="CO7" s="9" t="s">
        <v>610</v>
      </c>
      <c r="CP7" s="9" t="s">
        <v>609</v>
      </c>
      <c r="CQ7" s="9" t="s">
        <v>609</v>
      </c>
      <c r="CR7" s="9" t="s">
        <v>609</v>
      </c>
      <c r="CS7" s="9" t="s">
        <v>609</v>
      </c>
      <c r="CT7" s="9" t="s">
        <v>610</v>
      </c>
      <c r="CU7" s="9" t="s">
        <v>610</v>
      </c>
      <c r="CV7" s="9" t="s">
        <v>610</v>
      </c>
      <c r="CW7" s="9" t="s">
        <v>610</v>
      </c>
      <c r="CX7" s="9" t="s">
        <v>609</v>
      </c>
      <c r="CY7" s="9" t="s">
        <v>611</v>
      </c>
      <c r="CZ7" s="9" t="s">
        <v>611</v>
      </c>
      <c r="DA7" s="9" t="s">
        <v>611</v>
      </c>
      <c r="DB7" s="9" t="s">
        <v>610</v>
      </c>
      <c r="DC7" s="9" t="s">
        <v>611</v>
      </c>
      <c r="DD7" s="9" t="s">
        <v>611</v>
      </c>
      <c r="DE7" s="9" t="s">
        <v>609</v>
      </c>
      <c r="DF7" s="9" t="s">
        <v>609</v>
      </c>
      <c r="DG7" s="9" t="s">
        <v>610</v>
      </c>
      <c r="DH7" s="9" t="s">
        <v>610</v>
      </c>
      <c r="DI7" s="9" t="s">
        <v>610</v>
      </c>
      <c r="DJ7" s="9" t="s">
        <v>611</v>
      </c>
      <c r="DK7" s="9" t="s">
        <v>611</v>
      </c>
      <c r="DL7" s="9" t="s">
        <v>610</v>
      </c>
      <c r="DM7" s="9" t="s">
        <v>610</v>
      </c>
      <c r="DN7" s="9" t="s">
        <v>609</v>
      </c>
      <c r="DO7" s="9" t="s">
        <v>609</v>
      </c>
      <c r="DP7" s="9" t="s">
        <v>610</v>
      </c>
      <c r="DQ7" s="9" t="s">
        <v>610</v>
      </c>
      <c r="DR7" s="9" t="s">
        <v>609</v>
      </c>
      <c r="DS7" s="9" t="s">
        <v>610</v>
      </c>
      <c r="DT7" s="9" t="s">
        <v>610</v>
      </c>
      <c r="DU7" s="9" t="s">
        <v>611</v>
      </c>
      <c r="DV7" s="9" t="s">
        <v>610</v>
      </c>
      <c r="DW7" s="9" t="s">
        <v>610</v>
      </c>
      <c r="DX7" s="9" t="s">
        <v>611</v>
      </c>
      <c r="DY7" s="9" t="s">
        <v>610</v>
      </c>
      <c r="DZ7" s="9" t="s">
        <v>610</v>
      </c>
      <c r="EA7" s="9" t="s">
        <v>610</v>
      </c>
      <c r="EB7" s="9" t="s">
        <v>611</v>
      </c>
      <c r="EC7" s="9" t="s">
        <v>611</v>
      </c>
      <c r="ED7" s="9" t="s">
        <v>609</v>
      </c>
      <c r="EE7" s="9" t="s">
        <v>610</v>
      </c>
      <c r="EF7" s="9" t="s">
        <v>610</v>
      </c>
      <c r="EG7" s="9" t="s">
        <v>610</v>
      </c>
      <c r="EH7" s="9" t="s">
        <v>610</v>
      </c>
      <c r="EI7" s="9" t="s">
        <v>610</v>
      </c>
      <c r="EJ7" s="9" t="s">
        <v>610</v>
      </c>
      <c r="EK7" s="9" t="s">
        <v>609</v>
      </c>
      <c r="EL7" s="9" t="s">
        <v>609</v>
      </c>
      <c r="EM7" s="9" t="s">
        <v>609</v>
      </c>
      <c r="EN7" s="9" t="s">
        <v>609</v>
      </c>
      <c r="EO7" s="9" t="s">
        <v>611</v>
      </c>
      <c r="EP7" s="9" t="s">
        <v>609</v>
      </c>
      <c r="EQ7" s="9" t="s">
        <v>609</v>
      </c>
      <c r="ER7" s="9" t="s">
        <v>609</v>
      </c>
      <c r="ES7" s="9" t="s">
        <v>610</v>
      </c>
      <c r="ET7" s="9" t="s">
        <v>610</v>
      </c>
      <c r="EU7" s="9" t="s">
        <v>610</v>
      </c>
      <c r="EV7" s="9" t="s">
        <v>609</v>
      </c>
      <c r="EW7" s="9" t="s">
        <v>610</v>
      </c>
      <c r="EX7" s="9" t="s">
        <v>610</v>
      </c>
      <c r="EY7" s="9" t="s">
        <v>610</v>
      </c>
      <c r="EZ7" s="9" t="s">
        <v>610</v>
      </c>
      <c r="FA7" s="9" t="s">
        <v>609</v>
      </c>
      <c r="FB7" s="9" t="s">
        <v>611</v>
      </c>
      <c r="FC7" s="9" t="s">
        <v>610</v>
      </c>
      <c r="FD7" s="9" t="s">
        <v>611</v>
      </c>
      <c r="FE7" s="9" t="s">
        <v>611</v>
      </c>
      <c r="FF7" s="9" t="s">
        <v>611</v>
      </c>
      <c r="FG7" s="9" t="s">
        <v>610</v>
      </c>
      <c r="FH7" s="9" t="s">
        <v>611</v>
      </c>
      <c r="FI7" s="9" t="s">
        <v>611</v>
      </c>
      <c r="FJ7" s="9" t="s">
        <v>611</v>
      </c>
      <c r="FK7" s="197"/>
      <c r="FL7" s="1"/>
      <c r="FM7" s="10" t="s">
        <v>611</v>
      </c>
      <c r="FN7" s="10" t="s">
        <v>610</v>
      </c>
      <c r="FO7" s="10" t="s">
        <v>611</v>
      </c>
      <c r="FP7" s="10" t="s">
        <v>611</v>
      </c>
      <c r="FQ7" s="10" t="s">
        <v>611</v>
      </c>
      <c r="FR7" s="10" t="s">
        <v>611</v>
      </c>
      <c r="FS7" s="10" t="s">
        <v>611</v>
      </c>
      <c r="FT7" s="10" t="s">
        <v>611</v>
      </c>
      <c r="FU7" s="200"/>
    </row>
    <row r="8" spans="1:177" ht="15" hidden="1" customHeight="1" x14ac:dyDescent="0.25">
      <c r="A8" s="197"/>
      <c r="B8" s="197"/>
      <c r="C8" s="9" t="s">
        <v>612</v>
      </c>
      <c r="D8" s="9" t="s">
        <v>612</v>
      </c>
      <c r="E8" s="9" t="s">
        <v>612</v>
      </c>
      <c r="F8" s="9" t="s">
        <v>613</v>
      </c>
      <c r="G8" s="9" t="s">
        <v>613</v>
      </c>
      <c r="H8" s="9" t="s">
        <v>612</v>
      </c>
      <c r="I8" s="9" t="s">
        <v>612</v>
      </c>
      <c r="J8" s="9" t="s">
        <v>613</v>
      </c>
      <c r="K8" s="9" t="s">
        <v>613</v>
      </c>
      <c r="L8" s="9" t="s">
        <v>613</v>
      </c>
      <c r="M8" s="9" t="s">
        <v>613</v>
      </c>
      <c r="N8" s="9" t="s">
        <v>613</v>
      </c>
      <c r="O8" s="9" t="s">
        <v>613</v>
      </c>
      <c r="P8" s="9" t="s">
        <v>613</v>
      </c>
      <c r="Q8" s="9" t="s">
        <v>613</v>
      </c>
      <c r="R8" s="9" t="s">
        <v>612</v>
      </c>
      <c r="S8" s="9" t="s">
        <v>612</v>
      </c>
      <c r="T8" s="9" t="s">
        <v>613</v>
      </c>
      <c r="U8" s="9" t="s">
        <v>613</v>
      </c>
      <c r="V8" s="9" t="s">
        <v>613</v>
      </c>
      <c r="W8" s="9" t="s">
        <v>613</v>
      </c>
      <c r="X8" s="9" t="s">
        <v>612</v>
      </c>
      <c r="Y8" s="9" t="s">
        <v>612</v>
      </c>
      <c r="Z8" s="9" t="s">
        <v>612</v>
      </c>
      <c r="AA8" s="9" t="s">
        <v>613</v>
      </c>
      <c r="AB8" s="9" t="s">
        <v>612</v>
      </c>
      <c r="AC8" s="9" t="s">
        <v>612</v>
      </c>
      <c r="AD8" s="9" t="s">
        <v>612</v>
      </c>
      <c r="AE8" s="9" t="s">
        <v>612</v>
      </c>
      <c r="AF8" s="9" t="s">
        <v>613</v>
      </c>
      <c r="AG8" s="9" t="s">
        <v>613</v>
      </c>
      <c r="AH8" s="9" t="s">
        <v>613</v>
      </c>
      <c r="AI8" s="9" t="s">
        <v>612</v>
      </c>
      <c r="AJ8" s="9" t="s">
        <v>612</v>
      </c>
      <c r="AK8" s="9" t="s">
        <v>613</v>
      </c>
      <c r="AL8" s="9" t="s">
        <v>613</v>
      </c>
      <c r="AM8" s="9" t="s">
        <v>613</v>
      </c>
      <c r="AN8" s="9" t="s">
        <v>612</v>
      </c>
      <c r="AO8" s="9" t="s">
        <v>612</v>
      </c>
      <c r="AP8" s="9" t="s">
        <v>612</v>
      </c>
      <c r="AQ8" s="9" t="s">
        <v>612</v>
      </c>
      <c r="AR8" s="9" t="s">
        <v>612</v>
      </c>
      <c r="AS8" s="9" t="s">
        <v>612</v>
      </c>
      <c r="AT8" s="9" t="s">
        <v>612</v>
      </c>
      <c r="AU8" s="9" t="s">
        <v>612</v>
      </c>
      <c r="AV8" s="9" t="s">
        <v>613</v>
      </c>
      <c r="AW8" s="9" t="s">
        <v>613</v>
      </c>
      <c r="AX8" s="9" t="s">
        <v>613</v>
      </c>
      <c r="AY8" s="9" t="s">
        <v>612</v>
      </c>
      <c r="AZ8" s="9" t="s">
        <v>612</v>
      </c>
      <c r="BA8" s="9" t="s">
        <v>612</v>
      </c>
      <c r="BB8" s="9" t="s">
        <v>612</v>
      </c>
      <c r="BC8" s="9" t="s">
        <v>612</v>
      </c>
      <c r="BD8" s="9" t="s">
        <v>612</v>
      </c>
      <c r="BE8" s="9" t="s">
        <v>612</v>
      </c>
      <c r="BF8" s="9" t="s">
        <v>612</v>
      </c>
      <c r="BG8" s="9" t="s">
        <v>612</v>
      </c>
      <c r="BH8" s="9" t="s">
        <v>612</v>
      </c>
      <c r="BI8" s="9" t="s">
        <v>612</v>
      </c>
      <c r="BJ8" s="9" t="s">
        <v>613</v>
      </c>
      <c r="BK8" s="9" t="s">
        <v>613</v>
      </c>
      <c r="BL8" s="9" t="s">
        <v>613</v>
      </c>
      <c r="BM8" s="9" t="s">
        <v>613</v>
      </c>
      <c r="BN8" s="9" t="s">
        <v>613</v>
      </c>
      <c r="BO8" s="9" t="s">
        <v>613</v>
      </c>
      <c r="BP8" s="9" t="s">
        <v>612</v>
      </c>
      <c r="BQ8" s="9" t="s">
        <v>613</v>
      </c>
      <c r="BR8" s="9" t="s">
        <v>613</v>
      </c>
      <c r="BS8" s="9" t="s">
        <v>613</v>
      </c>
      <c r="BT8" s="9" t="s">
        <v>613</v>
      </c>
      <c r="BU8" s="9" t="s">
        <v>613</v>
      </c>
      <c r="BV8" s="9" t="s">
        <v>613</v>
      </c>
      <c r="BW8" s="9" t="s">
        <v>613</v>
      </c>
      <c r="BX8" s="9" t="s">
        <v>613</v>
      </c>
      <c r="BY8" s="9" t="s">
        <v>613</v>
      </c>
      <c r="BZ8" s="9" t="s">
        <v>612</v>
      </c>
      <c r="CA8" s="9" t="s">
        <v>613</v>
      </c>
      <c r="CB8" s="9" t="s">
        <v>613</v>
      </c>
      <c r="CC8" s="9" t="s">
        <v>612</v>
      </c>
      <c r="CD8" s="9" t="s">
        <v>612</v>
      </c>
      <c r="CE8" s="9" t="s">
        <v>612</v>
      </c>
      <c r="CF8" s="9" t="s">
        <v>612</v>
      </c>
      <c r="CG8" s="9" t="s">
        <v>612</v>
      </c>
      <c r="CH8" s="9" t="s">
        <v>612</v>
      </c>
      <c r="CI8" s="9" t="s">
        <v>613</v>
      </c>
      <c r="CJ8" s="9" t="s">
        <v>613</v>
      </c>
      <c r="CK8" s="9" t="s">
        <v>613</v>
      </c>
      <c r="CL8" s="9" t="s">
        <v>613</v>
      </c>
      <c r="CM8" s="9" t="s">
        <v>613</v>
      </c>
      <c r="CN8" s="9" t="s">
        <v>613</v>
      </c>
      <c r="CO8" s="9" t="s">
        <v>613</v>
      </c>
      <c r="CP8" s="9" t="s">
        <v>613</v>
      </c>
      <c r="CQ8" s="9" t="s">
        <v>613</v>
      </c>
      <c r="CR8" s="9" t="s">
        <v>613</v>
      </c>
      <c r="CS8" s="9" t="s">
        <v>613</v>
      </c>
      <c r="CT8" s="9" t="s">
        <v>613</v>
      </c>
      <c r="CU8" s="9" t="s">
        <v>613</v>
      </c>
      <c r="CV8" s="9" t="s">
        <v>614</v>
      </c>
      <c r="CW8" s="9" t="s">
        <v>615</v>
      </c>
      <c r="CX8" s="9" t="s">
        <v>614</v>
      </c>
      <c r="CY8" s="9" t="s">
        <v>615</v>
      </c>
      <c r="CZ8" s="9" t="s">
        <v>614</v>
      </c>
      <c r="DA8" s="9" t="s">
        <v>612</v>
      </c>
      <c r="DB8" s="9" t="s">
        <v>612</v>
      </c>
      <c r="DC8" s="9" t="s">
        <v>612</v>
      </c>
      <c r="DD8" s="9" t="s">
        <v>612</v>
      </c>
      <c r="DE8" s="9" t="s">
        <v>614</v>
      </c>
      <c r="DF8" s="9" t="s">
        <v>612</v>
      </c>
      <c r="DG8" s="9" t="s">
        <v>612</v>
      </c>
      <c r="DH8" s="9" t="s">
        <v>612</v>
      </c>
      <c r="DI8" s="9" t="s">
        <v>612</v>
      </c>
      <c r="DJ8" s="9" t="s">
        <v>612</v>
      </c>
      <c r="DK8" s="9" t="s">
        <v>612</v>
      </c>
      <c r="DL8" s="9" t="s">
        <v>612</v>
      </c>
      <c r="DM8" s="9" t="s">
        <v>612</v>
      </c>
      <c r="DN8" s="9" t="s">
        <v>614</v>
      </c>
      <c r="DO8" s="9" t="s">
        <v>614</v>
      </c>
      <c r="DP8" s="9" t="s">
        <v>615</v>
      </c>
      <c r="DQ8" s="9" t="s">
        <v>615</v>
      </c>
      <c r="DR8" s="9" t="s">
        <v>614</v>
      </c>
      <c r="DS8" s="9" t="s">
        <v>612</v>
      </c>
      <c r="DT8" s="9" t="s">
        <v>612</v>
      </c>
      <c r="DU8" s="9" t="s">
        <v>612</v>
      </c>
      <c r="DV8" s="9" t="s">
        <v>612</v>
      </c>
      <c r="DW8" s="9" t="s">
        <v>612</v>
      </c>
      <c r="DX8" s="9" t="s">
        <v>612</v>
      </c>
      <c r="DY8" s="9" t="s">
        <v>612</v>
      </c>
      <c r="DZ8" s="9" t="s">
        <v>612</v>
      </c>
      <c r="EA8" s="9" t="s">
        <v>612</v>
      </c>
      <c r="EB8" s="9" t="s">
        <v>615</v>
      </c>
      <c r="EC8" s="9" t="s">
        <v>615</v>
      </c>
      <c r="ED8" s="9" t="s">
        <v>614</v>
      </c>
      <c r="EE8" s="9" t="s">
        <v>615</v>
      </c>
      <c r="EF8" s="9" t="s">
        <v>615</v>
      </c>
      <c r="EG8" s="9" t="s">
        <v>615</v>
      </c>
      <c r="EH8" s="9" t="s">
        <v>615</v>
      </c>
      <c r="EI8" s="9" t="s">
        <v>612</v>
      </c>
      <c r="EJ8" s="9" t="s">
        <v>612</v>
      </c>
      <c r="EK8" s="9" t="s">
        <v>612</v>
      </c>
      <c r="EL8" s="9" t="s">
        <v>612</v>
      </c>
      <c r="EM8" s="9" t="s">
        <v>612</v>
      </c>
      <c r="EN8" s="9" t="s">
        <v>612</v>
      </c>
      <c r="EO8" s="9" t="s">
        <v>615</v>
      </c>
      <c r="EP8" s="9" t="s">
        <v>614</v>
      </c>
      <c r="EQ8" s="9" t="s">
        <v>614</v>
      </c>
      <c r="ER8" s="9" t="s">
        <v>614</v>
      </c>
      <c r="ES8" s="9" t="s">
        <v>612</v>
      </c>
      <c r="ET8" s="9" t="s">
        <v>615</v>
      </c>
      <c r="EU8" s="9" t="s">
        <v>615</v>
      </c>
      <c r="EV8" s="9" t="s">
        <v>614</v>
      </c>
      <c r="EW8" s="9" t="s">
        <v>613</v>
      </c>
      <c r="EX8" s="9" t="s">
        <v>613</v>
      </c>
      <c r="EY8" s="9" t="s">
        <v>613</v>
      </c>
      <c r="EZ8" s="9" t="s">
        <v>613</v>
      </c>
      <c r="FA8" s="9" t="s">
        <v>614</v>
      </c>
      <c r="FB8" s="9" t="s">
        <v>612</v>
      </c>
      <c r="FC8" s="9" t="s">
        <v>612</v>
      </c>
      <c r="FD8" s="9" t="s">
        <v>613</v>
      </c>
      <c r="FE8" s="9" t="s">
        <v>613</v>
      </c>
      <c r="FF8" s="9" t="s">
        <v>613</v>
      </c>
      <c r="FG8" s="9" t="s">
        <v>613</v>
      </c>
      <c r="FH8" s="9" t="s">
        <v>613</v>
      </c>
      <c r="FI8" s="9" t="s">
        <v>613</v>
      </c>
      <c r="FJ8" s="9" t="s">
        <v>613</v>
      </c>
      <c r="FK8" s="197"/>
      <c r="FL8" s="1"/>
      <c r="FM8" s="10" t="s">
        <v>612</v>
      </c>
      <c r="FN8" s="10" t="s">
        <v>612</v>
      </c>
      <c r="FO8" s="10" t="s">
        <v>612</v>
      </c>
      <c r="FP8" s="10" t="s">
        <v>612</v>
      </c>
      <c r="FQ8" s="10" t="s">
        <v>613</v>
      </c>
      <c r="FR8" s="10" t="s">
        <v>613</v>
      </c>
      <c r="FS8" s="10" t="s">
        <v>612</v>
      </c>
      <c r="FT8" s="10" t="s">
        <v>612</v>
      </c>
      <c r="FU8" s="200"/>
    </row>
    <row r="9" spans="1:177" ht="39.950000000000003" customHeight="1" x14ac:dyDescent="0.25">
      <c r="A9" s="197"/>
      <c r="B9" s="197"/>
      <c r="C9" s="11" t="s">
        <v>616</v>
      </c>
      <c r="D9" s="11" t="s">
        <v>85</v>
      </c>
      <c r="E9" s="11" t="s">
        <v>85</v>
      </c>
      <c r="F9" s="11" t="s">
        <v>85</v>
      </c>
      <c r="G9" s="11" t="s">
        <v>85</v>
      </c>
      <c r="H9" s="11" t="s">
        <v>116</v>
      </c>
      <c r="I9" s="11" t="s">
        <v>116</v>
      </c>
      <c r="J9" s="11" t="s">
        <v>156</v>
      </c>
      <c r="K9" s="11" t="s">
        <v>156</v>
      </c>
      <c r="L9" s="11" t="s">
        <v>106</v>
      </c>
      <c r="M9" s="11" t="s">
        <v>106</v>
      </c>
      <c r="N9" s="11" t="s">
        <v>106</v>
      </c>
      <c r="O9" s="11" t="s">
        <v>106</v>
      </c>
      <c r="P9" s="11" t="s">
        <v>106</v>
      </c>
      <c r="Q9" s="11" t="s">
        <v>106</v>
      </c>
      <c r="R9" s="11" t="s">
        <v>106</v>
      </c>
      <c r="S9" s="11" t="s">
        <v>106</v>
      </c>
      <c r="T9" s="11" t="s">
        <v>617</v>
      </c>
      <c r="U9" s="11" t="s">
        <v>617</v>
      </c>
      <c r="V9" s="11" t="s">
        <v>617</v>
      </c>
      <c r="W9" s="11" t="s">
        <v>617</v>
      </c>
      <c r="X9" s="11" t="s">
        <v>618</v>
      </c>
      <c r="Y9" s="11" t="s">
        <v>258</v>
      </c>
      <c r="Z9" s="11" t="s">
        <v>258</v>
      </c>
      <c r="AA9" s="11" t="s">
        <v>258</v>
      </c>
      <c r="AB9" s="11" t="s">
        <v>36</v>
      </c>
      <c r="AC9" s="11" t="s">
        <v>36</v>
      </c>
      <c r="AD9" s="11" t="s">
        <v>36</v>
      </c>
      <c r="AE9" s="11" t="s">
        <v>36</v>
      </c>
      <c r="AF9" s="11" t="s">
        <v>36</v>
      </c>
      <c r="AG9" s="11" t="s">
        <v>36</v>
      </c>
      <c r="AH9" s="11" t="s">
        <v>36</v>
      </c>
      <c r="AI9" s="11" t="s">
        <v>619</v>
      </c>
      <c r="AJ9" s="11" t="s">
        <v>77</v>
      </c>
      <c r="AK9" s="11" t="s">
        <v>50</v>
      </c>
      <c r="AL9" s="11" t="s">
        <v>434</v>
      </c>
      <c r="AM9" s="11" t="s">
        <v>434</v>
      </c>
      <c r="AN9" s="11" t="s">
        <v>620</v>
      </c>
      <c r="AO9" s="11" t="s">
        <v>620</v>
      </c>
      <c r="AP9" s="11" t="s">
        <v>44</v>
      </c>
      <c r="AQ9" s="11" t="s">
        <v>621</v>
      </c>
      <c r="AR9" s="11" t="s">
        <v>621</v>
      </c>
      <c r="AS9" s="11" t="s">
        <v>622</v>
      </c>
      <c r="AT9" s="11" t="s">
        <v>623</v>
      </c>
      <c r="AU9" s="11" t="s">
        <v>624</v>
      </c>
      <c r="AV9" s="11" t="s">
        <v>103</v>
      </c>
      <c r="AW9" s="11" t="s">
        <v>103</v>
      </c>
      <c r="AX9" s="11" t="s">
        <v>103</v>
      </c>
      <c r="AY9" s="11" t="s">
        <v>150</v>
      </c>
      <c r="AZ9" s="11" t="s">
        <v>150</v>
      </c>
      <c r="BA9" s="11" t="s">
        <v>150</v>
      </c>
      <c r="BB9" s="11" t="s">
        <v>150</v>
      </c>
      <c r="BC9" s="11" t="s">
        <v>150</v>
      </c>
      <c r="BD9" s="11" t="s">
        <v>150</v>
      </c>
      <c r="BE9" s="11" t="s">
        <v>150</v>
      </c>
      <c r="BF9" s="11" t="s">
        <v>150</v>
      </c>
      <c r="BG9" s="11" t="s">
        <v>625</v>
      </c>
      <c r="BH9" s="11" t="s">
        <v>625</v>
      </c>
      <c r="BI9" s="11" t="s">
        <v>626</v>
      </c>
      <c r="BJ9" s="11" t="s">
        <v>88</v>
      </c>
      <c r="BK9" s="11" t="s">
        <v>88</v>
      </c>
      <c r="BL9" s="11" t="s">
        <v>88</v>
      </c>
      <c r="BM9" s="11" t="s">
        <v>95</v>
      </c>
      <c r="BN9" s="11" t="s">
        <v>95</v>
      </c>
      <c r="BO9" s="11" t="s">
        <v>95</v>
      </c>
      <c r="BP9" s="11" t="s">
        <v>95</v>
      </c>
      <c r="BQ9" s="11" t="s">
        <v>95</v>
      </c>
      <c r="BR9" s="11" t="s">
        <v>95</v>
      </c>
      <c r="BS9" s="11" t="s">
        <v>95</v>
      </c>
      <c r="BT9" s="11" t="s">
        <v>95</v>
      </c>
      <c r="BU9" s="11" t="s">
        <v>95</v>
      </c>
      <c r="BV9" s="11" t="s">
        <v>95</v>
      </c>
      <c r="BW9" s="11" t="s">
        <v>95</v>
      </c>
      <c r="BX9" s="11" t="s">
        <v>95</v>
      </c>
      <c r="BY9" s="11" t="s">
        <v>95</v>
      </c>
      <c r="BZ9" s="11" t="s">
        <v>95</v>
      </c>
      <c r="CA9" s="11" t="s">
        <v>326</v>
      </c>
      <c r="CB9" s="11" t="s">
        <v>326</v>
      </c>
      <c r="CC9" s="11" t="s">
        <v>627</v>
      </c>
      <c r="CD9" s="11" t="s">
        <v>56</v>
      </c>
      <c r="CE9" s="11" t="s">
        <v>56</v>
      </c>
      <c r="CF9" s="11" t="s">
        <v>56</v>
      </c>
      <c r="CG9" s="11" t="s">
        <v>56</v>
      </c>
      <c r="CH9" s="11" t="s">
        <v>56</v>
      </c>
      <c r="CI9" s="11" t="s">
        <v>56</v>
      </c>
      <c r="CJ9" s="11" t="s">
        <v>56</v>
      </c>
      <c r="CK9" s="11" t="s">
        <v>56</v>
      </c>
      <c r="CL9" s="11" t="s">
        <v>56</v>
      </c>
      <c r="CM9" s="11" t="s">
        <v>56</v>
      </c>
      <c r="CN9" s="11" t="s">
        <v>56</v>
      </c>
      <c r="CO9" s="11" t="s">
        <v>56</v>
      </c>
      <c r="CP9" s="11" t="s">
        <v>147</v>
      </c>
      <c r="CQ9" s="11" t="s">
        <v>147</v>
      </c>
      <c r="CR9" s="11" t="s">
        <v>147</v>
      </c>
      <c r="CS9" s="11" t="s">
        <v>147</v>
      </c>
      <c r="CT9" s="11" t="s">
        <v>153</v>
      </c>
      <c r="CU9" s="11" t="s">
        <v>153</v>
      </c>
      <c r="CV9" s="11" t="s">
        <v>628</v>
      </c>
      <c r="CW9" s="11" t="s">
        <v>629</v>
      </c>
      <c r="CX9" s="11" t="s">
        <v>630</v>
      </c>
      <c r="CY9" s="11" t="s">
        <v>631</v>
      </c>
      <c r="CZ9" s="11" t="s">
        <v>632</v>
      </c>
      <c r="DA9" s="11" t="s">
        <v>633</v>
      </c>
      <c r="DB9" s="11" t="s">
        <v>634</v>
      </c>
      <c r="DC9" s="11" t="s">
        <v>116</v>
      </c>
      <c r="DD9" s="11" t="s">
        <v>116</v>
      </c>
      <c r="DE9" s="11" t="s">
        <v>106</v>
      </c>
      <c r="DF9" s="11" t="s">
        <v>619</v>
      </c>
      <c r="DG9" s="11" t="s">
        <v>635</v>
      </c>
      <c r="DH9" s="11" t="s">
        <v>636</v>
      </c>
      <c r="DI9" s="11" t="s">
        <v>43</v>
      </c>
      <c r="DJ9" s="11" t="s">
        <v>637</v>
      </c>
      <c r="DK9" s="11" t="s">
        <v>638</v>
      </c>
      <c r="DL9" s="11" t="s">
        <v>639</v>
      </c>
      <c r="DM9" s="11" t="s">
        <v>640</v>
      </c>
      <c r="DN9" s="11" t="s">
        <v>641</v>
      </c>
      <c r="DO9" s="11" t="s">
        <v>642</v>
      </c>
      <c r="DP9" s="11" t="s">
        <v>643</v>
      </c>
      <c r="DQ9" s="11" t="s">
        <v>644</v>
      </c>
      <c r="DR9" s="11" t="s">
        <v>645</v>
      </c>
      <c r="DS9" s="11" t="s">
        <v>646</v>
      </c>
      <c r="DT9" s="11" t="s">
        <v>647</v>
      </c>
      <c r="DU9" s="11" t="s">
        <v>648</v>
      </c>
      <c r="DV9" s="11" t="s">
        <v>214</v>
      </c>
      <c r="DW9" s="11" t="s">
        <v>649</v>
      </c>
      <c r="DX9" s="11" t="s">
        <v>649</v>
      </c>
      <c r="DY9" s="11" t="s">
        <v>649</v>
      </c>
      <c r="DZ9" s="11" t="s">
        <v>649</v>
      </c>
      <c r="EA9" s="11" t="s">
        <v>650</v>
      </c>
      <c r="EB9" s="11" t="s">
        <v>651</v>
      </c>
      <c r="EC9" s="11" t="s">
        <v>651</v>
      </c>
      <c r="ED9" s="11" t="s">
        <v>95</v>
      </c>
      <c r="EE9" s="11" t="s">
        <v>95</v>
      </c>
      <c r="EF9" s="11" t="s">
        <v>95</v>
      </c>
      <c r="EG9" s="11" t="s">
        <v>95</v>
      </c>
      <c r="EH9" s="11" t="s">
        <v>95</v>
      </c>
      <c r="EI9" s="11" t="s">
        <v>652</v>
      </c>
      <c r="EJ9" s="11" t="s">
        <v>652</v>
      </c>
      <c r="EK9" s="11" t="s">
        <v>653</v>
      </c>
      <c r="EL9" s="11" t="s">
        <v>653</v>
      </c>
      <c r="EM9" s="11" t="s">
        <v>653</v>
      </c>
      <c r="EN9" s="11" t="s">
        <v>653</v>
      </c>
      <c r="EO9" s="11" t="s">
        <v>318</v>
      </c>
      <c r="EP9" s="11" t="s">
        <v>337</v>
      </c>
      <c r="EQ9" s="11" t="s">
        <v>654</v>
      </c>
      <c r="ER9" s="11" t="s">
        <v>56</v>
      </c>
      <c r="ES9" s="11" t="s">
        <v>56</v>
      </c>
      <c r="ET9" s="11" t="s">
        <v>56</v>
      </c>
      <c r="EU9" s="11" t="s">
        <v>56</v>
      </c>
      <c r="EV9" s="11" t="s">
        <v>56</v>
      </c>
      <c r="EW9" s="11" t="s">
        <v>423</v>
      </c>
      <c r="EX9" s="11" t="s">
        <v>423</v>
      </c>
      <c r="EY9" s="11" t="s">
        <v>423</v>
      </c>
      <c r="EZ9" s="11" t="s">
        <v>423</v>
      </c>
      <c r="FA9" s="11" t="s">
        <v>655</v>
      </c>
      <c r="FB9" s="11" t="s">
        <v>656</v>
      </c>
      <c r="FC9" s="11" t="s">
        <v>656</v>
      </c>
      <c r="FD9" s="11" t="s">
        <v>657</v>
      </c>
      <c r="FE9" s="11" t="s">
        <v>658</v>
      </c>
      <c r="FF9" s="11" t="s">
        <v>658</v>
      </c>
      <c r="FG9" s="11" t="s">
        <v>14</v>
      </c>
      <c r="FH9" s="11" t="s">
        <v>22</v>
      </c>
      <c r="FI9" s="11" t="s">
        <v>173</v>
      </c>
      <c r="FJ9" s="11" t="s">
        <v>659</v>
      </c>
      <c r="FK9" s="197"/>
      <c r="FL9" s="1"/>
      <c r="FM9" s="12" t="s">
        <v>660</v>
      </c>
      <c r="FN9" s="12" t="s">
        <v>661</v>
      </c>
      <c r="FO9" s="12" t="s">
        <v>662</v>
      </c>
      <c r="FP9" s="12" t="s">
        <v>663</v>
      </c>
      <c r="FQ9" s="12" t="s">
        <v>664</v>
      </c>
      <c r="FR9" s="12" t="s">
        <v>665</v>
      </c>
      <c r="FS9" s="12" t="s">
        <v>656</v>
      </c>
      <c r="FT9" s="12" t="s">
        <v>656</v>
      </c>
      <c r="FU9" s="200"/>
    </row>
    <row r="10" spans="1:177" ht="39.950000000000003" customHeight="1" x14ac:dyDescent="0.25">
      <c r="A10" s="197"/>
      <c r="B10" s="197"/>
      <c r="C10" s="9" t="s">
        <v>666</v>
      </c>
      <c r="D10" s="9" t="s">
        <v>274</v>
      </c>
      <c r="E10" s="9" t="s">
        <v>667</v>
      </c>
      <c r="F10" s="9" t="s">
        <v>668</v>
      </c>
      <c r="G10" s="9" t="s">
        <v>669</v>
      </c>
      <c r="H10" s="9" t="s">
        <v>670</v>
      </c>
      <c r="I10" s="9" t="s">
        <v>671</v>
      </c>
      <c r="J10" s="9" t="s">
        <v>672</v>
      </c>
      <c r="K10" s="9" t="s">
        <v>673</v>
      </c>
      <c r="L10" s="9" t="s">
        <v>674</v>
      </c>
      <c r="M10" s="9" t="s">
        <v>675</v>
      </c>
      <c r="N10" s="9" t="s">
        <v>676</v>
      </c>
      <c r="O10" s="9" t="s">
        <v>677</v>
      </c>
      <c r="P10" s="9" t="s">
        <v>678</v>
      </c>
      <c r="Q10" s="9" t="s">
        <v>679</v>
      </c>
      <c r="R10" s="9" t="s">
        <v>340</v>
      </c>
      <c r="S10" s="9" t="s">
        <v>680</v>
      </c>
      <c r="T10" s="9" t="s">
        <v>681</v>
      </c>
      <c r="U10" s="9" t="s">
        <v>682</v>
      </c>
      <c r="V10" s="9" t="s">
        <v>683</v>
      </c>
      <c r="W10" s="9" t="s">
        <v>684</v>
      </c>
      <c r="X10" s="9" t="s">
        <v>685</v>
      </c>
      <c r="Y10" s="9" t="s">
        <v>686</v>
      </c>
      <c r="Z10" s="9" t="s">
        <v>687</v>
      </c>
      <c r="AA10" s="9" t="s">
        <v>262</v>
      </c>
      <c r="AB10" s="9" t="s">
        <v>688</v>
      </c>
      <c r="AC10" s="9" t="s">
        <v>37</v>
      </c>
      <c r="AD10" s="9" t="s">
        <v>689</v>
      </c>
      <c r="AE10" s="9" t="s">
        <v>690</v>
      </c>
      <c r="AF10" s="9" t="s">
        <v>691</v>
      </c>
      <c r="AG10" s="9" t="s">
        <v>692</v>
      </c>
      <c r="AH10" s="9" t="s">
        <v>693</v>
      </c>
      <c r="AI10" s="9" t="s">
        <v>694</v>
      </c>
      <c r="AJ10" s="9" t="s">
        <v>695</v>
      </c>
      <c r="AK10" s="9" t="s">
        <v>696</v>
      </c>
      <c r="AL10" s="9" t="s">
        <v>697</v>
      </c>
      <c r="AM10" s="9" t="s">
        <v>698</v>
      </c>
      <c r="AN10" s="9" t="s">
        <v>699</v>
      </c>
      <c r="AO10" s="9" t="s">
        <v>700</v>
      </c>
      <c r="AP10" s="9" t="s">
        <v>44</v>
      </c>
      <c r="AQ10" s="9" t="s">
        <v>701</v>
      </c>
      <c r="AR10" s="9" t="s">
        <v>702</v>
      </c>
      <c r="AS10" s="9" t="s">
        <v>703</v>
      </c>
      <c r="AT10" s="9" t="s">
        <v>704</v>
      </c>
      <c r="AU10" s="9" t="s">
        <v>705</v>
      </c>
      <c r="AV10" s="9" t="s">
        <v>706</v>
      </c>
      <c r="AW10" s="9" t="s">
        <v>707</v>
      </c>
      <c r="AX10" s="9" t="s">
        <v>708</v>
      </c>
      <c r="AY10" s="9" t="s">
        <v>709</v>
      </c>
      <c r="AZ10" s="9" t="s">
        <v>710</v>
      </c>
      <c r="BA10" s="9" t="s">
        <v>558</v>
      </c>
      <c r="BB10" s="9" t="s">
        <v>556</v>
      </c>
      <c r="BC10" s="9" t="s">
        <v>711</v>
      </c>
      <c r="BD10" s="9" t="s">
        <v>712</v>
      </c>
      <c r="BE10" s="9" t="s">
        <v>713</v>
      </c>
      <c r="BF10" s="9" t="s">
        <v>553</v>
      </c>
      <c r="BG10" s="9" t="s">
        <v>714</v>
      </c>
      <c r="BH10" s="9" t="s">
        <v>715</v>
      </c>
      <c r="BI10" s="9" t="s">
        <v>716</v>
      </c>
      <c r="BJ10" s="9" t="s">
        <v>717</v>
      </c>
      <c r="BK10" s="9" t="s">
        <v>718</v>
      </c>
      <c r="BL10" s="9" t="s">
        <v>719</v>
      </c>
      <c r="BM10" s="9" t="s">
        <v>720</v>
      </c>
      <c r="BN10" s="9" t="s">
        <v>721</v>
      </c>
      <c r="BO10" s="9" t="s">
        <v>722</v>
      </c>
      <c r="BP10" s="9" t="s">
        <v>304</v>
      </c>
      <c r="BQ10" s="9" t="s">
        <v>723</v>
      </c>
      <c r="BR10" s="9" t="s">
        <v>724</v>
      </c>
      <c r="BS10" s="9" t="s">
        <v>725</v>
      </c>
      <c r="BT10" s="9" t="s">
        <v>726</v>
      </c>
      <c r="BU10" s="9" t="s">
        <v>727</v>
      </c>
      <c r="BV10" s="9" t="s">
        <v>728</v>
      </c>
      <c r="BW10" s="9" t="s">
        <v>729</v>
      </c>
      <c r="BX10" s="9" t="s">
        <v>730</v>
      </c>
      <c r="BY10" s="9" t="s">
        <v>731</v>
      </c>
      <c r="BZ10" s="9" t="s">
        <v>732</v>
      </c>
      <c r="CA10" s="9" t="s">
        <v>733</v>
      </c>
      <c r="CB10" s="9" t="s">
        <v>734</v>
      </c>
      <c r="CC10" s="9" t="s">
        <v>735</v>
      </c>
      <c r="CD10" s="9" t="s">
        <v>413</v>
      </c>
      <c r="CE10" s="9" t="s">
        <v>419</v>
      </c>
      <c r="CF10" s="9" t="s">
        <v>736</v>
      </c>
      <c r="CG10" s="9" t="s">
        <v>57</v>
      </c>
      <c r="CH10" s="9" t="s">
        <v>737</v>
      </c>
      <c r="CI10" s="9" t="s">
        <v>738</v>
      </c>
      <c r="CJ10" s="9" t="s">
        <v>739</v>
      </c>
      <c r="CK10" s="9" t="s">
        <v>740</v>
      </c>
      <c r="CL10" s="9" t="s">
        <v>741</v>
      </c>
      <c r="CM10" s="9" t="s">
        <v>742</v>
      </c>
      <c r="CN10" s="9" t="s">
        <v>743</v>
      </c>
      <c r="CO10" s="9" t="s">
        <v>744</v>
      </c>
      <c r="CP10" s="9" t="s">
        <v>745</v>
      </c>
      <c r="CQ10" s="9" t="s">
        <v>746</v>
      </c>
      <c r="CR10" s="9" t="s">
        <v>747</v>
      </c>
      <c r="CS10" s="9" t="s">
        <v>748</v>
      </c>
      <c r="CT10" s="9" t="s">
        <v>749</v>
      </c>
      <c r="CU10" s="9" t="s">
        <v>750</v>
      </c>
      <c r="CV10" s="9" t="s">
        <v>751</v>
      </c>
      <c r="CW10" s="9" t="s">
        <v>752</v>
      </c>
      <c r="CX10" s="9" t="s">
        <v>753</v>
      </c>
      <c r="CY10" s="9" t="s">
        <v>754</v>
      </c>
      <c r="CZ10" s="9" t="s">
        <v>755</v>
      </c>
      <c r="DA10" s="9" t="s">
        <v>756</v>
      </c>
      <c r="DB10" s="9" t="s">
        <v>757</v>
      </c>
      <c r="DC10" s="9" t="s">
        <v>758</v>
      </c>
      <c r="DD10" s="9" t="s">
        <v>759</v>
      </c>
      <c r="DE10" s="9" t="s">
        <v>346</v>
      </c>
      <c r="DF10" s="9" t="s">
        <v>760</v>
      </c>
      <c r="DG10" s="9" t="s">
        <v>761</v>
      </c>
      <c r="DH10" s="9" t="s">
        <v>762</v>
      </c>
      <c r="DI10" s="9" t="s">
        <v>763</v>
      </c>
      <c r="DJ10" s="9" t="s">
        <v>764</v>
      </c>
      <c r="DK10" s="9" t="s">
        <v>765</v>
      </c>
      <c r="DL10" s="9" t="s">
        <v>766</v>
      </c>
      <c r="DM10" s="9" t="s">
        <v>767</v>
      </c>
      <c r="DN10" s="9" t="s">
        <v>768</v>
      </c>
      <c r="DO10" s="9" t="s">
        <v>769</v>
      </c>
      <c r="DP10" s="9" t="s">
        <v>770</v>
      </c>
      <c r="DQ10" s="9" t="s">
        <v>771</v>
      </c>
      <c r="DR10" s="9" t="s">
        <v>772</v>
      </c>
      <c r="DS10" s="9" t="s">
        <v>773</v>
      </c>
      <c r="DT10" s="9" t="s">
        <v>774</v>
      </c>
      <c r="DU10" s="9" t="s">
        <v>775</v>
      </c>
      <c r="DV10" s="9" t="s">
        <v>215</v>
      </c>
      <c r="DW10" s="9" t="s">
        <v>776</v>
      </c>
      <c r="DX10" s="9" t="s">
        <v>777</v>
      </c>
      <c r="DY10" s="9" t="s">
        <v>778</v>
      </c>
      <c r="DZ10" s="9" t="s">
        <v>779</v>
      </c>
      <c r="EA10" s="9" t="s">
        <v>780</v>
      </c>
      <c r="EB10" s="9" t="s">
        <v>781</v>
      </c>
      <c r="EC10" s="9" t="s">
        <v>782</v>
      </c>
      <c r="ED10" s="9" t="s">
        <v>783</v>
      </c>
      <c r="EE10" s="9" t="s">
        <v>784</v>
      </c>
      <c r="EF10" s="9" t="s">
        <v>785</v>
      </c>
      <c r="EG10" s="9" t="s">
        <v>786</v>
      </c>
      <c r="EH10" s="9" t="s">
        <v>787</v>
      </c>
      <c r="EI10" s="9" t="s">
        <v>788</v>
      </c>
      <c r="EJ10" s="9" t="s">
        <v>789</v>
      </c>
      <c r="EK10" s="9" t="s">
        <v>790</v>
      </c>
      <c r="EL10" s="9" t="s">
        <v>791</v>
      </c>
      <c r="EM10" s="9" t="s">
        <v>792</v>
      </c>
      <c r="EN10" s="9" t="s">
        <v>793</v>
      </c>
      <c r="EO10" s="9" t="s">
        <v>794</v>
      </c>
      <c r="EP10" s="9" t="s">
        <v>338</v>
      </c>
      <c r="EQ10" s="9" t="s">
        <v>795</v>
      </c>
      <c r="ER10" s="9" t="s">
        <v>796</v>
      </c>
      <c r="ES10" s="9" t="s">
        <v>797</v>
      </c>
      <c r="ET10" s="9" t="s">
        <v>798</v>
      </c>
      <c r="EU10" s="9" t="s">
        <v>799</v>
      </c>
      <c r="EV10" s="9" t="s">
        <v>800</v>
      </c>
      <c r="EW10" s="9" t="s">
        <v>429</v>
      </c>
      <c r="EX10" s="9" t="s">
        <v>801</v>
      </c>
      <c r="EY10" s="9" t="s">
        <v>802</v>
      </c>
      <c r="EZ10" s="9" t="s">
        <v>803</v>
      </c>
      <c r="FA10" s="9" t="s">
        <v>804</v>
      </c>
      <c r="FB10" s="9" t="s">
        <v>805</v>
      </c>
      <c r="FC10" s="9" t="s">
        <v>806</v>
      </c>
      <c r="FD10" s="9" t="s">
        <v>807</v>
      </c>
      <c r="FE10" s="9" t="s">
        <v>808</v>
      </c>
      <c r="FF10" s="9" t="s">
        <v>809</v>
      </c>
      <c r="FG10" s="9" t="s">
        <v>15</v>
      </c>
      <c r="FH10" s="9" t="s">
        <v>810</v>
      </c>
      <c r="FI10" s="9" t="s">
        <v>811</v>
      </c>
      <c r="FJ10" s="9" t="s">
        <v>812</v>
      </c>
      <c r="FK10" s="197" t="s">
        <v>872</v>
      </c>
      <c r="FL10" s="1"/>
      <c r="FM10" s="10" t="s">
        <v>814</v>
      </c>
      <c r="FN10" s="10" t="s">
        <v>815</v>
      </c>
      <c r="FO10" s="10" t="s">
        <v>816</v>
      </c>
      <c r="FP10" s="10" t="s">
        <v>817</v>
      </c>
      <c r="FQ10" s="10" t="s">
        <v>818</v>
      </c>
      <c r="FR10" s="10" t="s">
        <v>819</v>
      </c>
      <c r="FS10" s="10" t="s">
        <v>820</v>
      </c>
      <c r="FT10" s="10" t="s">
        <v>821</v>
      </c>
      <c r="FU10" s="200" t="s">
        <v>872</v>
      </c>
    </row>
    <row r="11" spans="1:177" ht="24" customHeight="1" x14ac:dyDescent="0.25">
      <c r="A11" s="13" t="s">
        <v>74</v>
      </c>
      <c r="B11" s="13" t="s">
        <v>822</v>
      </c>
      <c r="C11" s="14">
        <v>37.9</v>
      </c>
      <c r="D11" s="14">
        <v>-25.7</v>
      </c>
      <c r="E11" s="14">
        <v>6.3</v>
      </c>
      <c r="F11" s="14"/>
      <c r="G11" s="14"/>
      <c r="H11" s="14">
        <v>-13.9</v>
      </c>
      <c r="I11" s="14">
        <v>8.1</v>
      </c>
      <c r="J11" s="14"/>
      <c r="K11" s="14"/>
      <c r="L11" s="14">
        <v>-28</v>
      </c>
      <c r="M11" s="14">
        <v>-38.299999999999997</v>
      </c>
      <c r="N11" s="14">
        <v>-27.4</v>
      </c>
      <c r="O11" s="14">
        <v>30.7</v>
      </c>
      <c r="P11" s="14">
        <v>-5.5</v>
      </c>
      <c r="Q11" s="14"/>
      <c r="R11" s="14">
        <v>32.5</v>
      </c>
      <c r="S11" s="14">
        <v>0.1</v>
      </c>
      <c r="T11" s="14"/>
      <c r="U11" s="14"/>
      <c r="V11" s="14"/>
      <c r="W11" s="14"/>
      <c r="X11" s="14">
        <v>-4</v>
      </c>
      <c r="Y11" s="14">
        <v>1.1000000000000001</v>
      </c>
      <c r="Z11" s="14">
        <v>0.7</v>
      </c>
      <c r="AA11" s="14">
        <v>0.8</v>
      </c>
      <c r="AB11" s="14">
        <v>-3.4</v>
      </c>
      <c r="AC11" s="14">
        <v>3.7</v>
      </c>
      <c r="AD11" s="14">
        <v>10.1</v>
      </c>
      <c r="AE11" s="14"/>
      <c r="AF11" s="14"/>
      <c r="AG11" s="14"/>
      <c r="AH11" s="14"/>
      <c r="AI11" s="14">
        <v>8.6999999999999993</v>
      </c>
      <c r="AJ11" s="14">
        <v>-4</v>
      </c>
      <c r="AK11" s="14"/>
      <c r="AL11" s="14"/>
      <c r="AM11" s="14"/>
      <c r="AN11" s="14">
        <v>-0.8</v>
      </c>
      <c r="AO11" s="14">
        <v>0</v>
      </c>
      <c r="AP11" s="14">
        <v>4.9000000000000004</v>
      </c>
      <c r="AQ11" s="14">
        <v>13.4</v>
      </c>
      <c r="AR11" s="14">
        <v>1.1000000000000001</v>
      </c>
      <c r="AS11" s="14">
        <v>0.5</v>
      </c>
      <c r="AT11" s="14">
        <v>2.6</v>
      </c>
      <c r="AU11" s="14">
        <v>0</v>
      </c>
      <c r="AV11" s="14"/>
      <c r="AW11" s="14"/>
      <c r="AX11" s="14"/>
      <c r="AY11" s="14">
        <v>6.6</v>
      </c>
      <c r="AZ11" s="14">
        <v>-0.7</v>
      </c>
      <c r="BA11" s="14">
        <v>-0.1</v>
      </c>
      <c r="BB11" s="14">
        <v>-1</v>
      </c>
      <c r="BC11" s="14">
        <v>-0.1</v>
      </c>
      <c r="BD11" s="14">
        <v>0.4</v>
      </c>
      <c r="BE11" s="14">
        <v>0.1</v>
      </c>
      <c r="BF11" s="14">
        <v>-6.1</v>
      </c>
      <c r="BG11" s="14"/>
      <c r="BH11" s="14"/>
      <c r="BI11" s="14">
        <v>-2.4</v>
      </c>
      <c r="BJ11" s="14"/>
      <c r="BK11" s="14"/>
      <c r="BL11" s="14">
        <v>7.3</v>
      </c>
      <c r="BM11" s="14"/>
      <c r="BN11" s="14"/>
      <c r="BO11" s="14"/>
      <c r="BP11" s="14">
        <v>5</v>
      </c>
      <c r="BQ11" s="14">
        <v>-30.1</v>
      </c>
      <c r="BR11" s="14">
        <v>-31.6</v>
      </c>
      <c r="BS11" s="14"/>
      <c r="BT11" s="14">
        <v>-11.4</v>
      </c>
      <c r="BU11" s="14"/>
      <c r="BV11" s="14"/>
      <c r="BW11" s="14"/>
      <c r="BX11" s="14"/>
      <c r="BY11" s="14"/>
      <c r="BZ11" s="14"/>
      <c r="CA11" s="14">
        <v>0</v>
      </c>
      <c r="CB11" s="14"/>
      <c r="CC11" s="14">
        <v>-0.3</v>
      </c>
      <c r="CD11" s="14">
        <v>26.8</v>
      </c>
      <c r="CE11" s="14">
        <v>12.2</v>
      </c>
      <c r="CF11" s="14">
        <v>-0.6</v>
      </c>
      <c r="CG11" s="14">
        <v>-1</v>
      </c>
      <c r="CH11" s="14">
        <v>0</v>
      </c>
      <c r="CI11" s="14"/>
      <c r="CJ11" s="14"/>
      <c r="CK11" s="14"/>
      <c r="CL11" s="14">
        <v>0</v>
      </c>
      <c r="CM11" s="14">
        <v>0</v>
      </c>
      <c r="CN11" s="14">
        <v>0</v>
      </c>
      <c r="CO11" s="14"/>
      <c r="CP11" s="14"/>
      <c r="CQ11" s="14"/>
      <c r="CR11" s="14"/>
      <c r="CS11" s="14">
        <v>0</v>
      </c>
      <c r="CT11" s="14">
        <v>-18.100000000000001</v>
      </c>
      <c r="CU11" s="14">
        <v>-14.7</v>
      </c>
      <c r="CV11" s="14"/>
      <c r="CW11" s="14">
        <v>-16.2</v>
      </c>
      <c r="CX11" s="14">
        <v>0</v>
      </c>
      <c r="CY11" s="14">
        <v>0</v>
      </c>
      <c r="CZ11" s="14"/>
      <c r="DA11" s="14">
        <v>1.3</v>
      </c>
      <c r="DB11" s="14">
        <v>0</v>
      </c>
      <c r="DC11" s="14"/>
      <c r="DD11" s="14">
        <v>-0.2</v>
      </c>
      <c r="DE11" s="14"/>
      <c r="DF11" s="14"/>
      <c r="DG11" s="14">
        <v>0</v>
      </c>
      <c r="DH11" s="14">
        <v>0.9</v>
      </c>
      <c r="DI11" s="14"/>
      <c r="DJ11" s="14">
        <v>-0.9</v>
      </c>
      <c r="DK11" s="14">
        <v>0.4</v>
      </c>
      <c r="DL11" s="14">
        <v>0.5</v>
      </c>
      <c r="DM11" s="14"/>
      <c r="DN11" s="14">
        <v>0</v>
      </c>
      <c r="DO11" s="14">
        <v>0</v>
      </c>
      <c r="DP11" s="14">
        <v>4.0999999999999996</v>
      </c>
      <c r="DQ11" s="14">
        <v>-5.6</v>
      </c>
      <c r="DR11" s="14">
        <v>0</v>
      </c>
      <c r="DS11" s="14">
        <v>0</v>
      </c>
      <c r="DT11" s="14">
        <v>0.3</v>
      </c>
      <c r="DU11" s="14">
        <v>0.3</v>
      </c>
      <c r="DV11" s="14"/>
      <c r="DW11" s="14">
        <v>-3.4</v>
      </c>
      <c r="DX11" s="14">
        <v>0</v>
      </c>
      <c r="DY11" s="14">
        <v>0.2</v>
      </c>
      <c r="DZ11" s="14">
        <v>0.4</v>
      </c>
      <c r="EA11" s="14">
        <v>0.7</v>
      </c>
      <c r="EB11" s="14"/>
      <c r="EC11" s="14">
        <v>3.4</v>
      </c>
      <c r="ED11" s="14">
        <v>0</v>
      </c>
      <c r="EE11" s="14">
        <v>0.5</v>
      </c>
      <c r="EF11" s="14">
        <v>1.6</v>
      </c>
      <c r="EG11" s="14">
        <v>0.6</v>
      </c>
      <c r="EH11" s="14">
        <v>0.4</v>
      </c>
      <c r="EI11" s="14">
        <v>2.5</v>
      </c>
      <c r="EJ11" s="14">
        <v>-0.1</v>
      </c>
      <c r="EK11" s="14">
        <v>1.6</v>
      </c>
      <c r="EL11" s="14">
        <v>0.2</v>
      </c>
      <c r="EM11" s="14">
        <v>0.2</v>
      </c>
      <c r="EN11" s="14">
        <v>0.2</v>
      </c>
      <c r="EO11" s="14"/>
      <c r="EP11" s="14"/>
      <c r="EQ11" s="14">
        <v>0</v>
      </c>
      <c r="ER11" s="14">
        <v>0</v>
      </c>
      <c r="ES11" s="14">
        <v>-0.2</v>
      </c>
      <c r="ET11" s="14">
        <v>-8</v>
      </c>
      <c r="EU11" s="14">
        <v>0</v>
      </c>
      <c r="EV11" s="14">
        <v>0</v>
      </c>
      <c r="EW11" s="14">
        <v>0.7</v>
      </c>
      <c r="EX11" s="14"/>
      <c r="EY11" s="14">
        <v>0.6</v>
      </c>
      <c r="EZ11" s="14">
        <v>0.6</v>
      </c>
      <c r="FA11" s="14">
        <v>0</v>
      </c>
      <c r="FB11" s="14">
        <v>0.4</v>
      </c>
      <c r="FC11" s="14">
        <v>0.8</v>
      </c>
      <c r="FD11" s="14">
        <v>2</v>
      </c>
      <c r="FE11" s="14">
        <v>12.4</v>
      </c>
      <c r="FF11" s="14">
        <v>0.4</v>
      </c>
      <c r="FG11" s="14">
        <v>3.9</v>
      </c>
      <c r="FH11" s="14">
        <v>1.1000000000000001</v>
      </c>
      <c r="FI11" s="14">
        <v>0</v>
      </c>
      <c r="FJ11" s="14">
        <v>4.4000000000000004</v>
      </c>
      <c r="FK11" s="14">
        <v>-34.6</v>
      </c>
      <c r="FL11" s="15"/>
      <c r="FM11" s="14"/>
      <c r="FN11" s="14"/>
      <c r="FO11" s="14"/>
      <c r="FP11" s="14">
        <v>1.7</v>
      </c>
      <c r="FQ11" s="14"/>
      <c r="FR11" s="14"/>
      <c r="FS11" s="14">
        <v>0.4</v>
      </c>
      <c r="FT11" s="14">
        <v>2</v>
      </c>
      <c r="FU11" s="14">
        <v>4.0999999999999996</v>
      </c>
    </row>
    <row r="12" spans="1:177" ht="24" customHeight="1" x14ac:dyDescent="0.25">
      <c r="A12" s="16" t="s">
        <v>74</v>
      </c>
      <c r="B12" s="16" t="s">
        <v>823</v>
      </c>
      <c r="C12" s="17">
        <v>37.5</v>
      </c>
      <c r="D12" s="17">
        <v>-25.2</v>
      </c>
      <c r="E12" s="17">
        <v>5.6</v>
      </c>
      <c r="F12" s="17"/>
      <c r="G12" s="17"/>
      <c r="H12" s="17">
        <v>-13.2</v>
      </c>
      <c r="I12" s="17">
        <v>7.1</v>
      </c>
      <c r="J12" s="17"/>
      <c r="K12" s="17"/>
      <c r="L12" s="17">
        <v>-28.2</v>
      </c>
      <c r="M12" s="17">
        <v>-41.5</v>
      </c>
      <c r="N12" s="17">
        <v>-31.6</v>
      </c>
      <c r="O12" s="17">
        <v>28.6</v>
      </c>
      <c r="P12" s="17">
        <v>-18.2</v>
      </c>
      <c r="Q12" s="17"/>
      <c r="R12" s="17">
        <v>29.5</v>
      </c>
      <c r="S12" s="17">
        <v>0</v>
      </c>
      <c r="T12" s="17"/>
      <c r="U12" s="17"/>
      <c r="V12" s="17"/>
      <c r="W12" s="17"/>
      <c r="X12" s="17">
        <v>-1.9</v>
      </c>
      <c r="Y12" s="17">
        <v>0.9</v>
      </c>
      <c r="Z12" s="17">
        <v>0.6</v>
      </c>
      <c r="AA12" s="17">
        <v>0.8</v>
      </c>
      <c r="AB12" s="17">
        <v>-3.4</v>
      </c>
      <c r="AC12" s="17">
        <v>3.5</v>
      </c>
      <c r="AD12" s="17">
        <v>9.9</v>
      </c>
      <c r="AE12" s="17"/>
      <c r="AF12" s="17"/>
      <c r="AG12" s="17"/>
      <c r="AH12" s="17"/>
      <c r="AI12" s="17">
        <v>9.1999999999999993</v>
      </c>
      <c r="AJ12" s="17">
        <v>-4.9000000000000004</v>
      </c>
      <c r="AK12" s="17"/>
      <c r="AL12" s="17"/>
      <c r="AM12" s="17"/>
      <c r="AN12" s="17">
        <v>-0.9</v>
      </c>
      <c r="AO12" s="17">
        <v>0</v>
      </c>
      <c r="AP12" s="17">
        <v>4.5</v>
      </c>
      <c r="AQ12" s="17">
        <v>14.2</v>
      </c>
      <c r="AR12" s="17">
        <v>0.8</v>
      </c>
      <c r="AS12" s="17">
        <v>0.8</v>
      </c>
      <c r="AT12" s="17">
        <v>2.6</v>
      </c>
      <c r="AU12" s="17">
        <v>0.4</v>
      </c>
      <c r="AV12" s="17"/>
      <c r="AW12" s="17"/>
      <c r="AX12" s="17"/>
      <c r="AY12" s="17">
        <v>4.9000000000000004</v>
      </c>
      <c r="AZ12" s="17">
        <v>-0.7</v>
      </c>
      <c r="BA12" s="17">
        <v>-0.2</v>
      </c>
      <c r="BB12" s="17">
        <v>-1.8</v>
      </c>
      <c r="BC12" s="17">
        <v>-0.4</v>
      </c>
      <c r="BD12" s="17">
        <v>0.4</v>
      </c>
      <c r="BE12" s="17">
        <v>0.1</v>
      </c>
      <c r="BF12" s="17">
        <v>-5.6</v>
      </c>
      <c r="BG12" s="17"/>
      <c r="BH12" s="17"/>
      <c r="BI12" s="17">
        <v>-3.8</v>
      </c>
      <c r="BJ12" s="17"/>
      <c r="BK12" s="17"/>
      <c r="BL12" s="17">
        <v>7.2</v>
      </c>
      <c r="BM12" s="17"/>
      <c r="BN12" s="17"/>
      <c r="BO12" s="17"/>
      <c r="BP12" s="17">
        <v>4.5999999999999996</v>
      </c>
      <c r="BQ12" s="17">
        <v>-34.200000000000003</v>
      </c>
      <c r="BR12" s="17">
        <v>-35.4</v>
      </c>
      <c r="BS12" s="17"/>
      <c r="BT12" s="17">
        <v>-14.2</v>
      </c>
      <c r="BU12" s="17"/>
      <c r="BV12" s="17"/>
      <c r="BW12" s="17"/>
      <c r="BX12" s="17"/>
      <c r="BY12" s="17"/>
      <c r="BZ12" s="17"/>
      <c r="CA12" s="17">
        <v>0</v>
      </c>
      <c r="CB12" s="17"/>
      <c r="CC12" s="17">
        <v>-0.3</v>
      </c>
      <c r="CD12" s="17">
        <v>18.899999999999999</v>
      </c>
      <c r="CE12" s="17">
        <v>12.7</v>
      </c>
      <c r="CF12" s="17">
        <v>-0.1</v>
      </c>
      <c r="CG12" s="17">
        <v>-1.1000000000000001</v>
      </c>
      <c r="CH12" s="17">
        <v>0.1</v>
      </c>
      <c r="CI12" s="17"/>
      <c r="CJ12" s="17"/>
      <c r="CK12" s="17"/>
      <c r="CL12" s="17">
        <v>0</v>
      </c>
      <c r="CM12" s="17">
        <v>0</v>
      </c>
      <c r="CN12" s="17">
        <v>0</v>
      </c>
      <c r="CO12" s="17"/>
      <c r="CP12" s="17"/>
      <c r="CQ12" s="17"/>
      <c r="CR12" s="17"/>
      <c r="CS12" s="17">
        <v>0</v>
      </c>
      <c r="CT12" s="17">
        <v>-23.1</v>
      </c>
      <c r="CU12" s="17">
        <v>-17.600000000000001</v>
      </c>
      <c r="CV12" s="17"/>
      <c r="CW12" s="17">
        <v>-16.3</v>
      </c>
      <c r="CX12" s="17">
        <v>0</v>
      </c>
      <c r="CY12" s="17">
        <v>0</v>
      </c>
      <c r="CZ12" s="17"/>
      <c r="DA12" s="17">
        <v>1.3</v>
      </c>
      <c r="DB12" s="17">
        <v>0</v>
      </c>
      <c r="DC12" s="17"/>
      <c r="DD12" s="17">
        <v>0</v>
      </c>
      <c r="DE12" s="17"/>
      <c r="DF12" s="17"/>
      <c r="DG12" s="17">
        <v>0.1</v>
      </c>
      <c r="DH12" s="17">
        <v>0.7</v>
      </c>
      <c r="DI12" s="17"/>
      <c r="DJ12" s="17">
        <v>-1.2</v>
      </c>
      <c r="DK12" s="17">
        <v>0.3</v>
      </c>
      <c r="DL12" s="17">
        <v>0.5</v>
      </c>
      <c r="DM12" s="17"/>
      <c r="DN12" s="17">
        <v>0</v>
      </c>
      <c r="DO12" s="17">
        <v>0</v>
      </c>
      <c r="DP12" s="17">
        <v>4</v>
      </c>
      <c r="DQ12" s="17">
        <v>-6.1</v>
      </c>
      <c r="DR12" s="17">
        <v>0</v>
      </c>
      <c r="DS12" s="17">
        <v>-0.1</v>
      </c>
      <c r="DT12" s="17">
        <v>0.3</v>
      </c>
      <c r="DU12" s="17">
        <v>0.2</v>
      </c>
      <c r="DV12" s="17"/>
      <c r="DW12" s="17">
        <v>-3.5</v>
      </c>
      <c r="DX12" s="17">
        <v>0</v>
      </c>
      <c r="DY12" s="17">
        <v>0.3</v>
      </c>
      <c r="DZ12" s="17">
        <v>0.4</v>
      </c>
      <c r="EA12" s="17">
        <v>0.7</v>
      </c>
      <c r="EB12" s="17"/>
      <c r="EC12" s="17">
        <v>7.8</v>
      </c>
      <c r="ED12" s="17">
        <v>0</v>
      </c>
      <c r="EE12" s="17">
        <v>0.9</v>
      </c>
      <c r="EF12" s="17">
        <v>1.3</v>
      </c>
      <c r="EG12" s="17">
        <v>0.6</v>
      </c>
      <c r="EH12" s="17">
        <v>0.4</v>
      </c>
      <c r="EI12" s="17">
        <v>2.5</v>
      </c>
      <c r="EJ12" s="17">
        <v>-0.1</v>
      </c>
      <c r="EK12" s="17">
        <v>1.5</v>
      </c>
      <c r="EL12" s="17">
        <v>0.2</v>
      </c>
      <c r="EM12" s="17">
        <v>0.2</v>
      </c>
      <c r="EN12" s="17">
        <v>0.2</v>
      </c>
      <c r="EO12" s="17"/>
      <c r="EP12" s="17"/>
      <c r="EQ12" s="17">
        <v>0</v>
      </c>
      <c r="ER12" s="17">
        <v>0</v>
      </c>
      <c r="ES12" s="17">
        <v>-0.2</v>
      </c>
      <c r="ET12" s="17">
        <v>-6.5</v>
      </c>
      <c r="EU12" s="17">
        <v>0</v>
      </c>
      <c r="EV12" s="17">
        <v>0</v>
      </c>
      <c r="EW12" s="17">
        <v>0.7</v>
      </c>
      <c r="EX12" s="17"/>
      <c r="EY12" s="17">
        <v>0.6</v>
      </c>
      <c r="EZ12" s="17">
        <v>0.6</v>
      </c>
      <c r="FA12" s="17">
        <v>0</v>
      </c>
      <c r="FB12" s="17">
        <v>0.4</v>
      </c>
      <c r="FC12" s="17">
        <v>1</v>
      </c>
      <c r="FD12" s="17">
        <v>1.9</v>
      </c>
      <c r="FE12" s="17">
        <v>11.7</v>
      </c>
      <c r="FF12" s="17">
        <v>0.3</v>
      </c>
      <c r="FG12" s="17">
        <v>4</v>
      </c>
      <c r="FH12" s="17">
        <v>0</v>
      </c>
      <c r="FI12" s="17">
        <v>0</v>
      </c>
      <c r="FJ12" s="17">
        <v>4.0999999999999996</v>
      </c>
      <c r="FK12" s="17">
        <v>-86.4</v>
      </c>
      <c r="FL12" s="15"/>
      <c r="FM12" s="17"/>
      <c r="FN12" s="17"/>
      <c r="FO12" s="17"/>
      <c r="FP12" s="17">
        <v>1.7</v>
      </c>
      <c r="FQ12" s="17"/>
      <c r="FR12" s="17"/>
      <c r="FS12" s="17">
        <v>-0.1</v>
      </c>
      <c r="FT12" s="17">
        <v>2</v>
      </c>
      <c r="FU12" s="17">
        <v>3.6</v>
      </c>
    </row>
    <row r="13" spans="1:177" ht="24" customHeight="1" x14ac:dyDescent="0.25">
      <c r="A13" s="16" t="s">
        <v>74</v>
      </c>
      <c r="B13" s="16" t="s">
        <v>824</v>
      </c>
      <c r="C13" s="17">
        <v>39.799999999999997</v>
      </c>
      <c r="D13" s="17">
        <v>-27.7</v>
      </c>
      <c r="E13" s="17">
        <v>5.4</v>
      </c>
      <c r="F13" s="17"/>
      <c r="G13" s="17"/>
      <c r="H13" s="17">
        <v>-14.5</v>
      </c>
      <c r="I13" s="17">
        <v>4.7</v>
      </c>
      <c r="J13" s="17"/>
      <c r="K13" s="17"/>
      <c r="L13" s="17">
        <v>-30.8</v>
      </c>
      <c r="M13" s="17">
        <v>-42.1</v>
      </c>
      <c r="N13" s="17">
        <v>-24.6</v>
      </c>
      <c r="O13" s="17">
        <v>26.7</v>
      </c>
      <c r="P13" s="17">
        <v>-22.3</v>
      </c>
      <c r="Q13" s="17"/>
      <c r="R13" s="17">
        <v>31.4</v>
      </c>
      <c r="S13" s="17">
        <v>0</v>
      </c>
      <c r="T13" s="17"/>
      <c r="U13" s="17"/>
      <c r="V13" s="17"/>
      <c r="W13" s="17"/>
      <c r="X13" s="17">
        <v>0.8</v>
      </c>
      <c r="Y13" s="17">
        <v>1.2</v>
      </c>
      <c r="Z13" s="17">
        <v>0.8</v>
      </c>
      <c r="AA13" s="17">
        <v>0.7</v>
      </c>
      <c r="AB13" s="17">
        <v>-3.4</v>
      </c>
      <c r="AC13" s="17">
        <v>3.5</v>
      </c>
      <c r="AD13" s="17">
        <v>9.8000000000000007</v>
      </c>
      <c r="AE13" s="17"/>
      <c r="AF13" s="17"/>
      <c r="AG13" s="17"/>
      <c r="AH13" s="17"/>
      <c r="AI13" s="17">
        <v>10</v>
      </c>
      <c r="AJ13" s="17">
        <v>-5.8</v>
      </c>
      <c r="AK13" s="17"/>
      <c r="AL13" s="17"/>
      <c r="AM13" s="17"/>
      <c r="AN13" s="17">
        <v>-1</v>
      </c>
      <c r="AO13" s="17">
        <v>0</v>
      </c>
      <c r="AP13" s="17">
        <v>4.2</v>
      </c>
      <c r="AQ13" s="17">
        <v>8.6999999999999993</v>
      </c>
      <c r="AR13" s="17">
        <v>1.3</v>
      </c>
      <c r="AS13" s="17">
        <v>0.7</v>
      </c>
      <c r="AT13" s="17">
        <v>2.6</v>
      </c>
      <c r="AU13" s="17">
        <v>1.5</v>
      </c>
      <c r="AV13" s="17"/>
      <c r="AW13" s="17"/>
      <c r="AX13" s="17"/>
      <c r="AY13" s="17">
        <v>6</v>
      </c>
      <c r="AZ13" s="17">
        <v>-0.8</v>
      </c>
      <c r="BA13" s="17">
        <v>-0.2</v>
      </c>
      <c r="BB13" s="17">
        <v>-2.1</v>
      </c>
      <c r="BC13" s="17">
        <v>-0.9</v>
      </c>
      <c r="BD13" s="17">
        <v>0.4</v>
      </c>
      <c r="BE13" s="17">
        <v>0.1</v>
      </c>
      <c r="BF13" s="17">
        <v>-5</v>
      </c>
      <c r="BG13" s="17"/>
      <c r="BH13" s="17"/>
      <c r="BI13" s="17">
        <v>-5</v>
      </c>
      <c r="BJ13" s="17"/>
      <c r="BK13" s="17"/>
      <c r="BL13" s="17">
        <v>6.8</v>
      </c>
      <c r="BM13" s="17"/>
      <c r="BN13" s="17"/>
      <c r="BO13" s="17"/>
      <c r="BP13" s="17">
        <v>4.4000000000000004</v>
      </c>
      <c r="BQ13" s="17">
        <v>-35.799999999999997</v>
      </c>
      <c r="BR13" s="17">
        <v>-37.200000000000003</v>
      </c>
      <c r="BS13" s="17"/>
      <c r="BT13" s="17">
        <v>-18.100000000000001</v>
      </c>
      <c r="BU13" s="17"/>
      <c r="BV13" s="17"/>
      <c r="BW13" s="17"/>
      <c r="BX13" s="17"/>
      <c r="BY13" s="17"/>
      <c r="BZ13" s="17"/>
      <c r="CA13" s="17">
        <v>0</v>
      </c>
      <c r="CB13" s="17"/>
      <c r="CC13" s="17">
        <v>-0.4</v>
      </c>
      <c r="CD13" s="17">
        <v>20.3</v>
      </c>
      <c r="CE13" s="17">
        <v>12.3</v>
      </c>
      <c r="CF13" s="17">
        <v>-0.3</v>
      </c>
      <c r="CG13" s="17">
        <v>-1</v>
      </c>
      <c r="CH13" s="17">
        <v>0.2</v>
      </c>
      <c r="CI13" s="17"/>
      <c r="CJ13" s="17"/>
      <c r="CK13" s="17"/>
      <c r="CL13" s="17">
        <v>0</v>
      </c>
      <c r="CM13" s="17">
        <v>0</v>
      </c>
      <c r="CN13" s="17">
        <v>0</v>
      </c>
      <c r="CO13" s="17"/>
      <c r="CP13" s="17"/>
      <c r="CQ13" s="17"/>
      <c r="CR13" s="17"/>
      <c r="CS13" s="17">
        <v>0</v>
      </c>
      <c r="CT13" s="17">
        <v>-25.9</v>
      </c>
      <c r="CU13" s="17">
        <v>-19.2</v>
      </c>
      <c r="CV13" s="17"/>
      <c r="CW13" s="17">
        <v>-16.600000000000001</v>
      </c>
      <c r="CX13" s="17">
        <v>0</v>
      </c>
      <c r="CY13" s="17">
        <v>0</v>
      </c>
      <c r="CZ13" s="17"/>
      <c r="DA13" s="17">
        <v>1.3</v>
      </c>
      <c r="DB13" s="17">
        <v>0.1</v>
      </c>
      <c r="DC13" s="17"/>
      <c r="DD13" s="17">
        <v>0</v>
      </c>
      <c r="DE13" s="17"/>
      <c r="DF13" s="17"/>
      <c r="DG13" s="17">
        <v>0</v>
      </c>
      <c r="DH13" s="17">
        <v>0.7</v>
      </c>
      <c r="DI13" s="17"/>
      <c r="DJ13" s="17">
        <v>-0.9</v>
      </c>
      <c r="DK13" s="17">
        <v>0.3</v>
      </c>
      <c r="DL13" s="17">
        <v>0.6</v>
      </c>
      <c r="DM13" s="17"/>
      <c r="DN13" s="17">
        <v>0</v>
      </c>
      <c r="DO13" s="17">
        <v>0</v>
      </c>
      <c r="DP13" s="17">
        <v>4</v>
      </c>
      <c r="DQ13" s="17">
        <v>-5.6</v>
      </c>
      <c r="DR13" s="17">
        <v>0</v>
      </c>
      <c r="DS13" s="17">
        <v>-0.1</v>
      </c>
      <c r="DT13" s="17">
        <v>0.3</v>
      </c>
      <c r="DU13" s="17">
        <v>0.2</v>
      </c>
      <c r="DV13" s="17"/>
      <c r="DW13" s="17">
        <v>-3.1</v>
      </c>
      <c r="DX13" s="17">
        <v>0.1</v>
      </c>
      <c r="DY13" s="17">
        <v>0.2</v>
      </c>
      <c r="DZ13" s="17">
        <v>0.4</v>
      </c>
      <c r="EA13" s="17">
        <v>0.5</v>
      </c>
      <c r="EB13" s="17"/>
      <c r="EC13" s="17">
        <v>8.1999999999999993</v>
      </c>
      <c r="ED13" s="17">
        <v>0</v>
      </c>
      <c r="EE13" s="17">
        <v>0.5</v>
      </c>
      <c r="EF13" s="17">
        <v>0.9</v>
      </c>
      <c r="EG13" s="17">
        <v>0.5</v>
      </c>
      <c r="EH13" s="17">
        <v>0.4</v>
      </c>
      <c r="EI13" s="17">
        <v>2.5</v>
      </c>
      <c r="EJ13" s="17">
        <v>-0.1</v>
      </c>
      <c r="EK13" s="17">
        <v>1.6</v>
      </c>
      <c r="EL13" s="17">
        <v>0.2</v>
      </c>
      <c r="EM13" s="17">
        <v>0.2</v>
      </c>
      <c r="EN13" s="17">
        <v>0.2</v>
      </c>
      <c r="EO13" s="17"/>
      <c r="EP13" s="17"/>
      <c r="EQ13" s="17">
        <v>0</v>
      </c>
      <c r="ER13" s="17">
        <v>0</v>
      </c>
      <c r="ES13" s="17">
        <v>-0.2</v>
      </c>
      <c r="ET13" s="17">
        <v>-6</v>
      </c>
      <c r="EU13" s="17">
        <v>0</v>
      </c>
      <c r="EV13" s="17">
        <v>0</v>
      </c>
      <c r="EW13" s="17">
        <v>0.7</v>
      </c>
      <c r="EX13" s="17"/>
      <c r="EY13" s="17">
        <v>0.6</v>
      </c>
      <c r="EZ13" s="17">
        <v>0.6</v>
      </c>
      <c r="FA13" s="17">
        <v>0</v>
      </c>
      <c r="FB13" s="17">
        <v>0.4</v>
      </c>
      <c r="FC13" s="17">
        <v>0.8</v>
      </c>
      <c r="FD13" s="17">
        <v>1.9</v>
      </c>
      <c r="FE13" s="17">
        <v>12.1</v>
      </c>
      <c r="FF13" s="17">
        <v>0.4</v>
      </c>
      <c r="FG13" s="17">
        <v>3.1</v>
      </c>
      <c r="FH13" s="17">
        <v>0.5</v>
      </c>
      <c r="FI13" s="17">
        <v>0</v>
      </c>
      <c r="FJ13" s="17">
        <v>4</v>
      </c>
      <c r="FK13" s="17">
        <v>-103.4</v>
      </c>
      <c r="FL13" s="15"/>
      <c r="FM13" s="17"/>
      <c r="FN13" s="17"/>
      <c r="FO13" s="17"/>
      <c r="FP13" s="17">
        <v>1.7</v>
      </c>
      <c r="FQ13" s="17"/>
      <c r="FR13" s="17"/>
      <c r="FS13" s="17">
        <v>0.1</v>
      </c>
      <c r="FT13" s="17">
        <v>2</v>
      </c>
      <c r="FU13" s="17">
        <v>3.8</v>
      </c>
    </row>
    <row r="14" spans="1:177" ht="24" customHeight="1" x14ac:dyDescent="0.25">
      <c r="A14" s="16" t="s">
        <v>74</v>
      </c>
      <c r="B14" s="16" t="s">
        <v>825</v>
      </c>
      <c r="C14" s="17">
        <v>38.4</v>
      </c>
      <c r="D14" s="17">
        <v>-39.799999999999997</v>
      </c>
      <c r="E14" s="17">
        <v>3</v>
      </c>
      <c r="F14" s="17"/>
      <c r="G14" s="17"/>
      <c r="H14" s="17">
        <v>-15.1</v>
      </c>
      <c r="I14" s="17">
        <v>3.6</v>
      </c>
      <c r="J14" s="17"/>
      <c r="K14" s="17"/>
      <c r="L14" s="17">
        <v>-35.1</v>
      </c>
      <c r="M14" s="17">
        <v>-51.5</v>
      </c>
      <c r="N14" s="17">
        <v>-34</v>
      </c>
      <c r="O14" s="17">
        <v>21.1</v>
      </c>
      <c r="P14" s="17">
        <v>0</v>
      </c>
      <c r="Q14" s="17"/>
      <c r="R14" s="17">
        <v>28.3</v>
      </c>
      <c r="S14" s="17">
        <v>-0.1</v>
      </c>
      <c r="T14" s="17"/>
      <c r="U14" s="17"/>
      <c r="V14" s="17"/>
      <c r="W14" s="17"/>
      <c r="X14" s="17">
        <v>1.6</v>
      </c>
      <c r="Y14" s="17">
        <v>0.6</v>
      </c>
      <c r="Z14" s="17">
        <v>0.4</v>
      </c>
      <c r="AA14" s="17">
        <v>0.9</v>
      </c>
      <c r="AB14" s="17">
        <v>-3.4</v>
      </c>
      <c r="AC14" s="17">
        <v>3.2</v>
      </c>
      <c r="AD14" s="17">
        <v>9</v>
      </c>
      <c r="AE14" s="17"/>
      <c r="AF14" s="17"/>
      <c r="AG14" s="17"/>
      <c r="AH14" s="17"/>
      <c r="AI14" s="17">
        <v>9.3000000000000007</v>
      </c>
      <c r="AJ14" s="17">
        <v>-7</v>
      </c>
      <c r="AK14" s="17"/>
      <c r="AL14" s="17"/>
      <c r="AM14" s="17"/>
      <c r="AN14" s="17">
        <v>-1</v>
      </c>
      <c r="AO14" s="17">
        <v>0</v>
      </c>
      <c r="AP14" s="17">
        <v>4</v>
      </c>
      <c r="AQ14" s="17">
        <v>9</v>
      </c>
      <c r="AR14" s="17">
        <v>1.2</v>
      </c>
      <c r="AS14" s="17">
        <v>0</v>
      </c>
      <c r="AT14" s="17">
        <v>2.6</v>
      </c>
      <c r="AU14" s="17">
        <v>1.1000000000000001</v>
      </c>
      <c r="AV14" s="17"/>
      <c r="AW14" s="17"/>
      <c r="AX14" s="17"/>
      <c r="AY14" s="17">
        <v>3.9</v>
      </c>
      <c r="AZ14" s="17">
        <v>-0.7</v>
      </c>
      <c r="BA14" s="17">
        <v>-0.2</v>
      </c>
      <c r="BB14" s="17">
        <v>-3.2</v>
      </c>
      <c r="BC14" s="17">
        <v>-2</v>
      </c>
      <c r="BD14" s="17">
        <v>0.4</v>
      </c>
      <c r="BE14" s="17">
        <v>0.1</v>
      </c>
      <c r="BF14" s="17">
        <v>-2.7</v>
      </c>
      <c r="BG14" s="17"/>
      <c r="BH14" s="17"/>
      <c r="BI14" s="17">
        <v>-6.9</v>
      </c>
      <c r="BJ14" s="17"/>
      <c r="BK14" s="17"/>
      <c r="BL14" s="17">
        <v>6.5</v>
      </c>
      <c r="BM14" s="17"/>
      <c r="BN14" s="17"/>
      <c r="BO14" s="17"/>
      <c r="BP14" s="17">
        <v>3.6</v>
      </c>
      <c r="BQ14" s="17">
        <v>-41.6</v>
      </c>
      <c r="BR14" s="17">
        <v>-43.2</v>
      </c>
      <c r="BS14" s="17"/>
      <c r="BT14" s="17">
        <v>-24.5</v>
      </c>
      <c r="BU14" s="17"/>
      <c r="BV14" s="17"/>
      <c r="BW14" s="17"/>
      <c r="BX14" s="17"/>
      <c r="BY14" s="17"/>
      <c r="BZ14" s="17"/>
      <c r="CA14" s="17">
        <v>0</v>
      </c>
      <c r="CB14" s="17"/>
      <c r="CC14" s="17">
        <v>-0.4</v>
      </c>
      <c r="CD14" s="17">
        <v>21.2</v>
      </c>
      <c r="CE14" s="17">
        <v>12.1</v>
      </c>
      <c r="CF14" s="17">
        <v>0.1</v>
      </c>
      <c r="CG14" s="17">
        <v>-1</v>
      </c>
      <c r="CH14" s="17">
        <v>-0.1</v>
      </c>
      <c r="CI14" s="17"/>
      <c r="CJ14" s="17"/>
      <c r="CK14" s="17"/>
      <c r="CL14" s="17">
        <v>0</v>
      </c>
      <c r="CM14" s="17">
        <v>0</v>
      </c>
      <c r="CN14" s="17">
        <v>0</v>
      </c>
      <c r="CO14" s="17"/>
      <c r="CP14" s="17"/>
      <c r="CQ14" s="17"/>
      <c r="CR14" s="17"/>
      <c r="CS14" s="17">
        <v>0</v>
      </c>
      <c r="CT14" s="17">
        <v>-25.4</v>
      </c>
      <c r="CU14" s="17">
        <v>-19.5</v>
      </c>
      <c r="CV14" s="17"/>
      <c r="CW14" s="17">
        <v>-17.7</v>
      </c>
      <c r="CX14" s="17">
        <v>0</v>
      </c>
      <c r="CY14" s="17">
        <v>0</v>
      </c>
      <c r="CZ14" s="17"/>
      <c r="DA14" s="17">
        <v>1.3</v>
      </c>
      <c r="DB14" s="17">
        <v>0</v>
      </c>
      <c r="DC14" s="17"/>
      <c r="DD14" s="17">
        <v>0</v>
      </c>
      <c r="DE14" s="17"/>
      <c r="DF14" s="17"/>
      <c r="DG14" s="17">
        <v>0</v>
      </c>
      <c r="DH14" s="17">
        <v>0.7</v>
      </c>
      <c r="DI14" s="17"/>
      <c r="DJ14" s="17">
        <v>-1.2</v>
      </c>
      <c r="DK14" s="17">
        <v>0.4</v>
      </c>
      <c r="DL14" s="17">
        <v>0.5</v>
      </c>
      <c r="DM14" s="17"/>
      <c r="DN14" s="17">
        <v>0</v>
      </c>
      <c r="DO14" s="17">
        <v>0</v>
      </c>
      <c r="DP14" s="17">
        <v>3.9</v>
      </c>
      <c r="DQ14" s="17">
        <v>-6.4</v>
      </c>
      <c r="DR14" s="17">
        <v>0</v>
      </c>
      <c r="DS14" s="17">
        <v>0</v>
      </c>
      <c r="DT14" s="17">
        <v>0.3</v>
      </c>
      <c r="DU14" s="17">
        <v>0.2</v>
      </c>
      <c r="DV14" s="17"/>
      <c r="DW14" s="17">
        <v>-3.1</v>
      </c>
      <c r="DX14" s="17">
        <v>0</v>
      </c>
      <c r="DY14" s="17">
        <v>0.2</v>
      </c>
      <c r="DZ14" s="17">
        <v>0.5</v>
      </c>
      <c r="EA14" s="17">
        <v>0.3</v>
      </c>
      <c r="EB14" s="17"/>
      <c r="EC14" s="17">
        <v>9.9</v>
      </c>
      <c r="ED14" s="17">
        <v>0</v>
      </c>
      <c r="EE14" s="17">
        <v>-0.8</v>
      </c>
      <c r="EF14" s="17">
        <v>-0.3</v>
      </c>
      <c r="EG14" s="17">
        <v>0.2</v>
      </c>
      <c r="EH14" s="17">
        <v>0.2</v>
      </c>
      <c r="EI14" s="17">
        <v>2.5</v>
      </c>
      <c r="EJ14" s="17">
        <v>-0.1</v>
      </c>
      <c r="EK14" s="17">
        <v>1.5</v>
      </c>
      <c r="EL14" s="17">
        <v>0.2</v>
      </c>
      <c r="EM14" s="17">
        <v>0.2</v>
      </c>
      <c r="EN14" s="17">
        <v>0.2</v>
      </c>
      <c r="EO14" s="17"/>
      <c r="EP14" s="17"/>
      <c r="EQ14" s="17">
        <v>0</v>
      </c>
      <c r="ER14" s="17">
        <v>0</v>
      </c>
      <c r="ES14" s="17">
        <v>-0.2</v>
      </c>
      <c r="ET14" s="17">
        <v>-7.9</v>
      </c>
      <c r="EU14" s="17">
        <v>0</v>
      </c>
      <c r="EV14" s="17">
        <v>0</v>
      </c>
      <c r="EW14" s="17">
        <v>0.7</v>
      </c>
      <c r="EX14" s="17"/>
      <c r="EY14" s="17">
        <v>0.6</v>
      </c>
      <c r="EZ14" s="17">
        <v>0.6</v>
      </c>
      <c r="FA14" s="17">
        <v>0</v>
      </c>
      <c r="FB14" s="17">
        <v>0.4</v>
      </c>
      <c r="FC14" s="17">
        <v>0.6</v>
      </c>
      <c r="FD14" s="17">
        <v>1.9</v>
      </c>
      <c r="FE14" s="17">
        <v>11.9</v>
      </c>
      <c r="FF14" s="17">
        <v>0.1</v>
      </c>
      <c r="FG14" s="17">
        <v>5.7</v>
      </c>
      <c r="FH14" s="17">
        <v>0.6</v>
      </c>
      <c r="FI14" s="17">
        <v>0</v>
      </c>
      <c r="FJ14" s="17">
        <v>4.0999999999999996</v>
      </c>
      <c r="FK14" s="17">
        <v>-160.5</v>
      </c>
      <c r="FL14" s="15"/>
      <c r="FM14" s="17"/>
      <c r="FN14" s="17"/>
      <c r="FO14" s="17"/>
      <c r="FP14" s="17">
        <v>1.7</v>
      </c>
      <c r="FQ14" s="17"/>
      <c r="FR14" s="17"/>
      <c r="FS14" s="17">
        <v>0.1</v>
      </c>
      <c r="FT14" s="17">
        <v>2</v>
      </c>
      <c r="FU14" s="17">
        <v>3.8</v>
      </c>
    </row>
    <row r="15" spans="1:177" ht="24" customHeight="1" x14ac:dyDescent="0.25">
      <c r="A15" s="16" t="s">
        <v>74</v>
      </c>
      <c r="B15" s="16" t="s">
        <v>826</v>
      </c>
      <c r="C15" s="17">
        <v>37</v>
      </c>
      <c r="D15" s="17">
        <v>-40.6</v>
      </c>
      <c r="E15" s="17">
        <v>2.6</v>
      </c>
      <c r="F15" s="17"/>
      <c r="G15" s="17"/>
      <c r="H15" s="17">
        <v>-14.3</v>
      </c>
      <c r="I15" s="17">
        <v>5.4</v>
      </c>
      <c r="J15" s="17"/>
      <c r="K15" s="17"/>
      <c r="L15" s="17">
        <v>-38.700000000000003</v>
      </c>
      <c r="M15" s="17">
        <v>-52.7</v>
      </c>
      <c r="N15" s="17">
        <v>-34.9</v>
      </c>
      <c r="O15" s="17">
        <v>18.600000000000001</v>
      </c>
      <c r="P15" s="17">
        <v>0</v>
      </c>
      <c r="Q15" s="17"/>
      <c r="R15" s="17">
        <v>21.4</v>
      </c>
      <c r="S15" s="17">
        <v>0.1</v>
      </c>
      <c r="T15" s="17"/>
      <c r="U15" s="17"/>
      <c r="V15" s="17"/>
      <c r="W15" s="17"/>
      <c r="X15" s="17">
        <v>1</v>
      </c>
      <c r="Y15" s="17">
        <v>0.8</v>
      </c>
      <c r="Z15" s="17">
        <v>0.3</v>
      </c>
      <c r="AA15" s="17">
        <v>0.8</v>
      </c>
      <c r="AB15" s="17">
        <v>-3.4</v>
      </c>
      <c r="AC15" s="17">
        <v>3.2</v>
      </c>
      <c r="AD15" s="17">
        <v>8.6</v>
      </c>
      <c r="AE15" s="17"/>
      <c r="AF15" s="17"/>
      <c r="AG15" s="17"/>
      <c r="AH15" s="17"/>
      <c r="AI15" s="17">
        <v>9.6999999999999993</v>
      </c>
      <c r="AJ15" s="17">
        <v>-7.4</v>
      </c>
      <c r="AK15" s="17"/>
      <c r="AL15" s="17"/>
      <c r="AM15" s="17"/>
      <c r="AN15" s="17">
        <v>-1.1000000000000001</v>
      </c>
      <c r="AO15" s="17">
        <v>0</v>
      </c>
      <c r="AP15" s="17">
        <v>3.3</v>
      </c>
      <c r="AQ15" s="17">
        <v>9.6999999999999993</v>
      </c>
      <c r="AR15" s="17">
        <v>0.8</v>
      </c>
      <c r="AS15" s="17">
        <v>-0.4</v>
      </c>
      <c r="AT15" s="17">
        <v>2.6</v>
      </c>
      <c r="AU15" s="17">
        <v>1.1000000000000001</v>
      </c>
      <c r="AV15" s="17"/>
      <c r="AW15" s="17"/>
      <c r="AX15" s="17"/>
      <c r="AY15" s="17">
        <v>3.7</v>
      </c>
      <c r="AZ15" s="17">
        <v>-0.7</v>
      </c>
      <c r="BA15" s="17">
        <v>-0.2</v>
      </c>
      <c r="BB15" s="17">
        <v>-0.5</v>
      </c>
      <c r="BC15" s="17">
        <v>-1.8</v>
      </c>
      <c r="BD15" s="17">
        <v>0.4</v>
      </c>
      <c r="BE15" s="17">
        <v>0.1</v>
      </c>
      <c r="BF15" s="17">
        <v>0.1</v>
      </c>
      <c r="BG15" s="17"/>
      <c r="BH15" s="17"/>
      <c r="BI15" s="17">
        <v>-7.9</v>
      </c>
      <c r="BJ15" s="17"/>
      <c r="BK15" s="17"/>
      <c r="BL15" s="17">
        <v>7.5</v>
      </c>
      <c r="BM15" s="17"/>
      <c r="BN15" s="17"/>
      <c r="BO15" s="17"/>
      <c r="BP15" s="17">
        <v>2.4</v>
      </c>
      <c r="BQ15" s="17">
        <v>-43.5</v>
      </c>
      <c r="BR15" s="17">
        <v>-45.1</v>
      </c>
      <c r="BS15" s="17"/>
      <c r="BT15" s="17">
        <v>-25.9</v>
      </c>
      <c r="BU15" s="17"/>
      <c r="BV15" s="17"/>
      <c r="BW15" s="17"/>
      <c r="BX15" s="17"/>
      <c r="BY15" s="17"/>
      <c r="BZ15" s="17"/>
      <c r="CA15" s="17">
        <v>0</v>
      </c>
      <c r="CB15" s="17"/>
      <c r="CC15" s="17">
        <v>-0.3</v>
      </c>
      <c r="CD15" s="17">
        <v>19.899999999999999</v>
      </c>
      <c r="CE15" s="17">
        <v>12.7</v>
      </c>
      <c r="CF15" s="17">
        <v>-5.9</v>
      </c>
      <c r="CG15" s="17">
        <v>-1.1000000000000001</v>
      </c>
      <c r="CH15" s="17">
        <v>-0.2</v>
      </c>
      <c r="CI15" s="17"/>
      <c r="CJ15" s="17"/>
      <c r="CK15" s="17"/>
      <c r="CL15" s="17">
        <v>-1.3</v>
      </c>
      <c r="CM15" s="17">
        <v>0</v>
      </c>
      <c r="CN15" s="17">
        <v>0</v>
      </c>
      <c r="CO15" s="17"/>
      <c r="CP15" s="17"/>
      <c r="CQ15" s="17"/>
      <c r="CR15" s="17"/>
      <c r="CS15" s="17">
        <v>0</v>
      </c>
      <c r="CT15" s="17">
        <v>-22.3</v>
      </c>
      <c r="CU15" s="17">
        <v>-18.7</v>
      </c>
      <c r="CV15" s="17"/>
      <c r="CW15" s="17">
        <v>-18.2</v>
      </c>
      <c r="CX15" s="17">
        <v>0</v>
      </c>
      <c r="CY15" s="17">
        <v>0</v>
      </c>
      <c r="CZ15" s="17"/>
      <c r="DA15" s="17">
        <v>1.3</v>
      </c>
      <c r="DB15" s="17">
        <v>0.1</v>
      </c>
      <c r="DC15" s="17"/>
      <c r="DD15" s="17">
        <v>0</v>
      </c>
      <c r="DE15" s="17"/>
      <c r="DF15" s="17"/>
      <c r="DG15" s="17">
        <v>0</v>
      </c>
      <c r="DH15" s="17">
        <v>0.6</v>
      </c>
      <c r="DI15" s="17"/>
      <c r="DJ15" s="17">
        <v>-1.2</v>
      </c>
      <c r="DK15" s="17">
        <v>0.3</v>
      </c>
      <c r="DL15" s="17">
        <v>0.5</v>
      </c>
      <c r="DM15" s="17"/>
      <c r="DN15" s="17">
        <v>0</v>
      </c>
      <c r="DO15" s="17">
        <v>0</v>
      </c>
      <c r="DP15" s="17">
        <v>3.4</v>
      </c>
      <c r="DQ15" s="17">
        <v>-7.5</v>
      </c>
      <c r="DR15" s="17">
        <v>0</v>
      </c>
      <c r="DS15" s="17">
        <v>0.1</v>
      </c>
      <c r="DT15" s="17">
        <v>0.3</v>
      </c>
      <c r="DU15" s="17">
        <v>0.2</v>
      </c>
      <c r="DV15" s="17"/>
      <c r="DW15" s="17">
        <v>-3</v>
      </c>
      <c r="DX15" s="17">
        <v>0</v>
      </c>
      <c r="DY15" s="17">
        <v>0.2</v>
      </c>
      <c r="DZ15" s="17">
        <v>0.4</v>
      </c>
      <c r="EA15" s="17">
        <v>0.3</v>
      </c>
      <c r="EB15" s="17"/>
      <c r="EC15" s="17">
        <v>10.5</v>
      </c>
      <c r="ED15" s="17">
        <v>0</v>
      </c>
      <c r="EE15" s="17">
        <v>-1.4</v>
      </c>
      <c r="EF15" s="17">
        <v>-1.4</v>
      </c>
      <c r="EG15" s="17">
        <v>0.3</v>
      </c>
      <c r="EH15" s="17">
        <v>0</v>
      </c>
      <c r="EI15" s="17">
        <v>2.6</v>
      </c>
      <c r="EJ15" s="17">
        <v>-0.1</v>
      </c>
      <c r="EK15" s="17">
        <v>1.6</v>
      </c>
      <c r="EL15" s="17">
        <v>0.2</v>
      </c>
      <c r="EM15" s="17">
        <v>0.2</v>
      </c>
      <c r="EN15" s="17">
        <v>0.2</v>
      </c>
      <c r="EO15" s="17"/>
      <c r="EP15" s="17"/>
      <c r="EQ15" s="17">
        <v>0</v>
      </c>
      <c r="ER15" s="17">
        <v>0</v>
      </c>
      <c r="ES15" s="17">
        <v>-0.2</v>
      </c>
      <c r="ET15" s="17">
        <v>-10.8</v>
      </c>
      <c r="EU15" s="17">
        <v>0</v>
      </c>
      <c r="EV15" s="17">
        <v>0</v>
      </c>
      <c r="EW15" s="17">
        <v>0.7</v>
      </c>
      <c r="EX15" s="17"/>
      <c r="EY15" s="17">
        <v>0.6</v>
      </c>
      <c r="EZ15" s="17">
        <v>0.6</v>
      </c>
      <c r="FA15" s="17">
        <v>0</v>
      </c>
      <c r="FB15" s="17">
        <v>0.4</v>
      </c>
      <c r="FC15" s="17">
        <v>0.4</v>
      </c>
      <c r="FD15" s="17">
        <v>1.9</v>
      </c>
      <c r="FE15" s="17">
        <v>11.9</v>
      </c>
      <c r="FF15" s="17">
        <v>0.1</v>
      </c>
      <c r="FG15" s="17">
        <v>2.2999999999999998</v>
      </c>
      <c r="FH15" s="17">
        <v>0.7</v>
      </c>
      <c r="FI15" s="17">
        <v>0</v>
      </c>
      <c r="FJ15" s="17">
        <v>4.5</v>
      </c>
      <c r="FK15" s="17">
        <v>-191.5</v>
      </c>
      <c r="FL15" s="15"/>
      <c r="FM15" s="17"/>
      <c r="FN15" s="17"/>
      <c r="FO15" s="17"/>
      <c r="FP15" s="17">
        <v>1.7</v>
      </c>
      <c r="FQ15" s="17"/>
      <c r="FR15" s="17"/>
      <c r="FS15" s="17">
        <v>0.1</v>
      </c>
      <c r="FT15" s="17">
        <v>2.1</v>
      </c>
      <c r="FU15" s="17">
        <v>3.9</v>
      </c>
    </row>
    <row r="16" spans="1:177" ht="24" customHeight="1" x14ac:dyDescent="0.25">
      <c r="A16" s="16" t="s">
        <v>74</v>
      </c>
      <c r="B16" s="16" t="s">
        <v>827</v>
      </c>
      <c r="C16" s="17">
        <v>37.6</v>
      </c>
      <c r="D16" s="17">
        <v>-32.299999999999997</v>
      </c>
      <c r="E16" s="17">
        <v>4.7</v>
      </c>
      <c r="F16" s="17"/>
      <c r="G16" s="17"/>
      <c r="H16" s="17">
        <v>-16.600000000000001</v>
      </c>
      <c r="I16" s="17">
        <v>4.3</v>
      </c>
      <c r="J16" s="17"/>
      <c r="K16" s="17"/>
      <c r="L16" s="17">
        <v>-36.5</v>
      </c>
      <c r="M16" s="17">
        <v>-50.4</v>
      </c>
      <c r="N16" s="17">
        <v>-32.700000000000003</v>
      </c>
      <c r="O16" s="17">
        <v>20.6</v>
      </c>
      <c r="P16" s="17">
        <v>0</v>
      </c>
      <c r="Q16" s="17"/>
      <c r="R16" s="17">
        <v>28.4</v>
      </c>
      <c r="S16" s="17">
        <v>0</v>
      </c>
      <c r="T16" s="17"/>
      <c r="U16" s="17"/>
      <c r="V16" s="17"/>
      <c r="W16" s="17"/>
      <c r="X16" s="17">
        <v>1.9</v>
      </c>
      <c r="Y16" s="17">
        <v>1.6</v>
      </c>
      <c r="Z16" s="17">
        <v>0.9</v>
      </c>
      <c r="AA16" s="17">
        <v>0.8</v>
      </c>
      <c r="AB16" s="17">
        <v>-3.4</v>
      </c>
      <c r="AC16" s="17">
        <v>3.2</v>
      </c>
      <c r="AD16" s="17">
        <v>10.3</v>
      </c>
      <c r="AE16" s="17"/>
      <c r="AF16" s="17"/>
      <c r="AG16" s="17"/>
      <c r="AH16" s="17"/>
      <c r="AI16" s="17">
        <v>10.199999999999999</v>
      </c>
      <c r="AJ16" s="17">
        <v>-7.3</v>
      </c>
      <c r="AK16" s="17"/>
      <c r="AL16" s="17"/>
      <c r="AM16" s="17"/>
      <c r="AN16" s="17">
        <v>-1.1000000000000001</v>
      </c>
      <c r="AO16" s="17">
        <v>0</v>
      </c>
      <c r="AP16" s="17">
        <v>3.6</v>
      </c>
      <c r="AQ16" s="17">
        <v>8.6999999999999993</v>
      </c>
      <c r="AR16" s="17">
        <v>1.2</v>
      </c>
      <c r="AS16" s="17">
        <v>0.4</v>
      </c>
      <c r="AT16" s="17">
        <v>2.6</v>
      </c>
      <c r="AU16" s="17">
        <v>1.4</v>
      </c>
      <c r="AV16" s="17"/>
      <c r="AW16" s="17"/>
      <c r="AX16" s="17"/>
      <c r="AY16" s="17">
        <v>4.5999999999999996</v>
      </c>
      <c r="AZ16" s="17">
        <v>-0.5</v>
      </c>
      <c r="BA16" s="17">
        <v>0</v>
      </c>
      <c r="BB16" s="17">
        <v>-1.8</v>
      </c>
      <c r="BC16" s="17">
        <v>-0.8</v>
      </c>
      <c r="BD16" s="17">
        <v>0.4</v>
      </c>
      <c r="BE16" s="17">
        <v>0.1</v>
      </c>
      <c r="BF16" s="17">
        <v>-1.9</v>
      </c>
      <c r="BG16" s="17"/>
      <c r="BH16" s="17"/>
      <c r="BI16" s="17">
        <v>-4.4000000000000004</v>
      </c>
      <c r="BJ16" s="17"/>
      <c r="BK16" s="17"/>
      <c r="BL16" s="17">
        <v>6.3</v>
      </c>
      <c r="BM16" s="17"/>
      <c r="BN16" s="17"/>
      <c r="BO16" s="17"/>
      <c r="BP16" s="17">
        <v>4.0999999999999996</v>
      </c>
      <c r="BQ16" s="17">
        <v>-40</v>
      </c>
      <c r="BR16" s="17">
        <v>-41.6</v>
      </c>
      <c r="BS16" s="17"/>
      <c r="BT16" s="17">
        <v>-22.9</v>
      </c>
      <c r="BU16" s="17"/>
      <c r="BV16" s="17"/>
      <c r="BW16" s="17"/>
      <c r="BX16" s="17"/>
      <c r="BY16" s="17"/>
      <c r="BZ16" s="17"/>
      <c r="CA16" s="17">
        <v>0</v>
      </c>
      <c r="CB16" s="17"/>
      <c r="CC16" s="17">
        <v>-0.4</v>
      </c>
      <c r="CD16" s="17">
        <v>14.7</v>
      </c>
      <c r="CE16" s="17">
        <v>4.8</v>
      </c>
      <c r="CF16" s="17">
        <v>-6.4</v>
      </c>
      <c r="CG16" s="17">
        <v>-1</v>
      </c>
      <c r="CH16" s="17">
        <v>0</v>
      </c>
      <c r="CI16" s="17"/>
      <c r="CJ16" s="17"/>
      <c r="CK16" s="17"/>
      <c r="CL16" s="17">
        <v>-1.1000000000000001</v>
      </c>
      <c r="CM16" s="17">
        <v>0</v>
      </c>
      <c r="CN16" s="17">
        <v>0</v>
      </c>
      <c r="CO16" s="17"/>
      <c r="CP16" s="17"/>
      <c r="CQ16" s="17"/>
      <c r="CR16" s="17"/>
      <c r="CS16" s="17">
        <v>0</v>
      </c>
      <c r="CT16" s="17">
        <v>-20.8</v>
      </c>
      <c r="CU16" s="17">
        <v>-17.8</v>
      </c>
      <c r="CV16" s="17"/>
      <c r="CW16" s="17">
        <v>-17.5</v>
      </c>
      <c r="CX16" s="17">
        <v>0</v>
      </c>
      <c r="CY16" s="17">
        <v>0</v>
      </c>
      <c r="CZ16" s="17"/>
      <c r="DA16" s="17">
        <v>1.3</v>
      </c>
      <c r="DB16" s="17">
        <v>0</v>
      </c>
      <c r="DC16" s="17"/>
      <c r="DD16" s="17">
        <v>0</v>
      </c>
      <c r="DE16" s="17"/>
      <c r="DF16" s="17"/>
      <c r="DG16" s="17">
        <v>0</v>
      </c>
      <c r="DH16" s="17">
        <v>0.7</v>
      </c>
      <c r="DI16" s="17"/>
      <c r="DJ16" s="17">
        <v>-1.1000000000000001</v>
      </c>
      <c r="DK16" s="17">
        <v>0.3</v>
      </c>
      <c r="DL16" s="17">
        <v>0.5</v>
      </c>
      <c r="DM16" s="17"/>
      <c r="DN16" s="17">
        <v>0</v>
      </c>
      <c r="DO16" s="17">
        <v>0</v>
      </c>
      <c r="DP16" s="17">
        <v>3.9</v>
      </c>
      <c r="DQ16" s="17">
        <v>-6.4</v>
      </c>
      <c r="DR16" s="17">
        <v>0</v>
      </c>
      <c r="DS16" s="17">
        <v>0</v>
      </c>
      <c r="DT16" s="17">
        <v>0.3</v>
      </c>
      <c r="DU16" s="17">
        <v>0.2</v>
      </c>
      <c r="DV16" s="17"/>
      <c r="DW16" s="17">
        <v>-2.9</v>
      </c>
      <c r="DX16" s="17">
        <v>0</v>
      </c>
      <c r="DY16" s="17">
        <v>0.3</v>
      </c>
      <c r="DZ16" s="17">
        <v>0.5</v>
      </c>
      <c r="EA16" s="17">
        <v>0.5</v>
      </c>
      <c r="EB16" s="17"/>
      <c r="EC16" s="17">
        <v>4.5</v>
      </c>
      <c r="ED16" s="17">
        <v>0</v>
      </c>
      <c r="EE16" s="17">
        <v>-0.5</v>
      </c>
      <c r="EF16" s="17">
        <v>0.2</v>
      </c>
      <c r="EG16" s="17">
        <v>0.4</v>
      </c>
      <c r="EH16" s="17">
        <v>0.2</v>
      </c>
      <c r="EI16" s="17">
        <v>2.6</v>
      </c>
      <c r="EJ16" s="17">
        <v>-0.1</v>
      </c>
      <c r="EK16" s="17">
        <v>1.7</v>
      </c>
      <c r="EL16" s="17">
        <v>0.2</v>
      </c>
      <c r="EM16" s="17">
        <v>0.2</v>
      </c>
      <c r="EN16" s="17">
        <v>0.2</v>
      </c>
      <c r="EO16" s="17"/>
      <c r="EP16" s="17"/>
      <c r="EQ16" s="17">
        <v>0</v>
      </c>
      <c r="ER16" s="17">
        <v>0</v>
      </c>
      <c r="ES16" s="17">
        <v>-0.2</v>
      </c>
      <c r="ET16" s="17">
        <v>-8.9</v>
      </c>
      <c r="EU16" s="17">
        <v>0</v>
      </c>
      <c r="EV16" s="17">
        <v>0</v>
      </c>
      <c r="EW16" s="17">
        <v>0.7</v>
      </c>
      <c r="EX16" s="17"/>
      <c r="EY16" s="17">
        <v>0.6</v>
      </c>
      <c r="EZ16" s="17">
        <v>0.6</v>
      </c>
      <c r="FA16" s="17">
        <v>0</v>
      </c>
      <c r="FB16" s="17">
        <v>0.4</v>
      </c>
      <c r="FC16" s="17">
        <v>0.6</v>
      </c>
      <c r="FD16" s="17">
        <v>1.9</v>
      </c>
      <c r="FE16" s="17">
        <v>11.7</v>
      </c>
      <c r="FF16" s="17">
        <v>0.1</v>
      </c>
      <c r="FG16" s="17">
        <v>3.6</v>
      </c>
      <c r="FH16" s="17">
        <v>0.6</v>
      </c>
      <c r="FI16" s="17">
        <v>0</v>
      </c>
      <c r="FJ16" s="17">
        <v>4.4000000000000004</v>
      </c>
      <c r="FK16" s="17">
        <v>-158</v>
      </c>
      <c r="FL16" s="15"/>
      <c r="FM16" s="17"/>
      <c r="FN16" s="17"/>
      <c r="FO16" s="17"/>
      <c r="FP16" s="17">
        <v>1.6</v>
      </c>
      <c r="FQ16" s="17"/>
      <c r="FR16" s="17"/>
      <c r="FS16" s="17">
        <v>0.1</v>
      </c>
      <c r="FT16" s="17">
        <v>2</v>
      </c>
      <c r="FU16" s="17">
        <v>3.7</v>
      </c>
    </row>
    <row r="17" spans="1:177" ht="24" customHeight="1" x14ac:dyDescent="0.25">
      <c r="A17" s="16" t="s">
        <v>74</v>
      </c>
      <c r="B17" s="16" t="s">
        <v>828</v>
      </c>
      <c r="C17" s="17">
        <v>36.4</v>
      </c>
      <c r="D17" s="17">
        <v>-41.4</v>
      </c>
      <c r="E17" s="17">
        <v>2.8</v>
      </c>
      <c r="F17" s="17"/>
      <c r="G17" s="17"/>
      <c r="H17" s="17">
        <v>-18.8</v>
      </c>
      <c r="I17" s="17">
        <v>1.3</v>
      </c>
      <c r="J17" s="17"/>
      <c r="K17" s="17"/>
      <c r="L17" s="17">
        <v>-37.4</v>
      </c>
      <c r="M17" s="17">
        <v>-51.2</v>
      </c>
      <c r="N17" s="17">
        <v>-33.200000000000003</v>
      </c>
      <c r="O17" s="17">
        <v>20.9</v>
      </c>
      <c r="P17" s="17">
        <v>0</v>
      </c>
      <c r="Q17" s="17"/>
      <c r="R17" s="17">
        <v>14.6</v>
      </c>
      <c r="S17" s="17">
        <v>0</v>
      </c>
      <c r="T17" s="17"/>
      <c r="U17" s="17"/>
      <c r="V17" s="17"/>
      <c r="W17" s="17"/>
      <c r="X17" s="17">
        <v>-1</v>
      </c>
      <c r="Y17" s="17">
        <v>1.3</v>
      </c>
      <c r="Z17" s="17">
        <v>0.8</v>
      </c>
      <c r="AA17" s="17">
        <v>0.8</v>
      </c>
      <c r="AB17" s="17">
        <v>-3.4</v>
      </c>
      <c r="AC17" s="17">
        <v>3.2</v>
      </c>
      <c r="AD17" s="17">
        <v>9.8000000000000007</v>
      </c>
      <c r="AE17" s="17"/>
      <c r="AF17" s="17"/>
      <c r="AG17" s="17"/>
      <c r="AH17" s="17"/>
      <c r="AI17" s="17">
        <v>9.4</v>
      </c>
      <c r="AJ17" s="17">
        <v>-6.9</v>
      </c>
      <c r="AK17" s="17"/>
      <c r="AL17" s="17"/>
      <c r="AM17" s="17"/>
      <c r="AN17" s="17">
        <v>-1.1000000000000001</v>
      </c>
      <c r="AO17" s="17">
        <v>0</v>
      </c>
      <c r="AP17" s="17">
        <v>3.5</v>
      </c>
      <c r="AQ17" s="17">
        <v>8.1999999999999993</v>
      </c>
      <c r="AR17" s="17">
        <v>1.6</v>
      </c>
      <c r="AS17" s="17">
        <v>0.6</v>
      </c>
      <c r="AT17" s="17">
        <v>2.6</v>
      </c>
      <c r="AU17" s="17">
        <v>0.8</v>
      </c>
      <c r="AV17" s="17"/>
      <c r="AW17" s="17"/>
      <c r="AX17" s="17"/>
      <c r="AY17" s="17">
        <v>4.5</v>
      </c>
      <c r="AZ17" s="17">
        <v>-0.7</v>
      </c>
      <c r="BA17" s="17">
        <v>0</v>
      </c>
      <c r="BB17" s="17">
        <v>-2.1</v>
      </c>
      <c r="BC17" s="17">
        <v>-2.2000000000000002</v>
      </c>
      <c r="BD17" s="17">
        <v>0.4</v>
      </c>
      <c r="BE17" s="17">
        <v>0.1</v>
      </c>
      <c r="BF17" s="17">
        <v>-0.9</v>
      </c>
      <c r="BG17" s="17"/>
      <c r="BH17" s="17"/>
      <c r="BI17" s="17">
        <v>-4.9000000000000004</v>
      </c>
      <c r="BJ17" s="17"/>
      <c r="BK17" s="17"/>
      <c r="BL17" s="17">
        <v>6.1</v>
      </c>
      <c r="BM17" s="17"/>
      <c r="BN17" s="17"/>
      <c r="BO17" s="17"/>
      <c r="BP17" s="17">
        <v>2.7</v>
      </c>
      <c r="BQ17" s="17">
        <v>-40.299999999999997</v>
      </c>
      <c r="BR17" s="17">
        <v>-41.8</v>
      </c>
      <c r="BS17" s="17"/>
      <c r="BT17" s="17">
        <v>-24.1</v>
      </c>
      <c r="BU17" s="17"/>
      <c r="BV17" s="17"/>
      <c r="BW17" s="17"/>
      <c r="BX17" s="17"/>
      <c r="BY17" s="17"/>
      <c r="BZ17" s="17"/>
      <c r="CA17" s="17">
        <v>0</v>
      </c>
      <c r="CB17" s="17"/>
      <c r="CC17" s="17">
        <v>-0.4</v>
      </c>
      <c r="CD17" s="17">
        <v>15.1</v>
      </c>
      <c r="CE17" s="17">
        <v>5.0999999999999996</v>
      </c>
      <c r="CF17" s="17">
        <v>-3.6</v>
      </c>
      <c r="CG17" s="17">
        <v>-1</v>
      </c>
      <c r="CH17" s="17">
        <v>0.1</v>
      </c>
      <c r="CI17" s="17"/>
      <c r="CJ17" s="17"/>
      <c r="CK17" s="17"/>
      <c r="CL17" s="17">
        <v>-2.1</v>
      </c>
      <c r="CM17" s="17">
        <v>0</v>
      </c>
      <c r="CN17" s="17">
        <v>0</v>
      </c>
      <c r="CO17" s="17"/>
      <c r="CP17" s="17"/>
      <c r="CQ17" s="17"/>
      <c r="CR17" s="17"/>
      <c r="CS17" s="17">
        <v>0</v>
      </c>
      <c r="CT17" s="17">
        <v>-17.899999999999999</v>
      </c>
      <c r="CU17" s="17">
        <v>-16</v>
      </c>
      <c r="CV17" s="17"/>
      <c r="CW17" s="17">
        <v>-17.2</v>
      </c>
      <c r="CX17" s="17">
        <v>0</v>
      </c>
      <c r="CY17" s="17">
        <v>0</v>
      </c>
      <c r="CZ17" s="17"/>
      <c r="DA17" s="17">
        <v>1.3</v>
      </c>
      <c r="DB17" s="17">
        <v>0.1</v>
      </c>
      <c r="DC17" s="17"/>
      <c r="DD17" s="17">
        <v>0</v>
      </c>
      <c r="DE17" s="17"/>
      <c r="DF17" s="17"/>
      <c r="DG17" s="17">
        <v>0.1</v>
      </c>
      <c r="DH17" s="17">
        <v>0.6</v>
      </c>
      <c r="DI17" s="17"/>
      <c r="DJ17" s="17">
        <v>-1.1000000000000001</v>
      </c>
      <c r="DK17" s="17">
        <v>0.3</v>
      </c>
      <c r="DL17" s="17">
        <v>0.5</v>
      </c>
      <c r="DM17" s="17"/>
      <c r="DN17" s="17">
        <v>0</v>
      </c>
      <c r="DO17" s="17">
        <v>0</v>
      </c>
      <c r="DP17" s="17">
        <v>4</v>
      </c>
      <c r="DQ17" s="17">
        <v>-6</v>
      </c>
      <c r="DR17" s="17">
        <v>0</v>
      </c>
      <c r="DS17" s="17">
        <v>0</v>
      </c>
      <c r="DT17" s="17">
        <v>0.2</v>
      </c>
      <c r="DU17" s="17">
        <v>0.2</v>
      </c>
      <c r="DV17" s="17"/>
      <c r="DW17" s="17">
        <v>-3</v>
      </c>
      <c r="DX17" s="17">
        <v>0.1</v>
      </c>
      <c r="DY17" s="17">
        <v>0.3</v>
      </c>
      <c r="DZ17" s="17">
        <v>0.5</v>
      </c>
      <c r="EA17" s="17">
        <v>0.7</v>
      </c>
      <c r="EB17" s="17"/>
      <c r="EC17" s="17">
        <v>1.5</v>
      </c>
      <c r="ED17" s="17">
        <v>0</v>
      </c>
      <c r="EE17" s="17">
        <v>-0.6</v>
      </c>
      <c r="EF17" s="17">
        <v>0</v>
      </c>
      <c r="EG17" s="17">
        <v>0.3</v>
      </c>
      <c r="EH17" s="17">
        <v>0</v>
      </c>
      <c r="EI17" s="17">
        <v>2.6</v>
      </c>
      <c r="EJ17" s="17">
        <v>-0.1</v>
      </c>
      <c r="EK17" s="17">
        <v>1.7</v>
      </c>
      <c r="EL17" s="17">
        <v>0.2</v>
      </c>
      <c r="EM17" s="17">
        <v>0.2</v>
      </c>
      <c r="EN17" s="17">
        <v>0.2</v>
      </c>
      <c r="EO17" s="17"/>
      <c r="EP17" s="17"/>
      <c r="EQ17" s="17">
        <v>0</v>
      </c>
      <c r="ER17" s="17">
        <v>0</v>
      </c>
      <c r="ES17" s="17">
        <v>-0.2</v>
      </c>
      <c r="ET17" s="17">
        <v>-8.9</v>
      </c>
      <c r="EU17" s="17">
        <v>0</v>
      </c>
      <c r="EV17" s="17">
        <v>0</v>
      </c>
      <c r="EW17" s="17">
        <v>0.7</v>
      </c>
      <c r="EX17" s="17"/>
      <c r="EY17" s="17">
        <v>0.6</v>
      </c>
      <c r="EZ17" s="17">
        <v>0.6</v>
      </c>
      <c r="FA17" s="17">
        <v>0</v>
      </c>
      <c r="FB17" s="17">
        <v>0.4</v>
      </c>
      <c r="FC17" s="17">
        <v>0.8</v>
      </c>
      <c r="FD17" s="17">
        <v>1.8</v>
      </c>
      <c r="FE17" s="17">
        <v>11.9</v>
      </c>
      <c r="FF17" s="17">
        <v>0.5</v>
      </c>
      <c r="FG17" s="17">
        <v>2.8</v>
      </c>
      <c r="FH17" s="17">
        <v>0.8</v>
      </c>
      <c r="FI17" s="17">
        <v>0</v>
      </c>
      <c r="FJ17" s="17">
        <v>4.4000000000000004</v>
      </c>
      <c r="FK17" s="17">
        <v>-195.9</v>
      </c>
      <c r="FL17" s="15"/>
      <c r="FM17" s="17"/>
      <c r="FN17" s="17"/>
      <c r="FO17" s="17"/>
      <c r="FP17" s="17">
        <v>1.5</v>
      </c>
      <c r="FQ17" s="17"/>
      <c r="FR17" s="17"/>
      <c r="FS17" s="17">
        <v>0.1</v>
      </c>
      <c r="FT17" s="17">
        <v>2</v>
      </c>
      <c r="FU17" s="17">
        <v>3.6</v>
      </c>
    </row>
    <row r="18" spans="1:177" ht="24" customHeight="1" x14ac:dyDescent="0.25">
      <c r="A18" s="18" t="s">
        <v>74</v>
      </c>
      <c r="B18" s="18" t="s">
        <v>829</v>
      </c>
      <c r="C18" s="19">
        <v>40.299999999999997</v>
      </c>
      <c r="D18" s="19">
        <v>-33</v>
      </c>
      <c r="E18" s="19">
        <v>4.2</v>
      </c>
      <c r="F18" s="19"/>
      <c r="G18" s="19"/>
      <c r="H18" s="19">
        <v>-17.3</v>
      </c>
      <c r="I18" s="19">
        <v>5.6</v>
      </c>
      <c r="J18" s="19"/>
      <c r="K18" s="19"/>
      <c r="L18" s="19">
        <v>-30.9</v>
      </c>
      <c r="M18" s="19">
        <v>-46.2</v>
      </c>
      <c r="N18" s="19">
        <v>-28</v>
      </c>
      <c r="O18" s="19">
        <v>24.9</v>
      </c>
      <c r="P18" s="19">
        <v>0</v>
      </c>
      <c r="Q18" s="19"/>
      <c r="R18" s="19">
        <v>17.100000000000001</v>
      </c>
      <c r="S18" s="19">
        <v>0</v>
      </c>
      <c r="T18" s="19"/>
      <c r="U18" s="19"/>
      <c r="V18" s="19"/>
      <c r="W18" s="19"/>
      <c r="X18" s="19">
        <v>3.3</v>
      </c>
      <c r="Y18" s="19">
        <v>1.7</v>
      </c>
      <c r="Z18" s="19">
        <v>1.5</v>
      </c>
      <c r="AA18" s="19">
        <v>0.8</v>
      </c>
      <c r="AB18" s="19">
        <v>-3.4</v>
      </c>
      <c r="AC18" s="19">
        <v>3.4</v>
      </c>
      <c r="AD18" s="19">
        <v>11.2</v>
      </c>
      <c r="AE18" s="19"/>
      <c r="AF18" s="19"/>
      <c r="AG18" s="19"/>
      <c r="AH18" s="19"/>
      <c r="AI18" s="19">
        <v>10</v>
      </c>
      <c r="AJ18" s="19">
        <v>-7.1</v>
      </c>
      <c r="AK18" s="19"/>
      <c r="AL18" s="19"/>
      <c r="AM18" s="19"/>
      <c r="AN18" s="19">
        <v>-1.1000000000000001</v>
      </c>
      <c r="AO18" s="19">
        <v>0</v>
      </c>
      <c r="AP18" s="19">
        <v>3.4</v>
      </c>
      <c r="AQ18" s="19">
        <v>9.5</v>
      </c>
      <c r="AR18" s="19">
        <v>0.9</v>
      </c>
      <c r="AS18" s="19">
        <v>0.8</v>
      </c>
      <c r="AT18" s="19">
        <v>2.6</v>
      </c>
      <c r="AU18" s="19">
        <v>0.7</v>
      </c>
      <c r="AV18" s="19"/>
      <c r="AW18" s="19"/>
      <c r="AX18" s="19"/>
      <c r="AY18" s="19">
        <v>5.3</v>
      </c>
      <c r="AZ18" s="19">
        <v>-0.5</v>
      </c>
      <c r="BA18" s="19">
        <v>0</v>
      </c>
      <c r="BB18" s="19">
        <v>-3.5</v>
      </c>
      <c r="BC18" s="19">
        <v>-1.5</v>
      </c>
      <c r="BD18" s="19">
        <v>0.4</v>
      </c>
      <c r="BE18" s="19">
        <v>0.1</v>
      </c>
      <c r="BF18" s="19">
        <v>-3.9</v>
      </c>
      <c r="BG18" s="19"/>
      <c r="BH18" s="19"/>
      <c r="BI18" s="19">
        <v>-4.7</v>
      </c>
      <c r="BJ18" s="19"/>
      <c r="BK18" s="19"/>
      <c r="BL18" s="19">
        <v>6.6</v>
      </c>
      <c r="BM18" s="19"/>
      <c r="BN18" s="19"/>
      <c r="BO18" s="19"/>
      <c r="BP18" s="19">
        <v>3.6</v>
      </c>
      <c r="BQ18" s="19">
        <v>-39.4</v>
      </c>
      <c r="BR18" s="19">
        <v>-40.9</v>
      </c>
      <c r="BS18" s="19"/>
      <c r="BT18" s="19">
        <v>-21</v>
      </c>
      <c r="BU18" s="19"/>
      <c r="BV18" s="19"/>
      <c r="BW18" s="19"/>
      <c r="BX18" s="19"/>
      <c r="BY18" s="19"/>
      <c r="BZ18" s="19"/>
      <c r="CA18" s="19">
        <v>0</v>
      </c>
      <c r="CB18" s="19"/>
      <c r="CC18" s="19">
        <v>-0.3</v>
      </c>
      <c r="CD18" s="19">
        <v>15.1</v>
      </c>
      <c r="CE18" s="19">
        <v>5.5</v>
      </c>
      <c r="CF18" s="19">
        <v>-2.8</v>
      </c>
      <c r="CG18" s="19">
        <v>-1</v>
      </c>
      <c r="CH18" s="19">
        <v>0</v>
      </c>
      <c r="CI18" s="19"/>
      <c r="CJ18" s="19"/>
      <c r="CK18" s="19"/>
      <c r="CL18" s="19">
        <v>-0.2</v>
      </c>
      <c r="CM18" s="19">
        <v>0</v>
      </c>
      <c r="CN18" s="19">
        <v>0</v>
      </c>
      <c r="CO18" s="19"/>
      <c r="CP18" s="19"/>
      <c r="CQ18" s="19"/>
      <c r="CR18" s="19"/>
      <c r="CS18" s="19">
        <v>0</v>
      </c>
      <c r="CT18" s="19">
        <v>-17.5</v>
      </c>
      <c r="CU18" s="19">
        <v>-15.9</v>
      </c>
      <c r="CV18" s="19"/>
      <c r="CW18" s="19">
        <v>-17</v>
      </c>
      <c r="CX18" s="19">
        <v>0</v>
      </c>
      <c r="CY18" s="19">
        <v>0</v>
      </c>
      <c r="CZ18" s="19"/>
      <c r="DA18" s="19">
        <v>1.3</v>
      </c>
      <c r="DB18" s="19">
        <v>0.1</v>
      </c>
      <c r="DC18" s="19"/>
      <c r="DD18" s="19">
        <v>0</v>
      </c>
      <c r="DE18" s="19"/>
      <c r="DF18" s="19"/>
      <c r="DG18" s="19">
        <v>0.1</v>
      </c>
      <c r="DH18" s="19">
        <v>0.7</v>
      </c>
      <c r="DI18" s="19"/>
      <c r="DJ18" s="19">
        <v>-0.9</v>
      </c>
      <c r="DK18" s="19">
        <v>0.2</v>
      </c>
      <c r="DL18" s="19">
        <v>0.5</v>
      </c>
      <c r="DM18" s="19"/>
      <c r="DN18" s="19">
        <v>0</v>
      </c>
      <c r="DO18" s="19">
        <v>0</v>
      </c>
      <c r="DP18" s="19">
        <v>3.8</v>
      </c>
      <c r="DQ18" s="19">
        <v>-6.3</v>
      </c>
      <c r="DR18" s="19">
        <v>0</v>
      </c>
      <c r="DS18" s="19">
        <v>-0.1</v>
      </c>
      <c r="DT18" s="19">
        <v>0.3</v>
      </c>
      <c r="DU18" s="19">
        <v>0.2</v>
      </c>
      <c r="DV18" s="19"/>
      <c r="DW18" s="19">
        <v>-3</v>
      </c>
      <c r="DX18" s="19">
        <v>0.1</v>
      </c>
      <c r="DY18" s="19">
        <v>0.4</v>
      </c>
      <c r="DZ18" s="19">
        <v>0.5</v>
      </c>
      <c r="EA18" s="19">
        <v>0.7</v>
      </c>
      <c r="EB18" s="19"/>
      <c r="EC18" s="19">
        <v>1.5</v>
      </c>
      <c r="ED18" s="19">
        <v>0</v>
      </c>
      <c r="EE18" s="19">
        <v>1.1000000000000001</v>
      </c>
      <c r="EF18" s="19">
        <v>0.8</v>
      </c>
      <c r="EG18" s="19">
        <v>0.6</v>
      </c>
      <c r="EH18" s="19">
        <v>0.6</v>
      </c>
      <c r="EI18" s="19">
        <v>2.6</v>
      </c>
      <c r="EJ18" s="19">
        <v>-0.1</v>
      </c>
      <c r="EK18" s="19">
        <v>1.7</v>
      </c>
      <c r="EL18" s="19">
        <v>0.2</v>
      </c>
      <c r="EM18" s="19">
        <v>0.2</v>
      </c>
      <c r="EN18" s="19">
        <v>0.2</v>
      </c>
      <c r="EO18" s="19"/>
      <c r="EP18" s="19"/>
      <c r="EQ18" s="19">
        <v>0</v>
      </c>
      <c r="ER18" s="19">
        <v>0</v>
      </c>
      <c r="ES18" s="19">
        <v>-0.2</v>
      </c>
      <c r="ET18" s="19">
        <v>-8.3000000000000007</v>
      </c>
      <c r="EU18" s="19">
        <v>0</v>
      </c>
      <c r="EV18" s="19">
        <v>0</v>
      </c>
      <c r="EW18" s="19">
        <v>0.7</v>
      </c>
      <c r="EX18" s="19"/>
      <c r="EY18" s="19">
        <v>0.6</v>
      </c>
      <c r="EZ18" s="19">
        <v>0.6</v>
      </c>
      <c r="FA18" s="19">
        <v>0</v>
      </c>
      <c r="FB18" s="19">
        <v>0.4</v>
      </c>
      <c r="FC18" s="19">
        <v>1</v>
      </c>
      <c r="FD18" s="19">
        <v>1.8</v>
      </c>
      <c r="FE18" s="19">
        <v>11.3</v>
      </c>
      <c r="FF18" s="19">
        <v>0.2</v>
      </c>
      <c r="FG18" s="19">
        <v>3.6</v>
      </c>
      <c r="FH18" s="19">
        <v>0.7</v>
      </c>
      <c r="FI18" s="19">
        <v>0</v>
      </c>
      <c r="FJ18" s="19">
        <v>4.5</v>
      </c>
      <c r="FK18" s="19">
        <v>-133.69999999999999</v>
      </c>
      <c r="FL18" s="15"/>
      <c r="FM18" s="19"/>
      <c r="FN18" s="19"/>
      <c r="FO18" s="19"/>
      <c r="FP18" s="19">
        <v>1.6</v>
      </c>
      <c r="FQ18" s="19"/>
      <c r="FR18" s="19"/>
      <c r="FS18" s="19">
        <v>0.1</v>
      </c>
      <c r="FT18" s="19">
        <v>2</v>
      </c>
      <c r="FU18" s="19">
        <v>3.7</v>
      </c>
    </row>
    <row r="19" spans="1:177" ht="24" customHeight="1" x14ac:dyDescent="0.25">
      <c r="A19" s="13" t="s">
        <v>74</v>
      </c>
      <c r="B19" s="13" t="s">
        <v>830</v>
      </c>
      <c r="C19" s="14">
        <v>39.5</v>
      </c>
      <c r="D19" s="14">
        <v>-39.200000000000003</v>
      </c>
      <c r="E19" s="14">
        <v>0.1</v>
      </c>
      <c r="F19" s="14"/>
      <c r="G19" s="14"/>
      <c r="H19" s="14">
        <v>-16.3</v>
      </c>
      <c r="I19" s="14">
        <v>5.9</v>
      </c>
      <c r="J19" s="14"/>
      <c r="K19" s="14"/>
      <c r="L19" s="14">
        <v>-37.9</v>
      </c>
      <c r="M19" s="14">
        <v>-51.3</v>
      </c>
      <c r="N19" s="14">
        <v>-33.5</v>
      </c>
      <c r="O19" s="14">
        <v>18.3</v>
      </c>
      <c r="P19" s="14">
        <v>0</v>
      </c>
      <c r="Q19" s="14"/>
      <c r="R19" s="14">
        <v>12.1</v>
      </c>
      <c r="S19" s="14">
        <v>0.1</v>
      </c>
      <c r="T19" s="14"/>
      <c r="U19" s="14"/>
      <c r="V19" s="14"/>
      <c r="W19" s="14"/>
      <c r="X19" s="14">
        <v>3.1</v>
      </c>
      <c r="Y19" s="14">
        <v>1.2</v>
      </c>
      <c r="Z19" s="14">
        <v>1</v>
      </c>
      <c r="AA19" s="14">
        <v>0.8</v>
      </c>
      <c r="AB19" s="14">
        <v>-3.4</v>
      </c>
      <c r="AC19" s="14">
        <v>3.4</v>
      </c>
      <c r="AD19" s="14">
        <v>11.2</v>
      </c>
      <c r="AE19" s="14"/>
      <c r="AF19" s="14"/>
      <c r="AG19" s="14"/>
      <c r="AH19" s="14"/>
      <c r="AI19" s="14">
        <v>9.4</v>
      </c>
      <c r="AJ19" s="14">
        <v>-7.4</v>
      </c>
      <c r="AK19" s="14"/>
      <c r="AL19" s="14"/>
      <c r="AM19" s="14"/>
      <c r="AN19" s="14">
        <v>-1.1000000000000001</v>
      </c>
      <c r="AO19" s="14">
        <v>0</v>
      </c>
      <c r="AP19" s="14">
        <v>3.2</v>
      </c>
      <c r="AQ19" s="14">
        <v>9.1</v>
      </c>
      <c r="AR19" s="14">
        <v>1</v>
      </c>
      <c r="AS19" s="14">
        <v>0.7</v>
      </c>
      <c r="AT19" s="14">
        <v>2.6</v>
      </c>
      <c r="AU19" s="14">
        <v>0.2</v>
      </c>
      <c r="AV19" s="14"/>
      <c r="AW19" s="14"/>
      <c r="AX19" s="14"/>
      <c r="AY19" s="14">
        <v>4.4000000000000004</v>
      </c>
      <c r="AZ19" s="14">
        <v>-0.8</v>
      </c>
      <c r="BA19" s="14">
        <v>-0.2</v>
      </c>
      <c r="BB19" s="14">
        <v>-1.2</v>
      </c>
      <c r="BC19" s="14">
        <v>-0.9</v>
      </c>
      <c r="BD19" s="14">
        <v>0.4</v>
      </c>
      <c r="BE19" s="14">
        <v>0.1</v>
      </c>
      <c r="BF19" s="14">
        <v>0.2</v>
      </c>
      <c r="BG19" s="14"/>
      <c r="BH19" s="14"/>
      <c r="BI19" s="14">
        <v>-3.5</v>
      </c>
      <c r="BJ19" s="14"/>
      <c r="BK19" s="14"/>
      <c r="BL19" s="14">
        <v>6.7</v>
      </c>
      <c r="BM19" s="14"/>
      <c r="BN19" s="14"/>
      <c r="BO19" s="14"/>
      <c r="BP19" s="14">
        <v>2.2999999999999998</v>
      </c>
      <c r="BQ19" s="14">
        <v>-41.2</v>
      </c>
      <c r="BR19" s="14">
        <v>-42.8</v>
      </c>
      <c r="BS19" s="14"/>
      <c r="BT19" s="14">
        <v>-24</v>
      </c>
      <c r="BU19" s="14"/>
      <c r="BV19" s="14"/>
      <c r="BW19" s="14"/>
      <c r="BX19" s="14"/>
      <c r="BY19" s="14"/>
      <c r="BZ19" s="14"/>
      <c r="CA19" s="14">
        <v>0</v>
      </c>
      <c r="CB19" s="14"/>
      <c r="CC19" s="14">
        <v>-0.4</v>
      </c>
      <c r="CD19" s="14">
        <v>13.7</v>
      </c>
      <c r="CE19" s="14">
        <v>5.3</v>
      </c>
      <c r="CF19" s="14">
        <v>-3.5</v>
      </c>
      <c r="CG19" s="14">
        <v>-1</v>
      </c>
      <c r="CH19" s="14">
        <v>-0.1</v>
      </c>
      <c r="CI19" s="14"/>
      <c r="CJ19" s="14"/>
      <c r="CK19" s="14"/>
      <c r="CL19" s="14">
        <v>1.2</v>
      </c>
      <c r="CM19" s="14">
        <v>0</v>
      </c>
      <c r="CN19" s="14">
        <v>-10.3</v>
      </c>
      <c r="CO19" s="14"/>
      <c r="CP19" s="14"/>
      <c r="CQ19" s="14"/>
      <c r="CR19" s="14"/>
      <c r="CS19" s="14">
        <v>0</v>
      </c>
      <c r="CT19" s="14">
        <v>-18.100000000000001</v>
      </c>
      <c r="CU19" s="14">
        <v>-16.2</v>
      </c>
      <c r="CV19" s="14"/>
      <c r="CW19" s="14">
        <v>-17.100000000000001</v>
      </c>
      <c r="CX19" s="14">
        <v>0</v>
      </c>
      <c r="CY19" s="14">
        <v>0</v>
      </c>
      <c r="CZ19" s="14"/>
      <c r="DA19" s="14">
        <v>1.3</v>
      </c>
      <c r="DB19" s="14">
        <v>0.1</v>
      </c>
      <c r="DC19" s="14"/>
      <c r="DD19" s="14">
        <v>0</v>
      </c>
      <c r="DE19" s="14"/>
      <c r="DF19" s="14"/>
      <c r="DG19" s="14">
        <v>0</v>
      </c>
      <c r="DH19" s="14">
        <v>0.6</v>
      </c>
      <c r="DI19" s="14"/>
      <c r="DJ19" s="14">
        <v>-1</v>
      </c>
      <c r="DK19" s="14">
        <v>0.2</v>
      </c>
      <c r="DL19" s="14">
        <v>0.5</v>
      </c>
      <c r="DM19" s="14"/>
      <c r="DN19" s="14">
        <v>0</v>
      </c>
      <c r="DO19" s="14">
        <v>0</v>
      </c>
      <c r="DP19" s="14">
        <v>3.7</v>
      </c>
      <c r="DQ19" s="14">
        <v>-6.5</v>
      </c>
      <c r="DR19" s="14">
        <v>0</v>
      </c>
      <c r="DS19" s="14">
        <v>0.1</v>
      </c>
      <c r="DT19" s="14">
        <v>0.3</v>
      </c>
      <c r="DU19" s="14">
        <v>0.2</v>
      </c>
      <c r="DV19" s="14"/>
      <c r="DW19" s="14">
        <v>-3</v>
      </c>
      <c r="DX19" s="14">
        <v>0</v>
      </c>
      <c r="DY19" s="14">
        <v>0.3</v>
      </c>
      <c r="DZ19" s="14">
        <v>0.5</v>
      </c>
      <c r="EA19" s="14">
        <v>0.7</v>
      </c>
      <c r="EB19" s="14"/>
      <c r="EC19" s="14">
        <v>1.5</v>
      </c>
      <c r="ED19" s="14">
        <v>0</v>
      </c>
      <c r="EE19" s="14">
        <v>-0.6</v>
      </c>
      <c r="EF19" s="14">
        <v>-2.2000000000000002</v>
      </c>
      <c r="EG19" s="14">
        <v>0.5</v>
      </c>
      <c r="EH19" s="14">
        <v>0.5</v>
      </c>
      <c r="EI19" s="14">
        <v>2.6</v>
      </c>
      <c r="EJ19" s="14">
        <v>-0.1</v>
      </c>
      <c r="EK19" s="14">
        <v>1.7</v>
      </c>
      <c r="EL19" s="14">
        <v>0.2</v>
      </c>
      <c r="EM19" s="14">
        <v>0.2</v>
      </c>
      <c r="EN19" s="14">
        <v>0.2</v>
      </c>
      <c r="EO19" s="14"/>
      <c r="EP19" s="14"/>
      <c r="EQ19" s="14">
        <v>0</v>
      </c>
      <c r="ER19" s="14">
        <v>0</v>
      </c>
      <c r="ES19" s="14">
        <v>-0.2</v>
      </c>
      <c r="ET19" s="14">
        <v>-10.199999999999999</v>
      </c>
      <c r="EU19" s="14">
        <v>0</v>
      </c>
      <c r="EV19" s="14">
        <v>0</v>
      </c>
      <c r="EW19" s="14">
        <v>0.6</v>
      </c>
      <c r="EX19" s="14"/>
      <c r="EY19" s="14">
        <v>0.6</v>
      </c>
      <c r="EZ19" s="14">
        <v>0.6</v>
      </c>
      <c r="FA19" s="14">
        <v>0</v>
      </c>
      <c r="FB19" s="14">
        <v>0.4</v>
      </c>
      <c r="FC19" s="14">
        <v>1</v>
      </c>
      <c r="FD19" s="14">
        <v>1.5</v>
      </c>
      <c r="FE19" s="14">
        <v>11.4</v>
      </c>
      <c r="FF19" s="14">
        <v>0.1</v>
      </c>
      <c r="FG19" s="14">
        <v>4</v>
      </c>
      <c r="FH19" s="14">
        <v>0.4</v>
      </c>
      <c r="FI19" s="14">
        <v>0</v>
      </c>
      <c r="FJ19" s="14">
        <v>4.5</v>
      </c>
      <c r="FK19" s="14">
        <v>-197</v>
      </c>
      <c r="FL19" s="15"/>
      <c r="FM19" s="14"/>
      <c r="FN19" s="14"/>
      <c r="FO19" s="14"/>
      <c r="FP19" s="14">
        <v>1.6</v>
      </c>
      <c r="FQ19" s="14"/>
      <c r="FR19" s="14"/>
      <c r="FS19" s="14">
        <v>0.1</v>
      </c>
      <c r="FT19" s="14">
        <v>2</v>
      </c>
      <c r="FU19" s="14">
        <v>3.7</v>
      </c>
    </row>
    <row r="20" spans="1:177" ht="24" customHeight="1" x14ac:dyDescent="0.25">
      <c r="A20" s="16" t="s">
        <v>74</v>
      </c>
      <c r="B20" s="16" t="s">
        <v>831</v>
      </c>
      <c r="C20" s="17">
        <v>39.700000000000003</v>
      </c>
      <c r="D20" s="17">
        <v>-33.700000000000003</v>
      </c>
      <c r="E20" s="17">
        <v>1.5</v>
      </c>
      <c r="F20" s="17"/>
      <c r="G20" s="17"/>
      <c r="H20" s="17">
        <v>-16.899999999999999</v>
      </c>
      <c r="I20" s="17">
        <v>5.8</v>
      </c>
      <c r="J20" s="17"/>
      <c r="K20" s="17"/>
      <c r="L20" s="17">
        <v>-31.1</v>
      </c>
      <c r="M20" s="17">
        <v>-45.4</v>
      </c>
      <c r="N20" s="17">
        <v>-27.2</v>
      </c>
      <c r="O20" s="17">
        <v>26.7</v>
      </c>
      <c r="P20" s="17">
        <v>0</v>
      </c>
      <c r="Q20" s="17"/>
      <c r="R20" s="17">
        <v>15.1</v>
      </c>
      <c r="S20" s="17">
        <v>0</v>
      </c>
      <c r="T20" s="17"/>
      <c r="U20" s="17"/>
      <c r="V20" s="17"/>
      <c r="W20" s="17"/>
      <c r="X20" s="17">
        <v>4.2</v>
      </c>
      <c r="Y20" s="17">
        <v>1.3</v>
      </c>
      <c r="Z20" s="17">
        <v>1.1000000000000001</v>
      </c>
      <c r="AA20" s="17">
        <v>0.8</v>
      </c>
      <c r="AB20" s="17">
        <v>-3.4</v>
      </c>
      <c r="AC20" s="17">
        <v>3.6</v>
      </c>
      <c r="AD20" s="17">
        <v>12.4</v>
      </c>
      <c r="AE20" s="17"/>
      <c r="AF20" s="17"/>
      <c r="AG20" s="17"/>
      <c r="AH20" s="17"/>
      <c r="AI20" s="17">
        <v>9.6999999999999993</v>
      </c>
      <c r="AJ20" s="17">
        <v>-6.6</v>
      </c>
      <c r="AK20" s="17"/>
      <c r="AL20" s="17"/>
      <c r="AM20" s="17"/>
      <c r="AN20" s="17">
        <v>-1</v>
      </c>
      <c r="AO20" s="17">
        <v>0</v>
      </c>
      <c r="AP20" s="17">
        <v>3.2</v>
      </c>
      <c r="AQ20" s="17">
        <v>9.4</v>
      </c>
      <c r="AR20" s="17">
        <v>1.1000000000000001</v>
      </c>
      <c r="AS20" s="17">
        <v>0.4</v>
      </c>
      <c r="AT20" s="17">
        <v>2.6</v>
      </c>
      <c r="AU20" s="17">
        <v>1.2</v>
      </c>
      <c r="AV20" s="17"/>
      <c r="AW20" s="17"/>
      <c r="AX20" s="17"/>
      <c r="AY20" s="17">
        <v>3.7</v>
      </c>
      <c r="AZ20" s="17">
        <v>-0.7</v>
      </c>
      <c r="BA20" s="17">
        <v>-0.2</v>
      </c>
      <c r="BB20" s="17">
        <v>-3.1</v>
      </c>
      <c r="BC20" s="17">
        <v>-1.5</v>
      </c>
      <c r="BD20" s="17">
        <v>0.4</v>
      </c>
      <c r="BE20" s="17">
        <v>0.1</v>
      </c>
      <c r="BF20" s="17">
        <v>-2.6</v>
      </c>
      <c r="BG20" s="17"/>
      <c r="BH20" s="17"/>
      <c r="BI20" s="17">
        <v>-12</v>
      </c>
      <c r="BJ20" s="17"/>
      <c r="BK20" s="17"/>
      <c r="BL20" s="17">
        <v>6.7</v>
      </c>
      <c r="BM20" s="17"/>
      <c r="BN20" s="17"/>
      <c r="BO20" s="17"/>
      <c r="BP20" s="17">
        <v>2.9</v>
      </c>
      <c r="BQ20" s="17">
        <v>-39</v>
      </c>
      <c r="BR20" s="17">
        <v>-40.5</v>
      </c>
      <c r="BS20" s="17"/>
      <c r="BT20" s="17">
        <v>-20.8</v>
      </c>
      <c r="BU20" s="17"/>
      <c r="BV20" s="17"/>
      <c r="BW20" s="17"/>
      <c r="BX20" s="17"/>
      <c r="BY20" s="17"/>
      <c r="BZ20" s="17"/>
      <c r="CA20" s="17">
        <v>0</v>
      </c>
      <c r="CB20" s="17"/>
      <c r="CC20" s="17">
        <v>-0.3</v>
      </c>
      <c r="CD20" s="17">
        <v>14.2</v>
      </c>
      <c r="CE20" s="17">
        <v>5.2</v>
      </c>
      <c r="CF20" s="17">
        <v>-3</v>
      </c>
      <c r="CG20" s="17">
        <v>-1</v>
      </c>
      <c r="CH20" s="17">
        <v>-0.1</v>
      </c>
      <c r="CI20" s="17"/>
      <c r="CJ20" s="17"/>
      <c r="CK20" s="17"/>
      <c r="CL20" s="17">
        <v>5.0999999999999996</v>
      </c>
      <c r="CM20" s="17">
        <v>-0.8</v>
      </c>
      <c r="CN20" s="17">
        <v>-7.6</v>
      </c>
      <c r="CO20" s="17"/>
      <c r="CP20" s="17"/>
      <c r="CQ20" s="17"/>
      <c r="CR20" s="17"/>
      <c r="CS20" s="17">
        <v>0</v>
      </c>
      <c r="CT20" s="17">
        <v>-16.7</v>
      </c>
      <c r="CU20" s="17">
        <v>-15.4</v>
      </c>
      <c r="CV20" s="17"/>
      <c r="CW20" s="17">
        <v>-17.3</v>
      </c>
      <c r="CX20" s="17">
        <v>0</v>
      </c>
      <c r="CY20" s="17">
        <v>0</v>
      </c>
      <c r="CZ20" s="17"/>
      <c r="DA20" s="17">
        <v>1.3</v>
      </c>
      <c r="DB20" s="17">
        <v>0.1</v>
      </c>
      <c r="DC20" s="17"/>
      <c r="DD20" s="17">
        <v>0</v>
      </c>
      <c r="DE20" s="17"/>
      <c r="DF20" s="17"/>
      <c r="DG20" s="17">
        <v>0</v>
      </c>
      <c r="DH20" s="17">
        <v>0.6</v>
      </c>
      <c r="DI20" s="17"/>
      <c r="DJ20" s="17">
        <v>-1.2</v>
      </c>
      <c r="DK20" s="17">
        <v>0.2</v>
      </c>
      <c r="DL20" s="17">
        <v>0.6</v>
      </c>
      <c r="DM20" s="17"/>
      <c r="DN20" s="17">
        <v>0</v>
      </c>
      <c r="DO20" s="17">
        <v>0</v>
      </c>
      <c r="DP20" s="17">
        <v>4</v>
      </c>
      <c r="DQ20" s="17">
        <v>-5.6</v>
      </c>
      <c r="DR20" s="17">
        <v>0.6</v>
      </c>
      <c r="DS20" s="17">
        <v>0.1</v>
      </c>
      <c r="DT20" s="17">
        <v>0.3</v>
      </c>
      <c r="DU20" s="17">
        <v>0.2</v>
      </c>
      <c r="DV20" s="17"/>
      <c r="DW20" s="17">
        <v>-3.1</v>
      </c>
      <c r="DX20" s="17">
        <v>0</v>
      </c>
      <c r="DY20" s="17">
        <v>0.4</v>
      </c>
      <c r="DZ20" s="17">
        <v>0.6</v>
      </c>
      <c r="EA20" s="17">
        <v>0.7</v>
      </c>
      <c r="EB20" s="17"/>
      <c r="EC20" s="17">
        <v>1.5</v>
      </c>
      <c r="ED20" s="17">
        <v>0.3</v>
      </c>
      <c r="EE20" s="17">
        <v>0.8</v>
      </c>
      <c r="EF20" s="17">
        <v>0.8</v>
      </c>
      <c r="EG20" s="17">
        <v>0.7</v>
      </c>
      <c r="EH20" s="17">
        <v>0.6</v>
      </c>
      <c r="EI20" s="17">
        <v>2.5</v>
      </c>
      <c r="EJ20" s="17">
        <v>-0.1</v>
      </c>
      <c r="EK20" s="17">
        <v>1.7</v>
      </c>
      <c r="EL20" s="17">
        <v>0.2</v>
      </c>
      <c r="EM20" s="17">
        <v>0.2</v>
      </c>
      <c r="EN20" s="17">
        <v>0.2</v>
      </c>
      <c r="EO20" s="17"/>
      <c r="EP20" s="17"/>
      <c r="EQ20" s="17">
        <v>0</v>
      </c>
      <c r="ER20" s="17">
        <v>0</v>
      </c>
      <c r="ES20" s="17">
        <v>-0.2</v>
      </c>
      <c r="ET20" s="17">
        <v>-9.1999999999999993</v>
      </c>
      <c r="EU20" s="17">
        <v>0</v>
      </c>
      <c r="EV20" s="17">
        <v>0</v>
      </c>
      <c r="EW20" s="17">
        <v>0.4</v>
      </c>
      <c r="EX20" s="17"/>
      <c r="EY20" s="17">
        <v>0.2</v>
      </c>
      <c r="EZ20" s="17">
        <v>0.4</v>
      </c>
      <c r="FA20" s="17">
        <v>0</v>
      </c>
      <c r="FB20" s="17">
        <v>0.4</v>
      </c>
      <c r="FC20" s="17">
        <v>1</v>
      </c>
      <c r="FD20" s="17">
        <v>1.6</v>
      </c>
      <c r="FE20" s="17">
        <v>11.6</v>
      </c>
      <c r="FF20" s="17">
        <v>0.2</v>
      </c>
      <c r="FG20" s="17">
        <v>2.5</v>
      </c>
      <c r="FH20" s="17">
        <v>0.9</v>
      </c>
      <c r="FI20" s="17">
        <v>0</v>
      </c>
      <c r="FJ20" s="17">
        <v>4.5999999999999996</v>
      </c>
      <c r="FK20" s="17">
        <v>-146.19999999999999</v>
      </c>
      <c r="FL20" s="15"/>
      <c r="FM20" s="17"/>
      <c r="FN20" s="17"/>
      <c r="FO20" s="17"/>
      <c r="FP20" s="17">
        <v>1.6</v>
      </c>
      <c r="FQ20" s="17"/>
      <c r="FR20" s="17"/>
      <c r="FS20" s="17">
        <v>0.1</v>
      </c>
      <c r="FT20" s="17">
        <v>2</v>
      </c>
      <c r="FU20" s="17">
        <v>3.7</v>
      </c>
    </row>
    <row r="21" spans="1:177" ht="24" customHeight="1" x14ac:dyDescent="0.25">
      <c r="A21" s="16" t="s">
        <v>74</v>
      </c>
      <c r="B21" s="16" t="s">
        <v>832</v>
      </c>
      <c r="C21" s="17">
        <v>40.4</v>
      </c>
      <c r="D21" s="17">
        <v>-26.3</v>
      </c>
      <c r="E21" s="17">
        <v>2.9</v>
      </c>
      <c r="F21" s="17"/>
      <c r="G21" s="17"/>
      <c r="H21" s="17">
        <v>-15.8</v>
      </c>
      <c r="I21" s="17">
        <v>6</v>
      </c>
      <c r="J21" s="17"/>
      <c r="K21" s="17"/>
      <c r="L21" s="17">
        <v>-29.7</v>
      </c>
      <c r="M21" s="17">
        <v>-46</v>
      </c>
      <c r="N21" s="17">
        <v>-28.3</v>
      </c>
      <c r="O21" s="17">
        <v>27.7</v>
      </c>
      <c r="P21" s="17">
        <v>0</v>
      </c>
      <c r="Q21" s="17"/>
      <c r="R21" s="17">
        <v>28.9</v>
      </c>
      <c r="S21" s="17">
        <v>-0.1</v>
      </c>
      <c r="T21" s="17"/>
      <c r="U21" s="17"/>
      <c r="V21" s="17"/>
      <c r="W21" s="17"/>
      <c r="X21" s="17">
        <v>4.9000000000000004</v>
      </c>
      <c r="Y21" s="17">
        <v>1.6</v>
      </c>
      <c r="Z21" s="17">
        <v>1.2</v>
      </c>
      <c r="AA21" s="17">
        <v>0.9</v>
      </c>
      <c r="AB21" s="17">
        <v>-3.4</v>
      </c>
      <c r="AC21" s="17">
        <v>3.8</v>
      </c>
      <c r="AD21" s="17">
        <v>11.9</v>
      </c>
      <c r="AE21" s="17"/>
      <c r="AF21" s="17"/>
      <c r="AG21" s="17"/>
      <c r="AH21" s="17"/>
      <c r="AI21" s="17">
        <v>10.1</v>
      </c>
      <c r="AJ21" s="17">
        <v>-6.7</v>
      </c>
      <c r="AK21" s="17"/>
      <c r="AL21" s="17"/>
      <c r="AM21" s="17"/>
      <c r="AN21" s="17">
        <v>-0.9</v>
      </c>
      <c r="AO21" s="17">
        <v>0</v>
      </c>
      <c r="AP21" s="17">
        <v>3.4</v>
      </c>
      <c r="AQ21" s="17">
        <v>9.6</v>
      </c>
      <c r="AR21" s="17">
        <v>1.1000000000000001</v>
      </c>
      <c r="AS21" s="17">
        <v>-0.8</v>
      </c>
      <c r="AT21" s="17">
        <v>2.6</v>
      </c>
      <c r="AU21" s="17">
        <v>0.8</v>
      </c>
      <c r="AV21" s="17"/>
      <c r="AW21" s="17"/>
      <c r="AX21" s="17"/>
      <c r="AY21" s="17">
        <v>3.5</v>
      </c>
      <c r="AZ21" s="17">
        <v>-0.7</v>
      </c>
      <c r="BA21" s="17">
        <v>-0.2</v>
      </c>
      <c r="BB21" s="17">
        <v>-2.5</v>
      </c>
      <c r="BC21" s="17">
        <v>-0.9</v>
      </c>
      <c r="BD21" s="17">
        <v>0.4</v>
      </c>
      <c r="BE21" s="17">
        <v>0.2</v>
      </c>
      <c r="BF21" s="17">
        <v>-2</v>
      </c>
      <c r="BG21" s="17"/>
      <c r="BH21" s="17"/>
      <c r="BI21" s="17">
        <v>-4.3</v>
      </c>
      <c r="BJ21" s="17"/>
      <c r="BK21" s="17"/>
      <c r="BL21" s="17">
        <v>7</v>
      </c>
      <c r="BM21" s="17"/>
      <c r="BN21" s="17"/>
      <c r="BO21" s="17"/>
      <c r="BP21" s="17">
        <v>4.4000000000000004</v>
      </c>
      <c r="BQ21" s="17">
        <v>-38.200000000000003</v>
      </c>
      <c r="BR21" s="17">
        <v>-39.700000000000003</v>
      </c>
      <c r="BS21" s="17"/>
      <c r="BT21" s="17">
        <v>-21.4</v>
      </c>
      <c r="BU21" s="17"/>
      <c r="BV21" s="17"/>
      <c r="BW21" s="17"/>
      <c r="BX21" s="17"/>
      <c r="BY21" s="17"/>
      <c r="BZ21" s="17"/>
      <c r="CA21" s="17">
        <v>0</v>
      </c>
      <c r="CB21" s="17"/>
      <c r="CC21" s="17">
        <v>-0.3</v>
      </c>
      <c r="CD21" s="17">
        <v>14.2</v>
      </c>
      <c r="CE21" s="17">
        <v>5.5</v>
      </c>
      <c r="CF21" s="17">
        <v>-3</v>
      </c>
      <c r="CG21" s="17">
        <v>-1</v>
      </c>
      <c r="CH21" s="17">
        <v>0</v>
      </c>
      <c r="CI21" s="17"/>
      <c r="CJ21" s="17"/>
      <c r="CK21" s="17"/>
      <c r="CL21" s="17">
        <v>4.0999999999999996</v>
      </c>
      <c r="CM21" s="17">
        <v>20.9</v>
      </c>
      <c r="CN21" s="17">
        <v>-9</v>
      </c>
      <c r="CO21" s="17"/>
      <c r="CP21" s="17"/>
      <c r="CQ21" s="17"/>
      <c r="CR21" s="17"/>
      <c r="CS21" s="17">
        <v>0</v>
      </c>
      <c r="CT21" s="17">
        <v>-15.9</v>
      </c>
      <c r="CU21" s="17">
        <v>-14.9</v>
      </c>
      <c r="CV21" s="17"/>
      <c r="CW21" s="17">
        <v>-19.100000000000001</v>
      </c>
      <c r="CX21" s="17">
        <v>0.2</v>
      </c>
      <c r="CY21" s="17">
        <v>0</v>
      </c>
      <c r="CZ21" s="17"/>
      <c r="DA21" s="17">
        <v>1.3</v>
      </c>
      <c r="DB21" s="17">
        <v>0</v>
      </c>
      <c r="DC21" s="17"/>
      <c r="DD21" s="17">
        <v>0</v>
      </c>
      <c r="DE21" s="17"/>
      <c r="DF21" s="17"/>
      <c r="DG21" s="17">
        <v>0</v>
      </c>
      <c r="DH21" s="17">
        <v>0.6</v>
      </c>
      <c r="DI21" s="17"/>
      <c r="DJ21" s="17">
        <v>-0.9</v>
      </c>
      <c r="DK21" s="17">
        <v>0.2</v>
      </c>
      <c r="DL21" s="17">
        <v>0.5</v>
      </c>
      <c r="DM21" s="17"/>
      <c r="DN21" s="17">
        <v>0</v>
      </c>
      <c r="DO21" s="17">
        <v>0</v>
      </c>
      <c r="DP21" s="17">
        <v>3.4</v>
      </c>
      <c r="DQ21" s="17">
        <v>-0.4</v>
      </c>
      <c r="DR21" s="17">
        <v>0.5</v>
      </c>
      <c r="DS21" s="17">
        <v>0.1</v>
      </c>
      <c r="DT21" s="17">
        <v>0.3</v>
      </c>
      <c r="DU21" s="17">
        <v>0.2</v>
      </c>
      <c r="DV21" s="17"/>
      <c r="DW21" s="17">
        <v>-3.1</v>
      </c>
      <c r="DX21" s="17">
        <v>0</v>
      </c>
      <c r="DY21" s="17">
        <v>0.4</v>
      </c>
      <c r="DZ21" s="17">
        <v>0.5</v>
      </c>
      <c r="EA21" s="17">
        <v>0.7</v>
      </c>
      <c r="EB21" s="17"/>
      <c r="EC21" s="17">
        <v>1.5</v>
      </c>
      <c r="ED21" s="17">
        <v>0.1</v>
      </c>
      <c r="EE21" s="17">
        <v>0.1</v>
      </c>
      <c r="EF21" s="17">
        <v>1.3</v>
      </c>
      <c r="EG21" s="17">
        <v>0.6</v>
      </c>
      <c r="EH21" s="17">
        <v>0.5</v>
      </c>
      <c r="EI21" s="17">
        <v>2.5</v>
      </c>
      <c r="EJ21" s="17">
        <v>-0.1</v>
      </c>
      <c r="EK21" s="17">
        <v>1.5</v>
      </c>
      <c r="EL21" s="17">
        <v>0.2</v>
      </c>
      <c r="EM21" s="17">
        <v>0.2</v>
      </c>
      <c r="EN21" s="17">
        <v>0.2</v>
      </c>
      <c r="EO21" s="17"/>
      <c r="EP21" s="17"/>
      <c r="EQ21" s="17">
        <v>0</v>
      </c>
      <c r="ER21" s="17">
        <v>2.2000000000000002</v>
      </c>
      <c r="ES21" s="17">
        <v>-0.2</v>
      </c>
      <c r="ET21" s="17">
        <v>-9.8000000000000007</v>
      </c>
      <c r="EU21" s="17">
        <v>0</v>
      </c>
      <c r="EV21" s="17">
        <v>1.2</v>
      </c>
      <c r="EW21" s="17">
        <v>0.4</v>
      </c>
      <c r="EX21" s="17"/>
      <c r="EY21" s="17">
        <v>0.2</v>
      </c>
      <c r="EZ21" s="17">
        <v>0.4</v>
      </c>
      <c r="FA21" s="17">
        <v>0</v>
      </c>
      <c r="FB21" s="17">
        <v>0.4</v>
      </c>
      <c r="FC21" s="17">
        <v>1</v>
      </c>
      <c r="FD21" s="17">
        <v>1.7</v>
      </c>
      <c r="FE21" s="17">
        <v>11.5</v>
      </c>
      <c r="FF21" s="17">
        <v>0.1</v>
      </c>
      <c r="FG21" s="17">
        <v>3</v>
      </c>
      <c r="FH21" s="17">
        <v>0.9</v>
      </c>
      <c r="FI21" s="17">
        <v>0</v>
      </c>
      <c r="FJ21" s="17">
        <v>4.3</v>
      </c>
      <c r="FK21" s="17">
        <v>-82.7</v>
      </c>
      <c r="FL21" s="15"/>
      <c r="FM21" s="17"/>
      <c r="FN21" s="17"/>
      <c r="FO21" s="17"/>
      <c r="FP21" s="17">
        <v>1.5</v>
      </c>
      <c r="FQ21" s="17"/>
      <c r="FR21" s="17"/>
      <c r="FS21" s="17">
        <v>0.1</v>
      </c>
      <c r="FT21" s="17">
        <v>2</v>
      </c>
      <c r="FU21" s="17">
        <v>3.6</v>
      </c>
    </row>
    <row r="22" spans="1:177" ht="24" customHeight="1" x14ac:dyDescent="0.25">
      <c r="A22" s="16" t="s">
        <v>74</v>
      </c>
      <c r="B22" s="16" t="s">
        <v>833</v>
      </c>
      <c r="C22" s="17">
        <v>41.5</v>
      </c>
      <c r="D22" s="17">
        <v>-47.3</v>
      </c>
      <c r="E22" s="17">
        <v>0.3</v>
      </c>
      <c r="F22" s="17"/>
      <c r="G22" s="17"/>
      <c r="H22" s="17">
        <v>-14.8</v>
      </c>
      <c r="I22" s="17">
        <v>5.3</v>
      </c>
      <c r="J22" s="17"/>
      <c r="K22" s="17"/>
      <c r="L22" s="17">
        <v>-38.5</v>
      </c>
      <c r="M22" s="17">
        <v>-52.7</v>
      </c>
      <c r="N22" s="17">
        <v>-34.700000000000003</v>
      </c>
      <c r="O22" s="17">
        <v>17.899999999999999</v>
      </c>
      <c r="P22" s="17">
        <v>0</v>
      </c>
      <c r="Q22" s="17"/>
      <c r="R22" s="17">
        <v>8.6</v>
      </c>
      <c r="S22" s="17">
        <v>0</v>
      </c>
      <c r="T22" s="17"/>
      <c r="U22" s="17"/>
      <c r="V22" s="17"/>
      <c r="W22" s="17"/>
      <c r="X22" s="17">
        <v>5.4</v>
      </c>
      <c r="Y22" s="17">
        <v>1.1000000000000001</v>
      </c>
      <c r="Z22" s="17">
        <v>0.9</v>
      </c>
      <c r="AA22" s="17">
        <v>0.8</v>
      </c>
      <c r="AB22" s="17">
        <v>-3.4</v>
      </c>
      <c r="AC22" s="17">
        <v>4</v>
      </c>
      <c r="AD22" s="17">
        <v>10.6</v>
      </c>
      <c r="AE22" s="17"/>
      <c r="AF22" s="17"/>
      <c r="AG22" s="17"/>
      <c r="AH22" s="17"/>
      <c r="AI22" s="17">
        <v>9.6999999999999993</v>
      </c>
      <c r="AJ22" s="17">
        <v>-7.6</v>
      </c>
      <c r="AK22" s="17"/>
      <c r="AL22" s="17"/>
      <c r="AM22" s="17"/>
      <c r="AN22" s="17">
        <v>-1</v>
      </c>
      <c r="AO22" s="17">
        <v>0</v>
      </c>
      <c r="AP22" s="17">
        <v>2.9</v>
      </c>
      <c r="AQ22" s="17">
        <v>9.8000000000000007</v>
      </c>
      <c r="AR22" s="17">
        <v>0.9</v>
      </c>
      <c r="AS22" s="17">
        <v>-1.6</v>
      </c>
      <c r="AT22" s="17">
        <v>2.6</v>
      </c>
      <c r="AU22" s="17">
        <v>1.4</v>
      </c>
      <c r="AV22" s="17"/>
      <c r="AW22" s="17"/>
      <c r="AX22" s="17"/>
      <c r="AY22" s="17">
        <v>3.4</v>
      </c>
      <c r="AZ22" s="17">
        <v>-1</v>
      </c>
      <c r="BA22" s="17">
        <v>-0.4</v>
      </c>
      <c r="BB22" s="17">
        <v>-3.5</v>
      </c>
      <c r="BC22" s="17">
        <v>-1.5</v>
      </c>
      <c r="BD22" s="17">
        <v>0.4</v>
      </c>
      <c r="BE22" s="17">
        <v>0.1</v>
      </c>
      <c r="BF22" s="17">
        <v>-1</v>
      </c>
      <c r="BG22" s="17"/>
      <c r="BH22" s="17"/>
      <c r="BI22" s="17">
        <v>-3.8</v>
      </c>
      <c r="BJ22" s="17"/>
      <c r="BK22" s="17"/>
      <c r="BL22" s="17">
        <v>7.3</v>
      </c>
      <c r="BM22" s="17"/>
      <c r="BN22" s="17"/>
      <c r="BO22" s="17"/>
      <c r="BP22" s="17">
        <v>0.6</v>
      </c>
      <c r="BQ22" s="17">
        <v>-42.4</v>
      </c>
      <c r="BR22" s="17">
        <v>-44</v>
      </c>
      <c r="BS22" s="17"/>
      <c r="BT22" s="17">
        <v>-23.6</v>
      </c>
      <c r="BU22" s="17"/>
      <c r="BV22" s="17"/>
      <c r="BW22" s="17"/>
      <c r="BX22" s="17"/>
      <c r="BY22" s="17"/>
      <c r="BZ22" s="17"/>
      <c r="CA22" s="17">
        <v>0</v>
      </c>
      <c r="CB22" s="17"/>
      <c r="CC22" s="17">
        <v>-0.3</v>
      </c>
      <c r="CD22" s="17">
        <v>14.4</v>
      </c>
      <c r="CE22" s="17">
        <v>5.6</v>
      </c>
      <c r="CF22" s="17">
        <v>-2.9</v>
      </c>
      <c r="CG22" s="17">
        <v>-1.1000000000000001</v>
      </c>
      <c r="CH22" s="17">
        <v>-0.2</v>
      </c>
      <c r="CI22" s="17"/>
      <c r="CJ22" s="17"/>
      <c r="CK22" s="17"/>
      <c r="CL22" s="17">
        <v>-0.4</v>
      </c>
      <c r="CM22" s="17">
        <v>16.100000000000001</v>
      </c>
      <c r="CN22" s="17">
        <v>-15.8</v>
      </c>
      <c r="CO22" s="17"/>
      <c r="CP22" s="17"/>
      <c r="CQ22" s="17"/>
      <c r="CR22" s="17"/>
      <c r="CS22" s="17">
        <v>0</v>
      </c>
      <c r="CT22" s="17">
        <v>-19.3</v>
      </c>
      <c r="CU22" s="17">
        <v>-16.899999999999999</v>
      </c>
      <c r="CV22" s="17"/>
      <c r="CW22" s="17">
        <v>-20.3</v>
      </c>
      <c r="CX22" s="17">
        <v>1.2</v>
      </c>
      <c r="CY22" s="17">
        <v>0</v>
      </c>
      <c r="CZ22" s="17"/>
      <c r="DA22" s="17">
        <v>1.3</v>
      </c>
      <c r="DB22" s="17">
        <v>0.1</v>
      </c>
      <c r="DC22" s="17"/>
      <c r="DD22" s="17">
        <v>0</v>
      </c>
      <c r="DE22" s="17"/>
      <c r="DF22" s="17"/>
      <c r="DG22" s="17">
        <v>0</v>
      </c>
      <c r="DH22" s="17">
        <v>0.6</v>
      </c>
      <c r="DI22" s="17"/>
      <c r="DJ22" s="17">
        <v>-0.9</v>
      </c>
      <c r="DK22" s="17">
        <v>0.2</v>
      </c>
      <c r="DL22" s="17">
        <v>0.6</v>
      </c>
      <c r="DM22" s="17"/>
      <c r="DN22" s="17">
        <v>0</v>
      </c>
      <c r="DO22" s="17">
        <v>0</v>
      </c>
      <c r="DP22" s="17">
        <v>2.7</v>
      </c>
      <c r="DQ22" s="17">
        <v>-4.0999999999999996</v>
      </c>
      <c r="DR22" s="17">
        <v>0.2</v>
      </c>
      <c r="DS22" s="17">
        <v>0.1</v>
      </c>
      <c r="DT22" s="17">
        <v>0.2</v>
      </c>
      <c r="DU22" s="17">
        <v>0.2</v>
      </c>
      <c r="DV22" s="17"/>
      <c r="DW22" s="17">
        <v>-3.1</v>
      </c>
      <c r="DX22" s="17">
        <v>0</v>
      </c>
      <c r="DY22" s="17">
        <v>0.3</v>
      </c>
      <c r="DZ22" s="17">
        <v>0.5</v>
      </c>
      <c r="EA22" s="17">
        <v>0.6</v>
      </c>
      <c r="EB22" s="17"/>
      <c r="EC22" s="17">
        <v>1.5</v>
      </c>
      <c r="ED22" s="17">
        <v>-0.1</v>
      </c>
      <c r="EE22" s="17">
        <v>-2.6</v>
      </c>
      <c r="EF22" s="17">
        <v>-2.4</v>
      </c>
      <c r="EG22" s="17">
        <v>0.1</v>
      </c>
      <c r="EH22" s="17">
        <v>0.1</v>
      </c>
      <c r="EI22" s="17">
        <v>2.5</v>
      </c>
      <c r="EJ22" s="17">
        <v>-0.1</v>
      </c>
      <c r="EK22" s="17">
        <v>1.4</v>
      </c>
      <c r="EL22" s="17">
        <v>0.2</v>
      </c>
      <c r="EM22" s="17">
        <v>0.2</v>
      </c>
      <c r="EN22" s="17">
        <v>0.2</v>
      </c>
      <c r="EO22" s="17"/>
      <c r="EP22" s="17"/>
      <c r="EQ22" s="17">
        <v>0</v>
      </c>
      <c r="ER22" s="17">
        <v>1.9</v>
      </c>
      <c r="ES22" s="17">
        <v>-0.2</v>
      </c>
      <c r="ET22" s="17">
        <v>-13.4</v>
      </c>
      <c r="EU22" s="17">
        <v>0</v>
      </c>
      <c r="EV22" s="17">
        <v>0.4</v>
      </c>
      <c r="EW22" s="17">
        <v>0.4</v>
      </c>
      <c r="EX22" s="17"/>
      <c r="EY22" s="17">
        <v>0.2</v>
      </c>
      <c r="EZ22" s="17">
        <v>0.4</v>
      </c>
      <c r="FA22" s="17">
        <v>0</v>
      </c>
      <c r="FB22" s="17">
        <v>0.4</v>
      </c>
      <c r="FC22" s="17">
        <v>0.8</v>
      </c>
      <c r="FD22" s="17">
        <v>1.8</v>
      </c>
      <c r="FE22" s="17">
        <v>11.5</v>
      </c>
      <c r="FF22" s="17">
        <v>0.5</v>
      </c>
      <c r="FG22" s="17">
        <v>2.7</v>
      </c>
      <c r="FH22" s="17">
        <v>0.9</v>
      </c>
      <c r="FI22" s="17">
        <v>0</v>
      </c>
      <c r="FJ22" s="17">
        <v>3.6</v>
      </c>
      <c r="FK22" s="17">
        <v>-214.8</v>
      </c>
      <c r="FL22" s="15"/>
      <c r="FM22" s="17"/>
      <c r="FN22" s="17"/>
      <c r="FO22" s="17"/>
      <c r="FP22" s="17">
        <v>1.6</v>
      </c>
      <c r="FQ22" s="17"/>
      <c r="FR22" s="17"/>
      <c r="FS22" s="17">
        <v>0</v>
      </c>
      <c r="FT22" s="17">
        <v>2</v>
      </c>
      <c r="FU22" s="17">
        <v>3.6</v>
      </c>
    </row>
    <row r="23" spans="1:177" ht="24" customHeight="1" x14ac:dyDescent="0.25">
      <c r="A23" s="16" t="s">
        <v>74</v>
      </c>
      <c r="B23" s="16" t="s">
        <v>834</v>
      </c>
      <c r="C23" s="17">
        <v>35.200000000000003</v>
      </c>
      <c r="D23" s="17">
        <v>-50.8</v>
      </c>
      <c r="E23" s="17">
        <v>-0.7</v>
      </c>
      <c r="F23" s="17"/>
      <c r="G23" s="17"/>
      <c r="H23" s="17">
        <v>-12.9</v>
      </c>
      <c r="I23" s="17">
        <v>7.3</v>
      </c>
      <c r="J23" s="17"/>
      <c r="K23" s="17"/>
      <c r="L23" s="17">
        <v>-36.200000000000003</v>
      </c>
      <c r="M23" s="17">
        <v>-49.7</v>
      </c>
      <c r="N23" s="17">
        <v>-31.8</v>
      </c>
      <c r="O23" s="17">
        <v>43.8</v>
      </c>
      <c r="P23" s="17">
        <v>0</v>
      </c>
      <c r="Q23" s="17"/>
      <c r="R23" s="17">
        <v>0.8</v>
      </c>
      <c r="S23" s="17">
        <v>0</v>
      </c>
      <c r="T23" s="17"/>
      <c r="U23" s="17"/>
      <c r="V23" s="17"/>
      <c r="W23" s="17"/>
      <c r="X23" s="17">
        <v>2.9</v>
      </c>
      <c r="Y23" s="17">
        <v>1.2</v>
      </c>
      <c r="Z23" s="17">
        <v>0.8</v>
      </c>
      <c r="AA23" s="17">
        <v>0.8</v>
      </c>
      <c r="AB23" s="17">
        <v>-3.3</v>
      </c>
      <c r="AC23" s="17">
        <v>4.3</v>
      </c>
      <c r="AD23" s="17">
        <v>9.8000000000000007</v>
      </c>
      <c r="AE23" s="17"/>
      <c r="AF23" s="17"/>
      <c r="AG23" s="17"/>
      <c r="AH23" s="17"/>
      <c r="AI23" s="17">
        <v>9</v>
      </c>
      <c r="AJ23" s="17">
        <v>-7.4</v>
      </c>
      <c r="AK23" s="17"/>
      <c r="AL23" s="17"/>
      <c r="AM23" s="17"/>
      <c r="AN23" s="17">
        <v>-1</v>
      </c>
      <c r="AO23" s="17">
        <v>0</v>
      </c>
      <c r="AP23" s="17">
        <v>2.9</v>
      </c>
      <c r="AQ23" s="17">
        <v>10.7</v>
      </c>
      <c r="AR23" s="17">
        <v>0.8</v>
      </c>
      <c r="AS23" s="17">
        <v>-1.4</v>
      </c>
      <c r="AT23" s="17">
        <v>2.6</v>
      </c>
      <c r="AU23" s="17">
        <v>2</v>
      </c>
      <c r="AV23" s="17"/>
      <c r="AW23" s="17"/>
      <c r="AX23" s="17"/>
      <c r="AY23" s="17">
        <v>3.2</v>
      </c>
      <c r="AZ23" s="17">
        <v>-0.7</v>
      </c>
      <c r="BA23" s="17">
        <v>-0.1</v>
      </c>
      <c r="BB23" s="17">
        <v>-1.6</v>
      </c>
      <c r="BC23" s="17">
        <v>-1</v>
      </c>
      <c r="BD23" s="17">
        <v>0.5</v>
      </c>
      <c r="BE23" s="17">
        <v>0.2</v>
      </c>
      <c r="BF23" s="17">
        <v>-0.5</v>
      </c>
      <c r="BG23" s="17"/>
      <c r="BH23" s="17"/>
      <c r="BI23" s="17">
        <v>-3</v>
      </c>
      <c r="BJ23" s="17"/>
      <c r="BK23" s="17"/>
      <c r="BL23" s="17">
        <v>7.7</v>
      </c>
      <c r="BM23" s="17"/>
      <c r="BN23" s="17"/>
      <c r="BO23" s="17"/>
      <c r="BP23" s="17">
        <v>1</v>
      </c>
      <c r="BQ23" s="17">
        <v>-40.299999999999997</v>
      </c>
      <c r="BR23" s="17">
        <v>-41.9</v>
      </c>
      <c r="BS23" s="17"/>
      <c r="BT23" s="17">
        <v>-20.8</v>
      </c>
      <c r="BU23" s="17"/>
      <c r="BV23" s="17"/>
      <c r="BW23" s="17"/>
      <c r="BX23" s="17"/>
      <c r="BY23" s="17"/>
      <c r="BZ23" s="17"/>
      <c r="CA23" s="17">
        <v>0</v>
      </c>
      <c r="CB23" s="17"/>
      <c r="CC23" s="17">
        <v>-0.4</v>
      </c>
      <c r="CD23" s="17">
        <v>13.9</v>
      </c>
      <c r="CE23" s="17">
        <v>5.7</v>
      </c>
      <c r="CF23" s="17">
        <v>-3</v>
      </c>
      <c r="CG23" s="17">
        <v>-1.1000000000000001</v>
      </c>
      <c r="CH23" s="17">
        <v>-0.2</v>
      </c>
      <c r="CI23" s="17"/>
      <c r="CJ23" s="17"/>
      <c r="CK23" s="17"/>
      <c r="CL23" s="17">
        <v>3.8</v>
      </c>
      <c r="CM23" s="17">
        <v>20.6</v>
      </c>
      <c r="CN23" s="17">
        <v>-9.6999999999999993</v>
      </c>
      <c r="CO23" s="17"/>
      <c r="CP23" s="17"/>
      <c r="CQ23" s="17"/>
      <c r="CR23" s="17"/>
      <c r="CS23" s="17">
        <v>0</v>
      </c>
      <c r="CT23" s="17">
        <v>-16.5</v>
      </c>
      <c r="CU23" s="17">
        <v>-15.3</v>
      </c>
      <c r="CV23" s="17"/>
      <c r="CW23" s="17">
        <v>-20.2</v>
      </c>
      <c r="CX23" s="17">
        <v>2.4</v>
      </c>
      <c r="CY23" s="17">
        <v>0</v>
      </c>
      <c r="CZ23" s="17"/>
      <c r="DA23" s="17">
        <v>1.3</v>
      </c>
      <c r="DB23" s="17">
        <v>0.1</v>
      </c>
      <c r="DC23" s="17"/>
      <c r="DD23" s="17">
        <v>0</v>
      </c>
      <c r="DE23" s="17"/>
      <c r="DF23" s="17"/>
      <c r="DG23" s="17">
        <v>0</v>
      </c>
      <c r="DH23" s="17">
        <v>0.6</v>
      </c>
      <c r="DI23" s="17"/>
      <c r="DJ23" s="17">
        <v>-0.9</v>
      </c>
      <c r="DK23" s="17">
        <v>0.2</v>
      </c>
      <c r="DL23" s="17">
        <v>0.6</v>
      </c>
      <c r="DM23" s="17"/>
      <c r="DN23" s="17">
        <v>-0.1</v>
      </c>
      <c r="DO23" s="17">
        <v>0</v>
      </c>
      <c r="DP23" s="17">
        <v>2.6</v>
      </c>
      <c r="DQ23" s="17">
        <v>-4.3</v>
      </c>
      <c r="DR23" s="17">
        <v>0.3</v>
      </c>
      <c r="DS23" s="17">
        <v>0</v>
      </c>
      <c r="DT23" s="17">
        <v>0.3</v>
      </c>
      <c r="DU23" s="17">
        <v>0.2</v>
      </c>
      <c r="DV23" s="17"/>
      <c r="DW23" s="17">
        <v>-3.2</v>
      </c>
      <c r="DX23" s="17">
        <v>0</v>
      </c>
      <c r="DY23" s="17">
        <v>0.3</v>
      </c>
      <c r="DZ23" s="17">
        <v>0.6</v>
      </c>
      <c r="EA23" s="17">
        <v>0.7</v>
      </c>
      <c r="EB23" s="17"/>
      <c r="EC23" s="17">
        <v>1.5</v>
      </c>
      <c r="ED23" s="17">
        <v>0.3</v>
      </c>
      <c r="EE23" s="17">
        <v>-0.5</v>
      </c>
      <c r="EF23" s="17">
        <v>0.3</v>
      </c>
      <c r="EG23" s="17">
        <v>0.4</v>
      </c>
      <c r="EH23" s="17">
        <v>0.2</v>
      </c>
      <c r="EI23" s="17">
        <v>2.4</v>
      </c>
      <c r="EJ23" s="17">
        <v>-0.1</v>
      </c>
      <c r="EK23" s="17">
        <v>1.5</v>
      </c>
      <c r="EL23" s="17">
        <v>0.2</v>
      </c>
      <c r="EM23" s="17">
        <v>0.2</v>
      </c>
      <c r="EN23" s="17">
        <v>0.2</v>
      </c>
      <c r="EO23" s="17"/>
      <c r="EP23" s="17"/>
      <c r="EQ23" s="17">
        <v>0</v>
      </c>
      <c r="ER23" s="17">
        <v>-0.9</v>
      </c>
      <c r="ES23" s="17">
        <v>-0.2</v>
      </c>
      <c r="ET23" s="17">
        <v>-11.4</v>
      </c>
      <c r="EU23" s="17">
        <v>0</v>
      </c>
      <c r="EV23" s="17">
        <v>-3.5</v>
      </c>
      <c r="EW23" s="17">
        <v>0.4</v>
      </c>
      <c r="EX23" s="17"/>
      <c r="EY23" s="17">
        <v>0.2</v>
      </c>
      <c r="EZ23" s="17">
        <v>0.4</v>
      </c>
      <c r="FA23" s="17">
        <v>0</v>
      </c>
      <c r="FB23" s="17">
        <v>0.4</v>
      </c>
      <c r="FC23" s="17">
        <v>0.9</v>
      </c>
      <c r="FD23" s="17">
        <v>1.9</v>
      </c>
      <c r="FE23" s="17">
        <v>11.6</v>
      </c>
      <c r="FF23" s="17">
        <v>0.3</v>
      </c>
      <c r="FG23" s="17">
        <v>3.8</v>
      </c>
      <c r="FH23" s="17">
        <v>0.8</v>
      </c>
      <c r="FI23" s="17">
        <v>0</v>
      </c>
      <c r="FJ23" s="17">
        <v>3.9</v>
      </c>
      <c r="FK23" s="17">
        <v>-163.1</v>
      </c>
      <c r="FL23" s="15"/>
      <c r="FM23" s="17"/>
      <c r="FN23" s="17"/>
      <c r="FO23" s="17"/>
      <c r="FP23" s="17">
        <v>1.5</v>
      </c>
      <c r="FQ23" s="17"/>
      <c r="FR23" s="17"/>
      <c r="FS23" s="17">
        <v>0.1</v>
      </c>
      <c r="FT23" s="17">
        <v>2</v>
      </c>
      <c r="FU23" s="17">
        <v>3.6</v>
      </c>
    </row>
    <row r="24" spans="1:177" ht="24" customHeight="1" x14ac:dyDescent="0.25">
      <c r="A24" s="16" t="s">
        <v>74</v>
      </c>
      <c r="B24" s="16" t="s">
        <v>835</v>
      </c>
      <c r="C24" s="17">
        <v>33.9</v>
      </c>
      <c r="D24" s="17">
        <v>-45.3</v>
      </c>
      <c r="E24" s="17">
        <v>0.1</v>
      </c>
      <c r="F24" s="17"/>
      <c r="G24" s="17"/>
      <c r="H24" s="17">
        <v>-11.5</v>
      </c>
      <c r="I24" s="17">
        <v>6.2</v>
      </c>
      <c r="J24" s="17"/>
      <c r="K24" s="17"/>
      <c r="L24" s="17">
        <v>-36.1</v>
      </c>
      <c r="M24" s="17">
        <v>-49.2</v>
      </c>
      <c r="N24" s="17">
        <v>-31.6</v>
      </c>
      <c r="O24" s="17">
        <v>43.3</v>
      </c>
      <c r="P24" s="17">
        <v>0</v>
      </c>
      <c r="Q24" s="17"/>
      <c r="R24" s="17">
        <v>2.4</v>
      </c>
      <c r="S24" s="17">
        <v>0</v>
      </c>
      <c r="T24" s="17"/>
      <c r="U24" s="17"/>
      <c r="V24" s="17"/>
      <c r="W24" s="17"/>
      <c r="X24" s="17">
        <v>2.8</v>
      </c>
      <c r="Y24" s="17">
        <v>1</v>
      </c>
      <c r="Z24" s="17">
        <v>0.5</v>
      </c>
      <c r="AA24" s="17">
        <v>0.8</v>
      </c>
      <c r="AB24" s="17">
        <v>-3.4</v>
      </c>
      <c r="AC24" s="17">
        <v>3.8</v>
      </c>
      <c r="AD24" s="17">
        <v>9.4</v>
      </c>
      <c r="AE24" s="17"/>
      <c r="AF24" s="17"/>
      <c r="AG24" s="17"/>
      <c r="AH24" s="17"/>
      <c r="AI24" s="17">
        <v>9</v>
      </c>
      <c r="AJ24" s="17">
        <v>-8</v>
      </c>
      <c r="AK24" s="17"/>
      <c r="AL24" s="17"/>
      <c r="AM24" s="17"/>
      <c r="AN24" s="17">
        <v>-1</v>
      </c>
      <c r="AO24" s="17">
        <v>0</v>
      </c>
      <c r="AP24" s="17">
        <v>2.6</v>
      </c>
      <c r="AQ24" s="17">
        <v>3.2</v>
      </c>
      <c r="AR24" s="17">
        <v>0.9</v>
      </c>
      <c r="AS24" s="17">
        <v>-1.4</v>
      </c>
      <c r="AT24" s="17">
        <v>2.6</v>
      </c>
      <c r="AU24" s="17">
        <v>0</v>
      </c>
      <c r="AV24" s="17"/>
      <c r="AW24" s="17"/>
      <c r="AX24" s="17"/>
      <c r="AY24" s="17">
        <v>2.7</v>
      </c>
      <c r="AZ24" s="17">
        <v>-0.7</v>
      </c>
      <c r="BA24" s="17">
        <v>-0.1</v>
      </c>
      <c r="BB24" s="17">
        <v>-2.2999999999999998</v>
      </c>
      <c r="BC24" s="17">
        <v>-0.9</v>
      </c>
      <c r="BD24" s="17">
        <v>0.4</v>
      </c>
      <c r="BE24" s="17">
        <v>0.2</v>
      </c>
      <c r="BF24" s="17">
        <v>-0.3</v>
      </c>
      <c r="BG24" s="17"/>
      <c r="BH24" s="17"/>
      <c r="BI24" s="17">
        <v>-1.8</v>
      </c>
      <c r="BJ24" s="17"/>
      <c r="BK24" s="17"/>
      <c r="BL24" s="17">
        <v>7.7</v>
      </c>
      <c r="BM24" s="17"/>
      <c r="BN24" s="17"/>
      <c r="BO24" s="17"/>
      <c r="BP24" s="17">
        <v>-0.6</v>
      </c>
      <c r="BQ24" s="17">
        <v>-40.6</v>
      </c>
      <c r="BR24" s="17">
        <v>-42.2</v>
      </c>
      <c r="BS24" s="17"/>
      <c r="BT24" s="17">
        <v>-22.1</v>
      </c>
      <c r="BU24" s="17"/>
      <c r="BV24" s="17"/>
      <c r="BW24" s="17"/>
      <c r="BX24" s="17"/>
      <c r="BY24" s="17"/>
      <c r="BZ24" s="17"/>
      <c r="CA24" s="17">
        <v>0</v>
      </c>
      <c r="CB24" s="17"/>
      <c r="CC24" s="17">
        <v>-0.4</v>
      </c>
      <c r="CD24" s="17">
        <v>25.5</v>
      </c>
      <c r="CE24" s="17">
        <v>5.6</v>
      </c>
      <c r="CF24" s="17">
        <v>3.3</v>
      </c>
      <c r="CG24" s="17">
        <v>-1</v>
      </c>
      <c r="CH24" s="17">
        <v>1.7</v>
      </c>
      <c r="CI24" s="17"/>
      <c r="CJ24" s="17"/>
      <c r="CK24" s="17"/>
      <c r="CL24" s="17">
        <v>1.8</v>
      </c>
      <c r="CM24" s="17">
        <v>22.3</v>
      </c>
      <c r="CN24" s="17">
        <v>-9.6999999999999993</v>
      </c>
      <c r="CO24" s="17"/>
      <c r="CP24" s="17"/>
      <c r="CQ24" s="17"/>
      <c r="CR24" s="17"/>
      <c r="CS24" s="17">
        <v>0</v>
      </c>
      <c r="CT24" s="17">
        <v>-15.7</v>
      </c>
      <c r="CU24" s="17">
        <v>-14.8</v>
      </c>
      <c r="CV24" s="17"/>
      <c r="CW24" s="17">
        <v>-19.8</v>
      </c>
      <c r="CX24" s="17">
        <v>7.5</v>
      </c>
      <c r="CY24" s="17">
        <v>0</v>
      </c>
      <c r="CZ24" s="17"/>
      <c r="DA24" s="17">
        <v>1.3</v>
      </c>
      <c r="DB24" s="17">
        <v>0</v>
      </c>
      <c r="DC24" s="17"/>
      <c r="DD24" s="17">
        <v>0</v>
      </c>
      <c r="DE24" s="17"/>
      <c r="DF24" s="17"/>
      <c r="DG24" s="17">
        <v>0</v>
      </c>
      <c r="DH24" s="17">
        <v>0.6</v>
      </c>
      <c r="DI24" s="17"/>
      <c r="DJ24" s="17">
        <v>-1.4</v>
      </c>
      <c r="DK24" s="17">
        <v>0.1</v>
      </c>
      <c r="DL24" s="17">
        <v>0.6</v>
      </c>
      <c r="DM24" s="17"/>
      <c r="DN24" s="17">
        <v>-0.2</v>
      </c>
      <c r="DO24" s="17">
        <v>-0.5</v>
      </c>
      <c r="DP24" s="17">
        <v>2.4</v>
      </c>
      <c r="DQ24" s="17">
        <v>-5.4</v>
      </c>
      <c r="DR24" s="17">
        <v>0</v>
      </c>
      <c r="DS24" s="17">
        <v>-0.1</v>
      </c>
      <c r="DT24" s="17">
        <v>0.3</v>
      </c>
      <c r="DU24" s="17">
        <v>0.1</v>
      </c>
      <c r="DV24" s="17"/>
      <c r="DW24" s="17">
        <v>-3.2</v>
      </c>
      <c r="DX24" s="17">
        <v>-0.1</v>
      </c>
      <c r="DY24" s="17">
        <v>0.4</v>
      </c>
      <c r="DZ24" s="17">
        <v>0.6</v>
      </c>
      <c r="EA24" s="17">
        <v>0.9</v>
      </c>
      <c r="EB24" s="17"/>
      <c r="EC24" s="17">
        <v>1.5</v>
      </c>
      <c r="ED24" s="17">
        <v>0.6</v>
      </c>
      <c r="EE24" s="17">
        <v>-0.1</v>
      </c>
      <c r="EF24" s="17">
        <v>0.8</v>
      </c>
      <c r="EG24" s="17">
        <v>0.4</v>
      </c>
      <c r="EH24" s="17">
        <v>0.2</v>
      </c>
      <c r="EI24" s="17">
        <v>2.4</v>
      </c>
      <c r="EJ24" s="17">
        <v>-0.1</v>
      </c>
      <c r="EK24" s="17">
        <v>1.5</v>
      </c>
      <c r="EL24" s="17">
        <v>0.2</v>
      </c>
      <c r="EM24" s="17">
        <v>0.2</v>
      </c>
      <c r="EN24" s="17">
        <v>0.2</v>
      </c>
      <c r="EO24" s="17"/>
      <c r="EP24" s="17"/>
      <c r="EQ24" s="17">
        <v>0</v>
      </c>
      <c r="ER24" s="17">
        <v>0.7</v>
      </c>
      <c r="ES24" s="17">
        <v>-0.2</v>
      </c>
      <c r="ET24" s="17">
        <v>-9.4</v>
      </c>
      <c r="EU24" s="17">
        <v>0</v>
      </c>
      <c r="EV24" s="17">
        <v>-1.2</v>
      </c>
      <c r="EW24" s="17">
        <v>0.4</v>
      </c>
      <c r="EX24" s="17"/>
      <c r="EY24" s="17">
        <v>0.4</v>
      </c>
      <c r="EZ24" s="17">
        <v>0.4</v>
      </c>
      <c r="FA24" s="17">
        <v>0</v>
      </c>
      <c r="FB24" s="17">
        <v>0.4</v>
      </c>
      <c r="FC24" s="17">
        <v>1</v>
      </c>
      <c r="FD24" s="17">
        <v>1.7</v>
      </c>
      <c r="FE24" s="17">
        <v>11.5</v>
      </c>
      <c r="FF24" s="17">
        <v>0.4</v>
      </c>
      <c r="FG24" s="17">
        <v>3.6</v>
      </c>
      <c r="FH24" s="17">
        <v>1</v>
      </c>
      <c r="FI24" s="17">
        <v>0</v>
      </c>
      <c r="FJ24" s="17">
        <v>2.6</v>
      </c>
      <c r="FK24" s="17">
        <v>-141.80000000000001</v>
      </c>
      <c r="FL24" s="15"/>
      <c r="FM24" s="17"/>
      <c r="FN24" s="17"/>
      <c r="FO24" s="17"/>
      <c r="FP24" s="17">
        <v>1.6</v>
      </c>
      <c r="FQ24" s="17"/>
      <c r="FR24" s="17"/>
      <c r="FS24" s="17">
        <v>0.2</v>
      </c>
      <c r="FT24" s="17">
        <v>2</v>
      </c>
      <c r="FU24" s="17">
        <v>3.8</v>
      </c>
    </row>
    <row r="25" spans="1:177" ht="24" customHeight="1" x14ac:dyDescent="0.25">
      <c r="A25" s="16" t="s">
        <v>74</v>
      </c>
      <c r="B25" s="16" t="s">
        <v>836</v>
      </c>
      <c r="C25" s="17">
        <v>37.799999999999997</v>
      </c>
      <c r="D25" s="17">
        <v>-22.5</v>
      </c>
      <c r="E25" s="17">
        <v>3.4</v>
      </c>
      <c r="F25" s="17"/>
      <c r="G25" s="17"/>
      <c r="H25" s="17">
        <v>-7.9</v>
      </c>
      <c r="I25" s="17">
        <v>12.9</v>
      </c>
      <c r="J25" s="17"/>
      <c r="K25" s="17"/>
      <c r="L25" s="17">
        <v>-30.5</v>
      </c>
      <c r="M25" s="17">
        <v>-43</v>
      </c>
      <c r="N25" s="17">
        <v>-25</v>
      </c>
      <c r="O25" s="17">
        <v>50</v>
      </c>
      <c r="P25" s="17">
        <v>0</v>
      </c>
      <c r="Q25" s="17"/>
      <c r="R25" s="17">
        <v>1</v>
      </c>
      <c r="S25" s="17">
        <v>0.1</v>
      </c>
      <c r="T25" s="17"/>
      <c r="U25" s="17"/>
      <c r="V25" s="17"/>
      <c r="W25" s="17"/>
      <c r="X25" s="17">
        <v>10.6</v>
      </c>
      <c r="Y25" s="17">
        <v>1.1000000000000001</v>
      </c>
      <c r="Z25" s="17">
        <v>0.6</v>
      </c>
      <c r="AA25" s="17">
        <v>0.8</v>
      </c>
      <c r="AB25" s="17">
        <v>-3.4</v>
      </c>
      <c r="AC25" s="17">
        <v>2.8</v>
      </c>
      <c r="AD25" s="17">
        <v>11.1</v>
      </c>
      <c r="AE25" s="17"/>
      <c r="AF25" s="17"/>
      <c r="AG25" s="17"/>
      <c r="AH25" s="17"/>
      <c r="AI25" s="17">
        <v>11</v>
      </c>
      <c r="AJ25" s="17">
        <v>-1.3</v>
      </c>
      <c r="AK25" s="17"/>
      <c r="AL25" s="17"/>
      <c r="AM25" s="17"/>
      <c r="AN25" s="17">
        <v>-0.8</v>
      </c>
      <c r="AO25" s="17">
        <v>0</v>
      </c>
      <c r="AP25" s="17">
        <v>2.5</v>
      </c>
      <c r="AQ25" s="17">
        <v>3.9</v>
      </c>
      <c r="AR25" s="17">
        <v>-1.1000000000000001</v>
      </c>
      <c r="AS25" s="17">
        <v>-1.7</v>
      </c>
      <c r="AT25" s="17">
        <v>2.6</v>
      </c>
      <c r="AU25" s="17">
        <v>1.3</v>
      </c>
      <c r="AV25" s="17"/>
      <c r="AW25" s="17"/>
      <c r="AX25" s="17"/>
      <c r="AY25" s="17">
        <v>4.2</v>
      </c>
      <c r="AZ25" s="17">
        <v>-0.7</v>
      </c>
      <c r="BA25" s="17">
        <v>-0.1</v>
      </c>
      <c r="BB25" s="17">
        <v>-0.2</v>
      </c>
      <c r="BC25" s="17">
        <v>-0.9</v>
      </c>
      <c r="BD25" s="17">
        <v>0.5</v>
      </c>
      <c r="BE25" s="17">
        <v>0.2</v>
      </c>
      <c r="BF25" s="17">
        <v>0.7</v>
      </c>
      <c r="BG25" s="17"/>
      <c r="BH25" s="17"/>
      <c r="BI25" s="17">
        <v>2.2000000000000002</v>
      </c>
      <c r="BJ25" s="17"/>
      <c r="BK25" s="17"/>
      <c r="BL25" s="17">
        <v>8.6999999999999993</v>
      </c>
      <c r="BM25" s="17"/>
      <c r="BN25" s="17"/>
      <c r="BO25" s="17"/>
      <c r="BP25" s="17">
        <v>5.0999999999999996</v>
      </c>
      <c r="BQ25" s="17">
        <v>-35.1</v>
      </c>
      <c r="BR25" s="17">
        <v>-36.4</v>
      </c>
      <c r="BS25" s="17"/>
      <c r="BT25" s="17">
        <v>-16.8</v>
      </c>
      <c r="BU25" s="17"/>
      <c r="BV25" s="17"/>
      <c r="BW25" s="17"/>
      <c r="BX25" s="17"/>
      <c r="BY25" s="17"/>
      <c r="BZ25" s="17"/>
      <c r="CA25" s="17">
        <v>0</v>
      </c>
      <c r="CB25" s="17"/>
      <c r="CC25" s="17">
        <v>-0.3</v>
      </c>
      <c r="CD25" s="17">
        <v>25.1</v>
      </c>
      <c r="CE25" s="17">
        <v>8.4</v>
      </c>
      <c r="CF25" s="17">
        <v>3.6</v>
      </c>
      <c r="CG25" s="17">
        <v>-1.1000000000000001</v>
      </c>
      <c r="CH25" s="17">
        <v>1.8</v>
      </c>
      <c r="CI25" s="17"/>
      <c r="CJ25" s="17"/>
      <c r="CK25" s="17"/>
      <c r="CL25" s="17">
        <v>23.3</v>
      </c>
      <c r="CM25" s="17">
        <v>31.3</v>
      </c>
      <c r="CN25" s="17">
        <v>7.9</v>
      </c>
      <c r="CO25" s="17"/>
      <c r="CP25" s="17"/>
      <c r="CQ25" s="17"/>
      <c r="CR25" s="17"/>
      <c r="CS25" s="17">
        <v>0</v>
      </c>
      <c r="CT25" s="17">
        <v>-16.399999999999999</v>
      </c>
      <c r="CU25" s="17">
        <v>-14.8</v>
      </c>
      <c r="CV25" s="17"/>
      <c r="CW25" s="17">
        <v>-18.5</v>
      </c>
      <c r="CX25" s="17">
        <v>4.0999999999999996</v>
      </c>
      <c r="CY25" s="17">
        <v>0</v>
      </c>
      <c r="CZ25" s="17"/>
      <c r="DA25" s="17">
        <v>1.3</v>
      </c>
      <c r="DB25" s="17">
        <v>0</v>
      </c>
      <c r="DC25" s="17"/>
      <c r="DD25" s="17">
        <v>0</v>
      </c>
      <c r="DE25" s="17"/>
      <c r="DF25" s="17"/>
      <c r="DG25" s="17">
        <v>0</v>
      </c>
      <c r="DH25" s="17">
        <v>0.6</v>
      </c>
      <c r="DI25" s="17"/>
      <c r="DJ25" s="17">
        <v>-1.4</v>
      </c>
      <c r="DK25" s="17">
        <v>0.1</v>
      </c>
      <c r="DL25" s="17">
        <v>0.6</v>
      </c>
      <c r="DM25" s="17"/>
      <c r="DN25" s="17">
        <v>-0.7</v>
      </c>
      <c r="DO25" s="17">
        <v>-2</v>
      </c>
      <c r="DP25" s="17">
        <v>3.1</v>
      </c>
      <c r="DQ25" s="17">
        <v>-3.3</v>
      </c>
      <c r="DR25" s="17">
        <v>-0.6</v>
      </c>
      <c r="DS25" s="17">
        <v>-0.1</v>
      </c>
      <c r="DT25" s="17">
        <v>0.3</v>
      </c>
      <c r="DU25" s="17">
        <v>0.1</v>
      </c>
      <c r="DV25" s="17"/>
      <c r="DW25" s="17">
        <v>-3.2</v>
      </c>
      <c r="DX25" s="17">
        <v>0</v>
      </c>
      <c r="DY25" s="17">
        <v>0.4</v>
      </c>
      <c r="DZ25" s="17">
        <v>0.8</v>
      </c>
      <c r="EA25" s="17">
        <v>0.9</v>
      </c>
      <c r="EB25" s="17"/>
      <c r="EC25" s="17">
        <v>1.5</v>
      </c>
      <c r="ED25" s="17">
        <v>1.3</v>
      </c>
      <c r="EE25" s="17">
        <v>2.6</v>
      </c>
      <c r="EF25" s="17">
        <v>3.6</v>
      </c>
      <c r="EG25" s="17">
        <v>0.6</v>
      </c>
      <c r="EH25" s="17">
        <v>0.5</v>
      </c>
      <c r="EI25" s="17">
        <v>2.4</v>
      </c>
      <c r="EJ25" s="17">
        <v>-0.1</v>
      </c>
      <c r="EK25" s="17">
        <v>1.7</v>
      </c>
      <c r="EL25" s="17">
        <v>0.2</v>
      </c>
      <c r="EM25" s="17">
        <v>0.2</v>
      </c>
      <c r="EN25" s="17">
        <v>0.2</v>
      </c>
      <c r="EO25" s="17"/>
      <c r="EP25" s="17"/>
      <c r="EQ25" s="17">
        <v>0.3</v>
      </c>
      <c r="ER25" s="17">
        <v>-2.5</v>
      </c>
      <c r="ES25" s="17">
        <v>-0.2</v>
      </c>
      <c r="ET25" s="17">
        <v>-5.5</v>
      </c>
      <c r="EU25" s="17">
        <v>0</v>
      </c>
      <c r="EV25" s="17">
        <v>-4</v>
      </c>
      <c r="EW25" s="17">
        <v>0.5</v>
      </c>
      <c r="EX25" s="17"/>
      <c r="EY25" s="17">
        <v>0.4</v>
      </c>
      <c r="EZ25" s="17">
        <v>0.5</v>
      </c>
      <c r="FA25" s="17">
        <v>0.1</v>
      </c>
      <c r="FB25" s="17">
        <v>0.8</v>
      </c>
      <c r="FC25" s="17">
        <v>1.2</v>
      </c>
      <c r="FD25" s="17">
        <v>1.9</v>
      </c>
      <c r="FE25" s="17">
        <v>12</v>
      </c>
      <c r="FF25" s="17">
        <v>0.4</v>
      </c>
      <c r="FG25" s="17">
        <v>3.9</v>
      </c>
      <c r="FH25" s="17">
        <v>1.8</v>
      </c>
      <c r="FI25" s="17">
        <v>0</v>
      </c>
      <c r="FJ25" s="17">
        <v>3.4</v>
      </c>
      <c r="FK25" s="17">
        <v>28.7</v>
      </c>
      <c r="FL25" s="15"/>
      <c r="FM25" s="17"/>
      <c r="FN25" s="17"/>
      <c r="FO25" s="17"/>
      <c r="FP25" s="17">
        <v>1.6</v>
      </c>
      <c r="FQ25" s="17"/>
      <c r="FR25" s="17"/>
      <c r="FS25" s="17">
        <v>0.4</v>
      </c>
      <c r="FT25" s="17">
        <v>2</v>
      </c>
      <c r="FU25" s="17">
        <v>4</v>
      </c>
    </row>
    <row r="26" spans="1:177" ht="24" customHeight="1" x14ac:dyDescent="0.25">
      <c r="A26" s="18" t="s">
        <v>74</v>
      </c>
      <c r="B26" s="18" t="s">
        <v>837</v>
      </c>
      <c r="C26" s="19">
        <v>38</v>
      </c>
      <c r="D26" s="19">
        <v>-15.8</v>
      </c>
      <c r="E26" s="19">
        <v>5.6</v>
      </c>
      <c r="F26" s="19"/>
      <c r="G26" s="19"/>
      <c r="H26" s="19">
        <v>-7.9</v>
      </c>
      <c r="I26" s="19">
        <v>14.3</v>
      </c>
      <c r="J26" s="19"/>
      <c r="K26" s="19"/>
      <c r="L26" s="19">
        <v>-21.9</v>
      </c>
      <c r="M26" s="19">
        <v>-36.200000000000003</v>
      </c>
      <c r="N26" s="19">
        <v>-17.899999999999999</v>
      </c>
      <c r="O26" s="19">
        <v>58.6</v>
      </c>
      <c r="P26" s="19">
        <v>0</v>
      </c>
      <c r="Q26" s="19"/>
      <c r="R26" s="19">
        <v>10.9</v>
      </c>
      <c r="S26" s="19">
        <v>0</v>
      </c>
      <c r="T26" s="19"/>
      <c r="U26" s="19"/>
      <c r="V26" s="19"/>
      <c r="W26" s="19"/>
      <c r="X26" s="19">
        <v>13.6</v>
      </c>
      <c r="Y26" s="19">
        <v>1.7</v>
      </c>
      <c r="Z26" s="19">
        <v>1.2</v>
      </c>
      <c r="AA26" s="19">
        <v>0.8</v>
      </c>
      <c r="AB26" s="19">
        <v>-3.3</v>
      </c>
      <c r="AC26" s="19">
        <v>3.3</v>
      </c>
      <c r="AD26" s="19">
        <v>15.2</v>
      </c>
      <c r="AE26" s="19"/>
      <c r="AF26" s="19"/>
      <c r="AG26" s="19"/>
      <c r="AH26" s="19"/>
      <c r="AI26" s="19">
        <v>11.9</v>
      </c>
      <c r="AJ26" s="19">
        <v>1.1000000000000001</v>
      </c>
      <c r="AK26" s="19"/>
      <c r="AL26" s="19"/>
      <c r="AM26" s="19"/>
      <c r="AN26" s="19">
        <v>-0.5</v>
      </c>
      <c r="AO26" s="19">
        <v>0</v>
      </c>
      <c r="AP26" s="19">
        <v>2.8</v>
      </c>
      <c r="AQ26" s="19">
        <v>2.7</v>
      </c>
      <c r="AR26" s="19">
        <v>-0.8</v>
      </c>
      <c r="AS26" s="19">
        <v>-1.5</v>
      </c>
      <c r="AT26" s="19">
        <v>2.6</v>
      </c>
      <c r="AU26" s="19">
        <v>0.9</v>
      </c>
      <c r="AV26" s="19"/>
      <c r="AW26" s="19"/>
      <c r="AX26" s="19"/>
      <c r="AY26" s="19">
        <v>6.2</v>
      </c>
      <c r="AZ26" s="19">
        <v>-0.4</v>
      </c>
      <c r="BA26" s="19">
        <v>0.1</v>
      </c>
      <c r="BB26" s="19">
        <v>-0.2</v>
      </c>
      <c r="BC26" s="19">
        <v>1.3</v>
      </c>
      <c r="BD26" s="19">
        <v>0.4</v>
      </c>
      <c r="BE26" s="19">
        <v>0.2</v>
      </c>
      <c r="BF26" s="19">
        <v>0.9</v>
      </c>
      <c r="BG26" s="19"/>
      <c r="BH26" s="19"/>
      <c r="BI26" s="19">
        <v>3.6</v>
      </c>
      <c r="BJ26" s="19"/>
      <c r="BK26" s="19"/>
      <c r="BL26" s="19">
        <v>8.4</v>
      </c>
      <c r="BM26" s="19"/>
      <c r="BN26" s="19"/>
      <c r="BO26" s="19"/>
      <c r="BP26" s="19">
        <v>8.5</v>
      </c>
      <c r="BQ26" s="19">
        <v>-37.9</v>
      </c>
      <c r="BR26" s="19">
        <v>-39.200000000000003</v>
      </c>
      <c r="BS26" s="19"/>
      <c r="BT26" s="19">
        <v>-24</v>
      </c>
      <c r="BU26" s="19"/>
      <c r="BV26" s="19"/>
      <c r="BW26" s="19"/>
      <c r="BX26" s="19"/>
      <c r="BY26" s="19"/>
      <c r="BZ26" s="19"/>
      <c r="CA26" s="19">
        <v>0</v>
      </c>
      <c r="CB26" s="19"/>
      <c r="CC26" s="19">
        <v>-0.4</v>
      </c>
      <c r="CD26" s="19">
        <v>43.9</v>
      </c>
      <c r="CE26" s="19">
        <v>12.3</v>
      </c>
      <c r="CF26" s="19">
        <v>8.8000000000000007</v>
      </c>
      <c r="CG26" s="19">
        <v>-1</v>
      </c>
      <c r="CH26" s="19">
        <v>2</v>
      </c>
      <c r="CI26" s="19"/>
      <c r="CJ26" s="19"/>
      <c r="CK26" s="19"/>
      <c r="CL26" s="19">
        <v>30</v>
      </c>
      <c r="CM26" s="19">
        <v>38.4</v>
      </c>
      <c r="CN26" s="19">
        <v>18.5</v>
      </c>
      <c r="CO26" s="19"/>
      <c r="CP26" s="19"/>
      <c r="CQ26" s="19"/>
      <c r="CR26" s="19"/>
      <c r="CS26" s="19">
        <v>0</v>
      </c>
      <c r="CT26" s="19">
        <v>-10.7</v>
      </c>
      <c r="CU26" s="19">
        <v>-11.4</v>
      </c>
      <c r="CV26" s="19"/>
      <c r="CW26" s="19">
        <v>-15.9</v>
      </c>
      <c r="CX26" s="19">
        <v>9.6</v>
      </c>
      <c r="CY26" s="19">
        <v>0</v>
      </c>
      <c r="CZ26" s="19"/>
      <c r="DA26" s="19">
        <v>1.3</v>
      </c>
      <c r="DB26" s="19">
        <v>0</v>
      </c>
      <c r="DC26" s="19"/>
      <c r="DD26" s="19">
        <v>0</v>
      </c>
      <c r="DE26" s="19"/>
      <c r="DF26" s="19"/>
      <c r="DG26" s="19">
        <v>0</v>
      </c>
      <c r="DH26" s="19">
        <v>0.9</v>
      </c>
      <c r="DI26" s="19"/>
      <c r="DJ26" s="19">
        <v>-1.5</v>
      </c>
      <c r="DK26" s="19">
        <v>0.1</v>
      </c>
      <c r="DL26" s="19">
        <v>0.6</v>
      </c>
      <c r="DM26" s="19"/>
      <c r="DN26" s="19">
        <v>-0.9</v>
      </c>
      <c r="DO26" s="19">
        <v>-2.2000000000000002</v>
      </c>
      <c r="DP26" s="19">
        <v>3.5</v>
      </c>
      <c r="DQ26" s="19">
        <v>-2.4</v>
      </c>
      <c r="DR26" s="19">
        <v>-3.3</v>
      </c>
      <c r="DS26" s="19">
        <v>-0.2</v>
      </c>
      <c r="DT26" s="19">
        <v>0.4</v>
      </c>
      <c r="DU26" s="19">
        <v>0.1</v>
      </c>
      <c r="DV26" s="19"/>
      <c r="DW26" s="19">
        <v>-3.2</v>
      </c>
      <c r="DX26" s="19">
        <v>0</v>
      </c>
      <c r="DY26" s="19">
        <v>0.4</v>
      </c>
      <c r="DZ26" s="19">
        <v>1.1000000000000001</v>
      </c>
      <c r="EA26" s="19">
        <v>1.1000000000000001</v>
      </c>
      <c r="EB26" s="19"/>
      <c r="EC26" s="19">
        <v>1.5</v>
      </c>
      <c r="ED26" s="19">
        <v>2.2000000000000002</v>
      </c>
      <c r="EE26" s="19">
        <v>0</v>
      </c>
      <c r="EF26" s="19">
        <v>-7.3</v>
      </c>
      <c r="EG26" s="19">
        <v>0.4</v>
      </c>
      <c r="EH26" s="19">
        <v>0</v>
      </c>
      <c r="EI26" s="19">
        <v>2.1</v>
      </c>
      <c r="EJ26" s="19">
        <v>0</v>
      </c>
      <c r="EK26" s="19">
        <v>1.7</v>
      </c>
      <c r="EL26" s="19">
        <v>0.2</v>
      </c>
      <c r="EM26" s="19">
        <v>0.2</v>
      </c>
      <c r="EN26" s="19">
        <v>0.2</v>
      </c>
      <c r="EO26" s="19"/>
      <c r="EP26" s="19"/>
      <c r="EQ26" s="19">
        <v>0.7</v>
      </c>
      <c r="ER26" s="19">
        <v>36.799999999999997</v>
      </c>
      <c r="ES26" s="19">
        <v>-0.2</v>
      </c>
      <c r="ET26" s="19">
        <v>-3.7</v>
      </c>
      <c r="EU26" s="19">
        <v>0</v>
      </c>
      <c r="EV26" s="19">
        <v>-6.9</v>
      </c>
      <c r="EW26" s="19">
        <v>0.6</v>
      </c>
      <c r="EX26" s="19"/>
      <c r="EY26" s="19">
        <v>0.6</v>
      </c>
      <c r="EZ26" s="19">
        <v>0.6</v>
      </c>
      <c r="FA26" s="19">
        <v>0.6</v>
      </c>
      <c r="FB26" s="19">
        <v>0.8</v>
      </c>
      <c r="FC26" s="19">
        <v>1.4</v>
      </c>
      <c r="FD26" s="19">
        <v>1.5</v>
      </c>
      <c r="FE26" s="19">
        <v>12.3</v>
      </c>
      <c r="FF26" s="19">
        <v>0.1</v>
      </c>
      <c r="FG26" s="19">
        <v>2</v>
      </c>
      <c r="FH26" s="19">
        <v>2.2999999999999998</v>
      </c>
      <c r="FI26" s="19">
        <v>0</v>
      </c>
      <c r="FJ26" s="19">
        <v>4</v>
      </c>
      <c r="FK26" s="19">
        <v>181.9</v>
      </c>
      <c r="FL26" s="15"/>
      <c r="FM26" s="19"/>
      <c r="FN26" s="19"/>
      <c r="FO26" s="19"/>
      <c r="FP26" s="19">
        <v>1.6</v>
      </c>
      <c r="FQ26" s="19"/>
      <c r="FR26" s="19"/>
      <c r="FS26" s="19">
        <v>0.4</v>
      </c>
      <c r="FT26" s="19">
        <v>2</v>
      </c>
      <c r="FU26" s="19">
        <v>4</v>
      </c>
    </row>
    <row r="27" spans="1:177" ht="24" customHeight="1" x14ac:dyDescent="0.25">
      <c r="A27" s="13" t="s">
        <v>74</v>
      </c>
      <c r="B27" s="13" t="s">
        <v>838</v>
      </c>
      <c r="C27" s="14">
        <v>37.299999999999997</v>
      </c>
      <c r="D27" s="14">
        <v>3.6</v>
      </c>
      <c r="E27" s="14">
        <v>9.1999999999999993</v>
      </c>
      <c r="F27" s="14"/>
      <c r="G27" s="14"/>
      <c r="H27" s="14">
        <v>-3.1</v>
      </c>
      <c r="I27" s="14">
        <v>25.1</v>
      </c>
      <c r="J27" s="14"/>
      <c r="K27" s="14"/>
      <c r="L27" s="14">
        <v>-15.5</v>
      </c>
      <c r="M27" s="14">
        <v>-33.5</v>
      </c>
      <c r="N27" s="14">
        <v>-16</v>
      </c>
      <c r="O27" s="14">
        <v>65.3</v>
      </c>
      <c r="P27" s="14">
        <v>0</v>
      </c>
      <c r="Q27" s="14"/>
      <c r="R27" s="14">
        <v>18.600000000000001</v>
      </c>
      <c r="S27" s="14">
        <v>-0.1</v>
      </c>
      <c r="T27" s="14"/>
      <c r="U27" s="14"/>
      <c r="V27" s="14"/>
      <c r="W27" s="14"/>
      <c r="X27" s="14">
        <v>15.2</v>
      </c>
      <c r="Y27" s="14">
        <v>2.4</v>
      </c>
      <c r="Z27" s="14">
        <v>1.8</v>
      </c>
      <c r="AA27" s="14">
        <v>0.9</v>
      </c>
      <c r="AB27" s="14">
        <v>-3.3</v>
      </c>
      <c r="AC27" s="14">
        <v>3.2</v>
      </c>
      <c r="AD27" s="14">
        <v>23</v>
      </c>
      <c r="AE27" s="14"/>
      <c r="AF27" s="14"/>
      <c r="AG27" s="14"/>
      <c r="AH27" s="14"/>
      <c r="AI27" s="14">
        <v>12.3</v>
      </c>
      <c r="AJ27" s="14">
        <v>3.4</v>
      </c>
      <c r="AK27" s="14"/>
      <c r="AL27" s="14"/>
      <c r="AM27" s="14"/>
      <c r="AN27" s="14">
        <v>-1.2</v>
      </c>
      <c r="AO27" s="14">
        <v>-14.9</v>
      </c>
      <c r="AP27" s="14">
        <v>4.8</v>
      </c>
      <c r="AQ27" s="14">
        <v>4.7</v>
      </c>
      <c r="AR27" s="14">
        <v>0.7</v>
      </c>
      <c r="AS27" s="14">
        <v>-0.7</v>
      </c>
      <c r="AT27" s="14">
        <v>2.6</v>
      </c>
      <c r="AU27" s="14">
        <v>0.4</v>
      </c>
      <c r="AV27" s="14"/>
      <c r="AW27" s="14"/>
      <c r="AX27" s="14"/>
      <c r="AY27" s="14">
        <v>1.1000000000000001</v>
      </c>
      <c r="AZ27" s="14">
        <v>-0.1</v>
      </c>
      <c r="BA27" s="14">
        <v>0.3</v>
      </c>
      <c r="BB27" s="14">
        <v>-2.5</v>
      </c>
      <c r="BC27" s="14">
        <v>-0.8</v>
      </c>
      <c r="BD27" s="14">
        <v>0.5</v>
      </c>
      <c r="BE27" s="14">
        <v>0.1</v>
      </c>
      <c r="BF27" s="14">
        <v>-5.6</v>
      </c>
      <c r="BG27" s="14"/>
      <c r="BH27" s="14"/>
      <c r="BI27" s="14">
        <v>4.9000000000000004</v>
      </c>
      <c r="BJ27" s="14"/>
      <c r="BK27" s="14"/>
      <c r="BL27" s="14">
        <v>8.5</v>
      </c>
      <c r="BM27" s="14"/>
      <c r="BN27" s="14"/>
      <c r="BO27" s="14"/>
      <c r="BP27" s="14">
        <v>5.7</v>
      </c>
      <c r="BQ27" s="14">
        <v>-22.2</v>
      </c>
      <c r="BR27" s="14">
        <v>-23.7</v>
      </c>
      <c r="BS27" s="14"/>
      <c r="BT27" s="14">
        <v>-1.8</v>
      </c>
      <c r="BU27" s="14"/>
      <c r="BV27" s="14"/>
      <c r="BW27" s="14"/>
      <c r="BX27" s="14"/>
      <c r="BY27" s="14"/>
      <c r="BZ27" s="14"/>
      <c r="CA27" s="14">
        <v>0</v>
      </c>
      <c r="CB27" s="14"/>
      <c r="CC27" s="14">
        <v>-0.3</v>
      </c>
      <c r="CD27" s="14">
        <v>57.1</v>
      </c>
      <c r="CE27" s="14">
        <v>20.100000000000001</v>
      </c>
      <c r="CF27" s="14">
        <v>15.8</v>
      </c>
      <c r="CG27" s="14">
        <v>-1.1000000000000001</v>
      </c>
      <c r="CH27" s="14">
        <v>7.9</v>
      </c>
      <c r="CI27" s="14"/>
      <c r="CJ27" s="14"/>
      <c r="CK27" s="14"/>
      <c r="CL27" s="14">
        <v>40.299999999999997</v>
      </c>
      <c r="CM27" s="14">
        <v>42.4</v>
      </c>
      <c r="CN27" s="14">
        <v>24.6</v>
      </c>
      <c r="CO27" s="14"/>
      <c r="CP27" s="14"/>
      <c r="CQ27" s="14"/>
      <c r="CR27" s="14"/>
      <c r="CS27" s="14">
        <v>0</v>
      </c>
      <c r="CT27" s="14">
        <v>-5.7</v>
      </c>
      <c r="CU27" s="14">
        <v>-7.6</v>
      </c>
      <c r="CV27" s="14"/>
      <c r="CW27" s="14">
        <v>-14.4</v>
      </c>
      <c r="CX27" s="14">
        <v>6</v>
      </c>
      <c r="CY27" s="14">
        <v>0</v>
      </c>
      <c r="CZ27" s="14"/>
      <c r="DA27" s="14">
        <v>1.3</v>
      </c>
      <c r="DB27" s="14">
        <v>0</v>
      </c>
      <c r="DC27" s="14"/>
      <c r="DD27" s="14">
        <v>0</v>
      </c>
      <c r="DE27" s="14"/>
      <c r="DF27" s="14"/>
      <c r="DG27" s="14">
        <v>0</v>
      </c>
      <c r="DH27" s="14">
        <v>0.9</v>
      </c>
      <c r="DI27" s="14"/>
      <c r="DJ27" s="14">
        <v>-1</v>
      </c>
      <c r="DK27" s="14">
        <v>0.1</v>
      </c>
      <c r="DL27" s="14">
        <v>0.6</v>
      </c>
      <c r="DM27" s="14"/>
      <c r="DN27" s="14">
        <v>-0.8</v>
      </c>
      <c r="DO27" s="14">
        <v>-2.2000000000000002</v>
      </c>
      <c r="DP27" s="14">
        <v>3.9</v>
      </c>
      <c r="DQ27" s="14">
        <v>-0.9</v>
      </c>
      <c r="DR27" s="14">
        <v>-3.6</v>
      </c>
      <c r="DS27" s="14">
        <v>0.1</v>
      </c>
      <c r="DT27" s="14">
        <v>0.4</v>
      </c>
      <c r="DU27" s="14">
        <v>0.1</v>
      </c>
      <c r="DV27" s="14"/>
      <c r="DW27" s="14">
        <v>-3.1</v>
      </c>
      <c r="DX27" s="14">
        <v>0</v>
      </c>
      <c r="DY27" s="14">
        <v>0.4</v>
      </c>
      <c r="DZ27" s="14">
        <v>1.1000000000000001</v>
      </c>
      <c r="EA27" s="14">
        <v>1.1000000000000001</v>
      </c>
      <c r="EB27" s="14"/>
      <c r="EC27" s="14">
        <v>1.5</v>
      </c>
      <c r="ED27" s="14">
        <v>3.1</v>
      </c>
      <c r="EE27" s="14">
        <v>0</v>
      </c>
      <c r="EF27" s="14">
        <v>-4.0999999999999996</v>
      </c>
      <c r="EG27" s="14">
        <v>0</v>
      </c>
      <c r="EH27" s="14">
        <v>0</v>
      </c>
      <c r="EI27" s="14">
        <v>2.6</v>
      </c>
      <c r="EJ27" s="14">
        <v>-0.1</v>
      </c>
      <c r="EK27" s="14">
        <v>1.6</v>
      </c>
      <c r="EL27" s="14">
        <v>0.2</v>
      </c>
      <c r="EM27" s="14">
        <v>0.2</v>
      </c>
      <c r="EN27" s="14">
        <v>0.2</v>
      </c>
      <c r="EO27" s="14"/>
      <c r="EP27" s="14"/>
      <c r="EQ27" s="14">
        <v>1.1000000000000001</v>
      </c>
      <c r="ER27" s="14">
        <v>45.1</v>
      </c>
      <c r="ES27" s="14">
        <v>-0.2</v>
      </c>
      <c r="ET27" s="14">
        <v>-3.2</v>
      </c>
      <c r="EU27" s="14">
        <v>0</v>
      </c>
      <c r="EV27" s="14">
        <v>-7.3</v>
      </c>
      <c r="EW27" s="14">
        <v>0.6</v>
      </c>
      <c r="EX27" s="14"/>
      <c r="EY27" s="14">
        <v>0.6</v>
      </c>
      <c r="EZ27" s="14">
        <v>0.6</v>
      </c>
      <c r="FA27" s="14">
        <v>1.2</v>
      </c>
      <c r="FB27" s="14">
        <v>0.8</v>
      </c>
      <c r="FC27" s="14">
        <v>1.3</v>
      </c>
      <c r="FD27" s="14">
        <v>2</v>
      </c>
      <c r="FE27" s="14">
        <v>13.3</v>
      </c>
      <c r="FF27" s="14">
        <v>0.3</v>
      </c>
      <c r="FG27" s="14">
        <v>4</v>
      </c>
      <c r="FH27" s="14">
        <v>2.1</v>
      </c>
      <c r="FI27" s="14">
        <v>0</v>
      </c>
      <c r="FJ27" s="14">
        <v>4</v>
      </c>
      <c r="FK27" s="14">
        <v>365.6</v>
      </c>
      <c r="FL27" s="15"/>
      <c r="FM27" s="14"/>
      <c r="FN27" s="14"/>
      <c r="FO27" s="14"/>
      <c r="FP27" s="14">
        <v>1.8</v>
      </c>
      <c r="FQ27" s="14"/>
      <c r="FR27" s="14"/>
      <c r="FS27" s="14">
        <v>0.7</v>
      </c>
      <c r="FT27" s="14">
        <v>2.1</v>
      </c>
      <c r="FU27" s="14">
        <v>4.5999999999999996</v>
      </c>
    </row>
    <row r="28" spans="1:177" ht="24" customHeight="1" x14ac:dyDescent="0.25">
      <c r="A28" s="16" t="s">
        <v>74</v>
      </c>
      <c r="B28" s="16" t="s">
        <v>839</v>
      </c>
      <c r="C28" s="17">
        <v>38.799999999999997</v>
      </c>
      <c r="D28" s="17">
        <v>-7.8</v>
      </c>
      <c r="E28" s="17">
        <v>7.7</v>
      </c>
      <c r="F28" s="17"/>
      <c r="G28" s="17"/>
      <c r="H28" s="17">
        <v>-8.6999999999999993</v>
      </c>
      <c r="I28" s="17">
        <v>9.8000000000000007</v>
      </c>
      <c r="J28" s="17"/>
      <c r="K28" s="17"/>
      <c r="L28" s="17">
        <v>-18.899999999999999</v>
      </c>
      <c r="M28" s="17">
        <v>-28.2</v>
      </c>
      <c r="N28" s="17">
        <v>-9.6</v>
      </c>
      <c r="O28" s="17">
        <v>65.900000000000006</v>
      </c>
      <c r="P28" s="17">
        <v>0</v>
      </c>
      <c r="Q28" s="17"/>
      <c r="R28" s="17">
        <v>18.100000000000001</v>
      </c>
      <c r="S28" s="17">
        <v>0</v>
      </c>
      <c r="T28" s="17"/>
      <c r="U28" s="17"/>
      <c r="V28" s="17"/>
      <c r="W28" s="17"/>
      <c r="X28" s="17">
        <v>7.1</v>
      </c>
      <c r="Y28" s="17">
        <v>2</v>
      </c>
      <c r="Z28" s="17">
        <v>1.1000000000000001</v>
      </c>
      <c r="AA28" s="17">
        <v>0.8</v>
      </c>
      <c r="AB28" s="17">
        <v>-3.4</v>
      </c>
      <c r="AC28" s="17">
        <v>1.8</v>
      </c>
      <c r="AD28" s="17">
        <v>12.5</v>
      </c>
      <c r="AE28" s="17"/>
      <c r="AF28" s="17"/>
      <c r="AG28" s="17"/>
      <c r="AH28" s="17"/>
      <c r="AI28" s="17">
        <v>13.7</v>
      </c>
      <c r="AJ28" s="17">
        <v>4.7</v>
      </c>
      <c r="AK28" s="17"/>
      <c r="AL28" s="17"/>
      <c r="AM28" s="17"/>
      <c r="AN28" s="17">
        <v>-1.2</v>
      </c>
      <c r="AO28" s="17">
        <v>-15.4</v>
      </c>
      <c r="AP28" s="17">
        <v>4.8</v>
      </c>
      <c r="AQ28" s="17">
        <v>9.5</v>
      </c>
      <c r="AR28" s="17">
        <v>1.2</v>
      </c>
      <c r="AS28" s="17">
        <v>-0.5</v>
      </c>
      <c r="AT28" s="17">
        <v>2.6</v>
      </c>
      <c r="AU28" s="17">
        <v>1.1000000000000001</v>
      </c>
      <c r="AV28" s="17"/>
      <c r="AW28" s="17"/>
      <c r="AX28" s="17"/>
      <c r="AY28" s="17">
        <v>8.1999999999999993</v>
      </c>
      <c r="AZ28" s="17">
        <v>-0.3</v>
      </c>
      <c r="BA28" s="17">
        <v>0.3</v>
      </c>
      <c r="BB28" s="17">
        <v>0.9</v>
      </c>
      <c r="BC28" s="17">
        <v>-1.5</v>
      </c>
      <c r="BD28" s="17">
        <v>0.4</v>
      </c>
      <c r="BE28" s="17">
        <v>0.2</v>
      </c>
      <c r="BF28" s="17">
        <v>0.1</v>
      </c>
      <c r="BG28" s="17"/>
      <c r="BH28" s="17"/>
      <c r="BI28" s="17">
        <v>4.3</v>
      </c>
      <c r="BJ28" s="17"/>
      <c r="BK28" s="17"/>
      <c r="BL28" s="17">
        <v>9.3000000000000007</v>
      </c>
      <c r="BM28" s="17"/>
      <c r="BN28" s="17"/>
      <c r="BO28" s="17"/>
      <c r="BP28" s="17">
        <v>4</v>
      </c>
      <c r="BQ28" s="17">
        <v>-23.5</v>
      </c>
      <c r="BR28" s="17">
        <v>-24.9</v>
      </c>
      <c r="BS28" s="17"/>
      <c r="BT28" s="17">
        <v>-3.2</v>
      </c>
      <c r="BU28" s="17"/>
      <c r="BV28" s="17"/>
      <c r="BW28" s="17"/>
      <c r="BX28" s="17"/>
      <c r="BY28" s="17"/>
      <c r="BZ28" s="17"/>
      <c r="CA28" s="17">
        <v>0</v>
      </c>
      <c r="CB28" s="17"/>
      <c r="CC28" s="17">
        <v>-0.4</v>
      </c>
      <c r="CD28" s="17">
        <v>57.6</v>
      </c>
      <c r="CE28" s="17">
        <v>18</v>
      </c>
      <c r="CF28" s="17">
        <v>13.2</v>
      </c>
      <c r="CG28" s="17">
        <v>-0.6</v>
      </c>
      <c r="CH28" s="17">
        <v>7.9</v>
      </c>
      <c r="CI28" s="17"/>
      <c r="CJ28" s="17"/>
      <c r="CK28" s="17"/>
      <c r="CL28" s="17">
        <v>37.9</v>
      </c>
      <c r="CM28" s="17">
        <v>40.1</v>
      </c>
      <c r="CN28" s="17">
        <v>20.5</v>
      </c>
      <c r="CO28" s="17"/>
      <c r="CP28" s="17"/>
      <c r="CQ28" s="17"/>
      <c r="CR28" s="17"/>
      <c r="CS28" s="17">
        <v>0</v>
      </c>
      <c r="CT28" s="17">
        <v>-5.5</v>
      </c>
      <c r="CU28" s="17">
        <v>-6.6</v>
      </c>
      <c r="CV28" s="17"/>
      <c r="CW28" s="17">
        <v>-14.4</v>
      </c>
      <c r="CX28" s="17">
        <v>9.1999999999999993</v>
      </c>
      <c r="CY28" s="17">
        <v>0</v>
      </c>
      <c r="CZ28" s="17"/>
      <c r="DA28" s="17">
        <v>1.3</v>
      </c>
      <c r="DB28" s="17">
        <v>0</v>
      </c>
      <c r="DC28" s="17"/>
      <c r="DD28" s="17">
        <v>0</v>
      </c>
      <c r="DE28" s="17"/>
      <c r="DF28" s="17"/>
      <c r="DG28" s="17">
        <v>-0.1</v>
      </c>
      <c r="DH28" s="17">
        <v>0.9</v>
      </c>
      <c r="DI28" s="17"/>
      <c r="DJ28" s="17">
        <v>-1.4</v>
      </c>
      <c r="DK28" s="17">
        <v>0.1</v>
      </c>
      <c r="DL28" s="17">
        <v>0.6</v>
      </c>
      <c r="DM28" s="17"/>
      <c r="DN28" s="17">
        <v>-0.8</v>
      </c>
      <c r="DO28" s="17">
        <v>-2.2000000000000002</v>
      </c>
      <c r="DP28" s="17">
        <v>3.8</v>
      </c>
      <c r="DQ28" s="17">
        <v>-1</v>
      </c>
      <c r="DR28" s="17">
        <v>-3.9</v>
      </c>
      <c r="DS28" s="17">
        <v>0.1</v>
      </c>
      <c r="DT28" s="17">
        <v>0.5</v>
      </c>
      <c r="DU28" s="17">
        <v>0.1</v>
      </c>
      <c r="DV28" s="17"/>
      <c r="DW28" s="17">
        <v>-3.1</v>
      </c>
      <c r="DX28" s="17">
        <v>0.1</v>
      </c>
      <c r="DY28" s="17">
        <v>0.3</v>
      </c>
      <c r="DZ28" s="17">
        <v>1</v>
      </c>
      <c r="EA28" s="17">
        <v>1.1000000000000001</v>
      </c>
      <c r="EB28" s="17"/>
      <c r="EC28" s="17">
        <v>1.5</v>
      </c>
      <c r="ED28" s="17">
        <v>3.1</v>
      </c>
      <c r="EE28" s="17">
        <v>0</v>
      </c>
      <c r="EF28" s="17">
        <v>-8.9</v>
      </c>
      <c r="EG28" s="17">
        <v>0</v>
      </c>
      <c r="EH28" s="17">
        <v>0</v>
      </c>
      <c r="EI28" s="17">
        <v>2.6</v>
      </c>
      <c r="EJ28" s="17">
        <v>-0.1</v>
      </c>
      <c r="EK28" s="17">
        <v>1.6</v>
      </c>
      <c r="EL28" s="17">
        <v>0.2</v>
      </c>
      <c r="EM28" s="17">
        <v>0.2</v>
      </c>
      <c r="EN28" s="17">
        <v>0.2</v>
      </c>
      <c r="EO28" s="17"/>
      <c r="EP28" s="17"/>
      <c r="EQ28" s="17">
        <v>1.9</v>
      </c>
      <c r="ER28" s="17">
        <v>40.799999999999997</v>
      </c>
      <c r="ES28" s="17">
        <v>-0.2</v>
      </c>
      <c r="ET28" s="17">
        <v>-5.6</v>
      </c>
      <c r="EU28" s="17">
        <v>0</v>
      </c>
      <c r="EV28" s="17">
        <v>-5.6</v>
      </c>
      <c r="EW28" s="17">
        <v>0.6</v>
      </c>
      <c r="EX28" s="17"/>
      <c r="EY28" s="17">
        <v>0.6</v>
      </c>
      <c r="EZ28" s="17">
        <v>0.6</v>
      </c>
      <c r="FA28" s="17">
        <v>1.7</v>
      </c>
      <c r="FB28" s="17">
        <v>0.8</v>
      </c>
      <c r="FC28" s="17">
        <v>1.2</v>
      </c>
      <c r="FD28" s="17">
        <v>1.8</v>
      </c>
      <c r="FE28" s="17">
        <v>13</v>
      </c>
      <c r="FF28" s="17">
        <v>0.4</v>
      </c>
      <c r="FG28" s="17">
        <v>2.2000000000000002</v>
      </c>
      <c r="FH28" s="17">
        <v>0.6</v>
      </c>
      <c r="FI28" s="17">
        <v>0</v>
      </c>
      <c r="FJ28" s="17">
        <v>4</v>
      </c>
      <c r="FK28" s="17">
        <v>317.3</v>
      </c>
      <c r="FL28" s="15"/>
      <c r="FM28" s="17"/>
      <c r="FN28" s="17"/>
      <c r="FO28" s="17"/>
      <c r="FP28" s="17">
        <v>1.8</v>
      </c>
      <c r="FQ28" s="17"/>
      <c r="FR28" s="17"/>
      <c r="FS28" s="17">
        <v>0.6</v>
      </c>
      <c r="FT28" s="17">
        <v>2</v>
      </c>
      <c r="FU28" s="17">
        <v>4.4000000000000004</v>
      </c>
    </row>
    <row r="29" spans="1:177" ht="24" customHeight="1" x14ac:dyDescent="0.25">
      <c r="A29" s="16" t="s">
        <v>74</v>
      </c>
      <c r="B29" s="16" t="s">
        <v>840</v>
      </c>
      <c r="C29" s="17">
        <v>41.3</v>
      </c>
      <c r="D29" s="17">
        <v>13.8</v>
      </c>
      <c r="E29" s="17">
        <v>10.4</v>
      </c>
      <c r="F29" s="17"/>
      <c r="G29" s="17"/>
      <c r="H29" s="17">
        <v>-7.3</v>
      </c>
      <c r="I29" s="17">
        <v>14.3</v>
      </c>
      <c r="J29" s="17"/>
      <c r="K29" s="17"/>
      <c r="L29" s="17">
        <v>-11.1</v>
      </c>
      <c r="M29" s="17">
        <v>-26.2</v>
      </c>
      <c r="N29" s="17">
        <v>-7.6</v>
      </c>
      <c r="O29" s="17">
        <v>73.599999999999994</v>
      </c>
      <c r="P29" s="17">
        <v>0</v>
      </c>
      <c r="Q29" s="17"/>
      <c r="R29" s="17">
        <v>31.7</v>
      </c>
      <c r="S29" s="17">
        <v>-0.1</v>
      </c>
      <c r="T29" s="17"/>
      <c r="U29" s="17"/>
      <c r="V29" s="17"/>
      <c r="W29" s="17"/>
      <c r="X29" s="17">
        <v>8.5</v>
      </c>
      <c r="Y29" s="17">
        <v>2.6</v>
      </c>
      <c r="Z29" s="17">
        <v>1.7</v>
      </c>
      <c r="AA29" s="17">
        <v>0.9</v>
      </c>
      <c r="AB29" s="17">
        <v>-3.3</v>
      </c>
      <c r="AC29" s="17">
        <v>1.8</v>
      </c>
      <c r="AD29" s="17">
        <v>14.1</v>
      </c>
      <c r="AE29" s="17"/>
      <c r="AF29" s="17"/>
      <c r="AG29" s="17"/>
      <c r="AH29" s="17"/>
      <c r="AI29" s="17">
        <v>15.2</v>
      </c>
      <c r="AJ29" s="17">
        <v>5.7</v>
      </c>
      <c r="AK29" s="17"/>
      <c r="AL29" s="17"/>
      <c r="AM29" s="17"/>
      <c r="AN29" s="17">
        <v>-1.1000000000000001</v>
      </c>
      <c r="AO29" s="17">
        <v>-13.4</v>
      </c>
      <c r="AP29" s="17">
        <v>5</v>
      </c>
      <c r="AQ29" s="17">
        <v>8.6999999999999993</v>
      </c>
      <c r="AR29" s="17">
        <v>1.2</v>
      </c>
      <c r="AS29" s="17">
        <v>0.2</v>
      </c>
      <c r="AT29" s="17">
        <v>2.6</v>
      </c>
      <c r="AU29" s="17">
        <v>2.1</v>
      </c>
      <c r="AV29" s="17"/>
      <c r="AW29" s="17"/>
      <c r="AX29" s="17"/>
      <c r="AY29" s="17">
        <v>6.5</v>
      </c>
      <c r="AZ29" s="17">
        <v>-0.3</v>
      </c>
      <c r="BA29" s="17">
        <v>0.3</v>
      </c>
      <c r="BB29" s="17">
        <v>-0.3</v>
      </c>
      <c r="BC29" s="17">
        <v>-1.8</v>
      </c>
      <c r="BD29" s="17">
        <v>0.4</v>
      </c>
      <c r="BE29" s="17">
        <v>0.2</v>
      </c>
      <c r="BF29" s="17">
        <v>-2</v>
      </c>
      <c r="BG29" s="17"/>
      <c r="BH29" s="17"/>
      <c r="BI29" s="17">
        <v>6.1</v>
      </c>
      <c r="BJ29" s="17"/>
      <c r="BK29" s="17"/>
      <c r="BL29" s="17">
        <v>10.1</v>
      </c>
      <c r="BM29" s="17"/>
      <c r="BN29" s="17"/>
      <c r="BO29" s="17"/>
      <c r="BP29" s="17">
        <v>8.3000000000000007</v>
      </c>
      <c r="BQ29" s="17">
        <v>-18.600000000000001</v>
      </c>
      <c r="BR29" s="17">
        <v>-20</v>
      </c>
      <c r="BS29" s="17"/>
      <c r="BT29" s="17">
        <v>0.7</v>
      </c>
      <c r="BU29" s="17"/>
      <c r="BV29" s="17"/>
      <c r="BW29" s="17"/>
      <c r="BX29" s="17"/>
      <c r="BY29" s="17"/>
      <c r="BZ29" s="17"/>
      <c r="CA29" s="17">
        <v>0.2</v>
      </c>
      <c r="CB29" s="17"/>
      <c r="CC29" s="17">
        <v>-0.2</v>
      </c>
      <c r="CD29" s="17">
        <v>57.9</v>
      </c>
      <c r="CE29" s="17">
        <v>18.600000000000001</v>
      </c>
      <c r="CF29" s="17">
        <v>13.9</v>
      </c>
      <c r="CG29" s="17">
        <v>0.7</v>
      </c>
      <c r="CH29" s="17">
        <v>8</v>
      </c>
      <c r="CI29" s="17"/>
      <c r="CJ29" s="17"/>
      <c r="CK29" s="17"/>
      <c r="CL29" s="17">
        <v>45.9</v>
      </c>
      <c r="CM29" s="17">
        <v>48.2</v>
      </c>
      <c r="CN29" s="17">
        <v>33</v>
      </c>
      <c r="CO29" s="17"/>
      <c r="CP29" s="17"/>
      <c r="CQ29" s="17"/>
      <c r="CR29" s="17"/>
      <c r="CS29" s="17">
        <v>0</v>
      </c>
      <c r="CT29" s="17">
        <v>-1.7</v>
      </c>
      <c r="CU29" s="17">
        <v>-4.2</v>
      </c>
      <c r="CV29" s="17"/>
      <c r="CW29" s="17">
        <v>-14.2</v>
      </c>
      <c r="CX29" s="17">
        <v>9.3000000000000007</v>
      </c>
      <c r="CY29" s="17">
        <v>0</v>
      </c>
      <c r="CZ29" s="17"/>
      <c r="DA29" s="17">
        <v>1.3</v>
      </c>
      <c r="DB29" s="17">
        <v>0</v>
      </c>
      <c r="DC29" s="17"/>
      <c r="DD29" s="17">
        <v>0</v>
      </c>
      <c r="DE29" s="17"/>
      <c r="DF29" s="17"/>
      <c r="DG29" s="17">
        <v>-0.2</v>
      </c>
      <c r="DH29" s="17">
        <v>0.9</v>
      </c>
      <c r="DI29" s="17"/>
      <c r="DJ29" s="17">
        <v>-1</v>
      </c>
      <c r="DK29" s="17">
        <v>0.2</v>
      </c>
      <c r="DL29" s="17">
        <v>0.5</v>
      </c>
      <c r="DM29" s="17"/>
      <c r="DN29" s="17">
        <v>-0.8</v>
      </c>
      <c r="DO29" s="17">
        <v>-2.2999999999999998</v>
      </c>
      <c r="DP29" s="17">
        <v>4.2</v>
      </c>
      <c r="DQ29" s="17">
        <v>-0.2</v>
      </c>
      <c r="DR29" s="17">
        <v>-3.9</v>
      </c>
      <c r="DS29" s="17">
        <v>0</v>
      </c>
      <c r="DT29" s="17">
        <v>0.5</v>
      </c>
      <c r="DU29" s="17">
        <v>0.1</v>
      </c>
      <c r="DV29" s="17"/>
      <c r="DW29" s="17">
        <v>-3</v>
      </c>
      <c r="DX29" s="17">
        <v>0.1</v>
      </c>
      <c r="DY29" s="17">
        <v>0.5</v>
      </c>
      <c r="DZ29" s="17">
        <v>1.1000000000000001</v>
      </c>
      <c r="EA29" s="17">
        <v>1</v>
      </c>
      <c r="EB29" s="17"/>
      <c r="EC29" s="17">
        <v>1.5</v>
      </c>
      <c r="ED29" s="17">
        <v>2.8</v>
      </c>
      <c r="EE29" s="17">
        <v>0</v>
      </c>
      <c r="EF29" s="17">
        <v>-1.9</v>
      </c>
      <c r="EG29" s="17">
        <v>0</v>
      </c>
      <c r="EH29" s="17">
        <v>0</v>
      </c>
      <c r="EI29" s="17">
        <v>2.6</v>
      </c>
      <c r="EJ29" s="17">
        <v>-0.1</v>
      </c>
      <c r="EK29" s="17">
        <v>1.8</v>
      </c>
      <c r="EL29" s="17">
        <v>0.2</v>
      </c>
      <c r="EM29" s="17">
        <v>0.2</v>
      </c>
      <c r="EN29" s="17">
        <v>0.2</v>
      </c>
      <c r="EO29" s="17"/>
      <c r="EP29" s="17"/>
      <c r="EQ29" s="17">
        <v>1.9</v>
      </c>
      <c r="ER29" s="17">
        <v>43.7</v>
      </c>
      <c r="ES29" s="17">
        <v>-0.2</v>
      </c>
      <c r="ET29" s="17">
        <v>0.1</v>
      </c>
      <c r="EU29" s="17">
        <v>0</v>
      </c>
      <c r="EV29" s="17">
        <v>-5.5</v>
      </c>
      <c r="EW29" s="17">
        <v>0.6</v>
      </c>
      <c r="EX29" s="17"/>
      <c r="EY29" s="17">
        <v>0.6</v>
      </c>
      <c r="EZ29" s="17">
        <v>0.6</v>
      </c>
      <c r="FA29" s="17">
        <v>1.9</v>
      </c>
      <c r="FB29" s="17">
        <v>0.8</v>
      </c>
      <c r="FC29" s="17">
        <v>1.2</v>
      </c>
      <c r="FD29" s="17">
        <v>2</v>
      </c>
      <c r="FE29" s="17">
        <v>13.6</v>
      </c>
      <c r="FF29" s="17">
        <v>0.1</v>
      </c>
      <c r="FG29" s="17">
        <v>2.8</v>
      </c>
      <c r="FH29" s="17">
        <v>0.2</v>
      </c>
      <c r="FI29" s="17">
        <v>0</v>
      </c>
      <c r="FJ29" s="17">
        <v>4</v>
      </c>
      <c r="FK29" s="17">
        <v>465</v>
      </c>
      <c r="FL29" s="15"/>
      <c r="FM29" s="17"/>
      <c r="FN29" s="17"/>
      <c r="FO29" s="17"/>
      <c r="FP29" s="17">
        <v>1.8</v>
      </c>
      <c r="FQ29" s="17"/>
      <c r="FR29" s="17"/>
      <c r="FS29" s="17">
        <v>0.8</v>
      </c>
      <c r="FT29" s="17">
        <v>2</v>
      </c>
      <c r="FU29" s="17">
        <v>4.5999999999999996</v>
      </c>
    </row>
    <row r="30" spans="1:177" ht="24" customHeight="1" x14ac:dyDescent="0.25">
      <c r="A30" s="16" t="s">
        <v>74</v>
      </c>
      <c r="B30" s="16" t="s">
        <v>841</v>
      </c>
      <c r="C30" s="17">
        <v>39.9</v>
      </c>
      <c r="D30" s="17">
        <v>5.8</v>
      </c>
      <c r="E30" s="17">
        <v>9.6999999999999993</v>
      </c>
      <c r="F30" s="17"/>
      <c r="G30" s="17"/>
      <c r="H30" s="17">
        <v>-5.0999999999999996</v>
      </c>
      <c r="I30" s="17">
        <v>18.7</v>
      </c>
      <c r="J30" s="17"/>
      <c r="K30" s="17"/>
      <c r="L30" s="17">
        <v>-14.2</v>
      </c>
      <c r="M30" s="17">
        <v>-26.9</v>
      </c>
      <c r="N30" s="17">
        <v>-8.6</v>
      </c>
      <c r="O30" s="17">
        <v>68.8</v>
      </c>
      <c r="P30" s="17">
        <v>0</v>
      </c>
      <c r="Q30" s="17"/>
      <c r="R30" s="17">
        <v>20</v>
      </c>
      <c r="S30" s="17">
        <v>0.1</v>
      </c>
      <c r="T30" s="17"/>
      <c r="U30" s="17"/>
      <c r="V30" s="17"/>
      <c r="W30" s="17"/>
      <c r="X30" s="17">
        <v>10.1</v>
      </c>
      <c r="Y30" s="17">
        <v>2.2000000000000002</v>
      </c>
      <c r="Z30" s="17">
        <v>1.2</v>
      </c>
      <c r="AA30" s="17">
        <v>0.8</v>
      </c>
      <c r="AB30" s="17">
        <v>-3.3</v>
      </c>
      <c r="AC30" s="17">
        <v>1.8</v>
      </c>
      <c r="AD30" s="17">
        <v>14.6</v>
      </c>
      <c r="AE30" s="17"/>
      <c r="AF30" s="17"/>
      <c r="AG30" s="17"/>
      <c r="AH30" s="17"/>
      <c r="AI30" s="17">
        <v>16</v>
      </c>
      <c r="AJ30" s="17">
        <v>6.3</v>
      </c>
      <c r="AK30" s="17"/>
      <c r="AL30" s="17"/>
      <c r="AM30" s="17"/>
      <c r="AN30" s="17">
        <v>-1.1000000000000001</v>
      </c>
      <c r="AO30" s="17">
        <v>-9.6</v>
      </c>
      <c r="AP30" s="17">
        <v>5.0999999999999996</v>
      </c>
      <c r="AQ30" s="17">
        <v>22.7</v>
      </c>
      <c r="AR30" s="17">
        <v>4.0999999999999996</v>
      </c>
      <c r="AS30" s="17">
        <v>0.4</v>
      </c>
      <c r="AT30" s="17">
        <v>2.6</v>
      </c>
      <c r="AU30" s="17">
        <v>1</v>
      </c>
      <c r="AV30" s="17"/>
      <c r="AW30" s="17"/>
      <c r="AX30" s="17"/>
      <c r="AY30" s="17">
        <v>6.9</v>
      </c>
      <c r="AZ30" s="17">
        <v>-0.5</v>
      </c>
      <c r="BA30" s="17">
        <v>0.3</v>
      </c>
      <c r="BB30" s="17">
        <v>0.5</v>
      </c>
      <c r="BC30" s="17">
        <v>-1</v>
      </c>
      <c r="BD30" s="17">
        <v>0.4</v>
      </c>
      <c r="BE30" s="17">
        <v>0.2</v>
      </c>
      <c r="BF30" s="17">
        <v>-0.7</v>
      </c>
      <c r="BG30" s="17"/>
      <c r="BH30" s="17"/>
      <c r="BI30" s="17">
        <v>6.1</v>
      </c>
      <c r="BJ30" s="17"/>
      <c r="BK30" s="17"/>
      <c r="BL30" s="17">
        <v>11.4</v>
      </c>
      <c r="BM30" s="17"/>
      <c r="BN30" s="17"/>
      <c r="BO30" s="17"/>
      <c r="BP30" s="17">
        <v>6.8</v>
      </c>
      <c r="BQ30" s="17">
        <v>-20.6</v>
      </c>
      <c r="BR30" s="17">
        <v>-21.8</v>
      </c>
      <c r="BS30" s="17"/>
      <c r="BT30" s="17">
        <v>-1.1000000000000001</v>
      </c>
      <c r="BU30" s="17"/>
      <c r="BV30" s="17"/>
      <c r="BW30" s="17"/>
      <c r="BX30" s="17"/>
      <c r="BY30" s="17"/>
      <c r="BZ30" s="17"/>
      <c r="CA30" s="17">
        <v>0</v>
      </c>
      <c r="CB30" s="17"/>
      <c r="CC30" s="17">
        <v>-0.2</v>
      </c>
      <c r="CD30" s="17">
        <v>81.099999999999994</v>
      </c>
      <c r="CE30" s="17">
        <v>28.5</v>
      </c>
      <c r="CF30" s="17">
        <v>14.6</v>
      </c>
      <c r="CG30" s="17">
        <v>0.6</v>
      </c>
      <c r="CH30" s="17">
        <v>10</v>
      </c>
      <c r="CI30" s="17"/>
      <c r="CJ30" s="17"/>
      <c r="CK30" s="17"/>
      <c r="CL30" s="17">
        <v>45.5</v>
      </c>
      <c r="CM30" s="17">
        <v>47.6</v>
      </c>
      <c r="CN30" s="17">
        <v>32</v>
      </c>
      <c r="CO30" s="17"/>
      <c r="CP30" s="17"/>
      <c r="CQ30" s="17"/>
      <c r="CR30" s="17"/>
      <c r="CS30" s="17">
        <v>0</v>
      </c>
      <c r="CT30" s="17">
        <v>-0.3</v>
      </c>
      <c r="CU30" s="17">
        <v>-3.4</v>
      </c>
      <c r="CV30" s="17"/>
      <c r="CW30" s="17">
        <v>-13.7</v>
      </c>
      <c r="CX30" s="17">
        <v>9.4</v>
      </c>
      <c r="CY30" s="17">
        <v>0</v>
      </c>
      <c r="CZ30" s="17"/>
      <c r="DA30" s="17">
        <v>1.3</v>
      </c>
      <c r="DB30" s="17">
        <v>0</v>
      </c>
      <c r="DC30" s="17"/>
      <c r="DD30" s="17">
        <v>0</v>
      </c>
      <c r="DE30" s="17"/>
      <c r="DF30" s="17"/>
      <c r="DG30" s="17">
        <v>0</v>
      </c>
      <c r="DH30" s="17">
        <v>0.9</v>
      </c>
      <c r="DI30" s="17"/>
      <c r="DJ30" s="17">
        <v>-0.5</v>
      </c>
      <c r="DK30" s="17">
        <v>0.2</v>
      </c>
      <c r="DL30" s="17">
        <v>0.6</v>
      </c>
      <c r="DM30" s="17"/>
      <c r="DN30" s="17">
        <v>-0.8</v>
      </c>
      <c r="DO30" s="17">
        <v>-2.2999999999999998</v>
      </c>
      <c r="DP30" s="17">
        <v>4</v>
      </c>
      <c r="DQ30" s="17">
        <v>-0.7</v>
      </c>
      <c r="DR30" s="17">
        <v>-3.6</v>
      </c>
      <c r="DS30" s="17">
        <v>0</v>
      </c>
      <c r="DT30" s="17">
        <v>0.5</v>
      </c>
      <c r="DU30" s="17">
        <v>0.2</v>
      </c>
      <c r="DV30" s="17"/>
      <c r="DW30" s="17">
        <v>-2.8</v>
      </c>
      <c r="DX30" s="17">
        <v>0</v>
      </c>
      <c r="DY30" s="17">
        <v>0.3</v>
      </c>
      <c r="DZ30" s="17">
        <v>1.1000000000000001</v>
      </c>
      <c r="EA30" s="17">
        <v>1.2</v>
      </c>
      <c r="EB30" s="17"/>
      <c r="EC30" s="17">
        <v>1.5</v>
      </c>
      <c r="ED30" s="17">
        <v>1.9</v>
      </c>
      <c r="EE30" s="17">
        <v>0</v>
      </c>
      <c r="EF30" s="17">
        <v>-5.4</v>
      </c>
      <c r="EG30" s="17">
        <v>0</v>
      </c>
      <c r="EH30" s="17">
        <v>0</v>
      </c>
      <c r="EI30" s="17">
        <v>2.6</v>
      </c>
      <c r="EJ30" s="17">
        <v>-0.1</v>
      </c>
      <c r="EK30" s="17">
        <v>1.7</v>
      </c>
      <c r="EL30" s="17">
        <v>0.2</v>
      </c>
      <c r="EM30" s="17">
        <v>0.2</v>
      </c>
      <c r="EN30" s="17">
        <v>0.2</v>
      </c>
      <c r="EO30" s="17"/>
      <c r="EP30" s="17"/>
      <c r="EQ30" s="17">
        <v>2.6</v>
      </c>
      <c r="ER30" s="17">
        <v>45.3</v>
      </c>
      <c r="ES30" s="17">
        <v>-0.2</v>
      </c>
      <c r="ET30" s="17">
        <v>0.4</v>
      </c>
      <c r="EU30" s="17">
        <v>0</v>
      </c>
      <c r="EV30" s="17">
        <v>-7.3</v>
      </c>
      <c r="EW30" s="17">
        <v>0.6</v>
      </c>
      <c r="EX30" s="17"/>
      <c r="EY30" s="17">
        <v>0.6</v>
      </c>
      <c r="EZ30" s="17">
        <v>0.5</v>
      </c>
      <c r="FA30" s="17">
        <v>2.7</v>
      </c>
      <c r="FB30" s="17">
        <v>0.8</v>
      </c>
      <c r="FC30" s="17">
        <v>1.5</v>
      </c>
      <c r="FD30" s="17">
        <v>2</v>
      </c>
      <c r="FE30" s="17">
        <v>14.2</v>
      </c>
      <c r="FF30" s="17">
        <v>0</v>
      </c>
      <c r="FG30" s="17">
        <v>1.5</v>
      </c>
      <c r="FH30" s="17">
        <v>0.5</v>
      </c>
      <c r="FI30" s="17">
        <v>0</v>
      </c>
      <c r="FJ30" s="17">
        <v>4</v>
      </c>
      <c r="FK30" s="17">
        <v>493.8</v>
      </c>
      <c r="FL30" s="15"/>
      <c r="FM30" s="17"/>
      <c r="FN30" s="17"/>
      <c r="FO30" s="17"/>
      <c r="FP30" s="17">
        <v>1.8</v>
      </c>
      <c r="FQ30" s="17"/>
      <c r="FR30" s="17"/>
      <c r="FS30" s="17">
        <v>1</v>
      </c>
      <c r="FT30" s="17">
        <v>2</v>
      </c>
      <c r="FU30" s="17">
        <v>4.8</v>
      </c>
    </row>
    <row r="31" spans="1:177" ht="24" customHeight="1" x14ac:dyDescent="0.25">
      <c r="A31" s="16" t="s">
        <v>74</v>
      </c>
      <c r="B31" s="16" t="s">
        <v>842</v>
      </c>
      <c r="C31" s="17">
        <v>39.6</v>
      </c>
      <c r="D31" s="17">
        <v>25.7</v>
      </c>
      <c r="E31" s="17">
        <v>13.3</v>
      </c>
      <c r="F31" s="17"/>
      <c r="G31" s="17"/>
      <c r="H31" s="17">
        <v>-1.2</v>
      </c>
      <c r="I31" s="17">
        <v>24.7</v>
      </c>
      <c r="J31" s="17"/>
      <c r="K31" s="17"/>
      <c r="L31" s="17">
        <v>-4.3</v>
      </c>
      <c r="M31" s="17">
        <v>-16.2</v>
      </c>
      <c r="N31" s="17">
        <v>2</v>
      </c>
      <c r="O31" s="17">
        <v>79.8</v>
      </c>
      <c r="P31" s="17">
        <v>0</v>
      </c>
      <c r="Q31" s="17"/>
      <c r="R31" s="17">
        <v>39.1</v>
      </c>
      <c r="S31" s="17">
        <v>0</v>
      </c>
      <c r="T31" s="17"/>
      <c r="U31" s="17"/>
      <c r="V31" s="17"/>
      <c r="W31" s="17"/>
      <c r="X31" s="17">
        <v>10.5</v>
      </c>
      <c r="Y31" s="17">
        <v>2.2000000000000002</v>
      </c>
      <c r="Z31" s="17">
        <v>1.3</v>
      </c>
      <c r="AA31" s="17">
        <v>0.8</v>
      </c>
      <c r="AB31" s="17">
        <v>-3.3</v>
      </c>
      <c r="AC31" s="17">
        <v>1.8</v>
      </c>
      <c r="AD31" s="17">
        <v>15.1</v>
      </c>
      <c r="AE31" s="17"/>
      <c r="AF31" s="17"/>
      <c r="AG31" s="17"/>
      <c r="AH31" s="17"/>
      <c r="AI31" s="17">
        <v>16.399999999999999</v>
      </c>
      <c r="AJ31" s="17">
        <v>8.4</v>
      </c>
      <c r="AK31" s="17"/>
      <c r="AL31" s="17"/>
      <c r="AM31" s="17"/>
      <c r="AN31" s="17">
        <v>-0.9</v>
      </c>
      <c r="AO31" s="17">
        <v>-4.9000000000000004</v>
      </c>
      <c r="AP31" s="17">
        <v>3.5</v>
      </c>
      <c r="AQ31" s="17">
        <v>21.9</v>
      </c>
      <c r="AR31" s="17">
        <v>5</v>
      </c>
      <c r="AS31" s="17">
        <v>0.8</v>
      </c>
      <c r="AT31" s="17">
        <v>2.6</v>
      </c>
      <c r="AU31" s="17">
        <v>1.9</v>
      </c>
      <c r="AV31" s="17"/>
      <c r="AW31" s="17"/>
      <c r="AX31" s="17"/>
      <c r="AY31" s="17">
        <v>8.9</v>
      </c>
      <c r="AZ31" s="17">
        <v>-0.8</v>
      </c>
      <c r="BA31" s="17">
        <v>0.1</v>
      </c>
      <c r="BB31" s="17">
        <v>-2</v>
      </c>
      <c r="BC31" s="17">
        <v>2.7</v>
      </c>
      <c r="BD31" s="17">
        <v>0.4</v>
      </c>
      <c r="BE31" s="17">
        <v>0.2</v>
      </c>
      <c r="BF31" s="17">
        <v>-0.8</v>
      </c>
      <c r="BG31" s="17"/>
      <c r="BH31" s="17"/>
      <c r="BI31" s="17">
        <v>9.1</v>
      </c>
      <c r="BJ31" s="17"/>
      <c r="BK31" s="17"/>
      <c r="BL31" s="17">
        <v>12.3</v>
      </c>
      <c r="BM31" s="17"/>
      <c r="BN31" s="17"/>
      <c r="BO31" s="17"/>
      <c r="BP31" s="17">
        <v>11</v>
      </c>
      <c r="BQ31" s="17">
        <v>-16</v>
      </c>
      <c r="BR31" s="17">
        <v>-17.3</v>
      </c>
      <c r="BS31" s="17"/>
      <c r="BT31" s="17">
        <v>1.9</v>
      </c>
      <c r="BU31" s="17"/>
      <c r="BV31" s="17"/>
      <c r="BW31" s="17"/>
      <c r="BX31" s="17"/>
      <c r="BY31" s="17"/>
      <c r="BZ31" s="17"/>
      <c r="CA31" s="17">
        <v>0</v>
      </c>
      <c r="CB31" s="17"/>
      <c r="CC31" s="17">
        <v>-0.2</v>
      </c>
      <c r="CD31" s="17">
        <v>82</v>
      </c>
      <c r="CE31" s="17">
        <v>28.4</v>
      </c>
      <c r="CF31" s="17">
        <v>18</v>
      </c>
      <c r="CG31" s="17">
        <v>0.4</v>
      </c>
      <c r="CH31" s="17">
        <v>9.9</v>
      </c>
      <c r="CI31" s="17"/>
      <c r="CJ31" s="17"/>
      <c r="CK31" s="17"/>
      <c r="CL31" s="17">
        <v>53.2</v>
      </c>
      <c r="CM31" s="17">
        <v>55.3</v>
      </c>
      <c r="CN31" s="17">
        <v>43</v>
      </c>
      <c r="CO31" s="17"/>
      <c r="CP31" s="17"/>
      <c r="CQ31" s="17"/>
      <c r="CR31" s="17"/>
      <c r="CS31" s="17">
        <v>0</v>
      </c>
      <c r="CT31" s="17">
        <v>4.5</v>
      </c>
      <c r="CU31" s="17">
        <v>-0.5</v>
      </c>
      <c r="CV31" s="17"/>
      <c r="CW31" s="17">
        <v>-13</v>
      </c>
      <c r="CX31" s="17">
        <v>9.5</v>
      </c>
      <c r="CY31" s="17">
        <v>0</v>
      </c>
      <c r="CZ31" s="17"/>
      <c r="DA31" s="17">
        <v>1.3</v>
      </c>
      <c r="DB31" s="17">
        <v>0</v>
      </c>
      <c r="DC31" s="17"/>
      <c r="DD31" s="17">
        <v>0</v>
      </c>
      <c r="DE31" s="17"/>
      <c r="DF31" s="17"/>
      <c r="DG31" s="17">
        <v>0.1</v>
      </c>
      <c r="DH31" s="17">
        <v>0.7</v>
      </c>
      <c r="DI31" s="17"/>
      <c r="DJ31" s="17">
        <v>0.1</v>
      </c>
      <c r="DK31" s="17">
        <v>0.2</v>
      </c>
      <c r="DL31" s="17">
        <v>0.6</v>
      </c>
      <c r="DM31" s="17"/>
      <c r="DN31" s="17">
        <v>-0.8</v>
      </c>
      <c r="DO31" s="17">
        <v>-2.2999999999999998</v>
      </c>
      <c r="DP31" s="17">
        <v>4.4000000000000004</v>
      </c>
      <c r="DQ31" s="17">
        <v>0.5</v>
      </c>
      <c r="DR31" s="17">
        <v>-3.5</v>
      </c>
      <c r="DS31" s="17">
        <v>0.1</v>
      </c>
      <c r="DT31" s="17">
        <v>0.5</v>
      </c>
      <c r="DU31" s="17">
        <v>0.2</v>
      </c>
      <c r="DV31" s="17"/>
      <c r="DW31" s="17">
        <v>-2.8</v>
      </c>
      <c r="DX31" s="17">
        <v>0</v>
      </c>
      <c r="DY31" s="17">
        <v>0.5</v>
      </c>
      <c r="DZ31" s="17">
        <v>1.1000000000000001</v>
      </c>
      <c r="EA31" s="17">
        <v>1.3</v>
      </c>
      <c r="EB31" s="17"/>
      <c r="EC31" s="17">
        <v>1.5</v>
      </c>
      <c r="ED31" s="17">
        <v>3.1</v>
      </c>
      <c r="EE31" s="17">
        <v>0</v>
      </c>
      <c r="EF31" s="17">
        <v>-1.2</v>
      </c>
      <c r="EG31" s="17">
        <v>0</v>
      </c>
      <c r="EH31" s="17">
        <v>0.2</v>
      </c>
      <c r="EI31" s="17">
        <v>2.6</v>
      </c>
      <c r="EJ31" s="17">
        <v>-0.1</v>
      </c>
      <c r="EK31" s="17">
        <v>1.7</v>
      </c>
      <c r="EL31" s="17">
        <v>0.2</v>
      </c>
      <c r="EM31" s="17">
        <v>0.2</v>
      </c>
      <c r="EN31" s="17">
        <v>0.2</v>
      </c>
      <c r="EO31" s="17"/>
      <c r="EP31" s="17"/>
      <c r="EQ31" s="17">
        <v>1.8</v>
      </c>
      <c r="ER31" s="17">
        <v>46.8</v>
      </c>
      <c r="ES31" s="17">
        <v>-0.2</v>
      </c>
      <c r="ET31" s="17">
        <v>1</v>
      </c>
      <c r="EU31" s="17">
        <v>0</v>
      </c>
      <c r="EV31" s="17">
        <v>-7.6</v>
      </c>
      <c r="EW31" s="17">
        <v>0.6</v>
      </c>
      <c r="EX31" s="17"/>
      <c r="EY31" s="17">
        <v>0.6</v>
      </c>
      <c r="EZ31" s="17">
        <v>0.5</v>
      </c>
      <c r="FA31" s="17">
        <v>2.4</v>
      </c>
      <c r="FB31" s="17">
        <v>1.2</v>
      </c>
      <c r="FC31" s="17">
        <v>1.6</v>
      </c>
      <c r="FD31" s="17">
        <v>2</v>
      </c>
      <c r="FE31" s="17">
        <v>14.7</v>
      </c>
      <c r="FF31" s="17">
        <v>0.1</v>
      </c>
      <c r="FG31" s="17">
        <v>0</v>
      </c>
      <c r="FH31" s="17">
        <v>1</v>
      </c>
      <c r="FI31" s="17">
        <v>0</v>
      </c>
      <c r="FJ31" s="17">
        <v>4</v>
      </c>
      <c r="FK31" s="17">
        <v>666.9</v>
      </c>
      <c r="FL31" s="15"/>
      <c r="FM31" s="17"/>
      <c r="FN31" s="17"/>
      <c r="FO31" s="17"/>
      <c r="FP31" s="17">
        <v>1.8</v>
      </c>
      <c r="FQ31" s="17"/>
      <c r="FR31" s="17"/>
      <c r="FS31" s="17">
        <v>1.1000000000000001</v>
      </c>
      <c r="FT31" s="17">
        <v>2.5</v>
      </c>
      <c r="FU31" s="17">
        <v>5.4</v>
      </c>
    </row>
    <row r="32" spans="1:177" ht="24" customHeight="1" x14ac:dyDescent="0.25">
      <c r="A32" s="16" t="s">
        <v>74</v>
      </c>
      <c r="B32" s="16" t="s">
        <v>843</v>
      </c>
      <c r="C32" s="17">
        <v>40.1</v>
      </c>
      <c r="D32" s="17">
        <v>21.1</v>
      </c>
      <c r="E32" s="17">
        <v>13.2</v>
      </c>
      <c r="F32" s="17"/>
      <c r="G32" s="17"/>
      <c r="H32" s="17">
        <v>-4.7</v>
      </c>
      <c r="I32" s="17">
        <v>12.3</v>
      </c>
      <c r="J32" s="17"/>
      <c r="K32" s="17"/>
      <c r="L32" s="17">
        <v>18.7</v>
      </c>
      <c r="M32" s="17">
        <v>19.7</v>
      </c>
      <c r="N32" s="17">
        <v>11</v>
      </c>
      <c r="O32" s="17">
        <v>76.8</v>
      </c>
      <c r="P32" s="17">
        <v>0</v>
      </c>
      <c r="Q32" s="17"/>
      <c r="R32" s="17">
        <v>35.4</v>
      </c>
      <c r="S32" s="17">
        <v>0.1</v>
      </c>
      <c r="T32" s="17"/>
      <c r="U32" s="17"/>
      <c r="V32" s="17"/>
      <c r="W32" s="17"/>
      <c r="X32" s="17">
        <v>10.1</v>
      </c>
      <c r="Y32" s="17">
        <v>2.1</v>
      </c>
      <c r="Z32" s="17">
        <v>1.3</v>
      </c>
      <c r="AA32" s="17">
        <v>0.7</v>
      </c>
      <c r="AB32" s="17">
        <v>-3.3</v>
      </c>
      <c r="AC32" s="17">
        <v>1.8</v>
      </c>
      <c r="AD32" s="17">
        <v>15.3</v>
      </c>
      <c r="AE32" s="17"/>
      <c r="AF32" s="17"/>
      <c r="AG32" s="17"/>
      <c r="AH32" s="17"/>
      <c r="AI32" s="17">
        <v>16.600000000000001</v>
      </c>
      <c r="AJ32" s="17">
        <v>15.1</v>
      </c>
      <c r="AK32" s="17"/>
      <c r="AL32" s="17"/>
      <c r="AM32" s="17"/>
      <c r="AN32" s="17">
        <v>-0.7</v>
      </c>
      <c r="AO32" s="17">
        <v>-1.5</v>
      </c>
      <c r="AP32" s="17">
        <v>3.8</v>
      </c>
      <c r="AQ32" s="17">
        <v>20.9</v>
      </c>
      <c r="AR32" s="17">
        <v>5.4</v>
      </c>
      <c r="AS32" s="17">
        <v>1</v>
      </c>
      <c r="AT32" s="17">
        <v>2.6</v>
      </c>
      <c r="AU32" s="17">
        <v>0.9</v>
      </c>
      <c r="AV32" s="17"/>
      <c r="AW32" s="17"/>
      <c r="AX32" s="17"/>
      <c r="AY32" s="17">
        <v>10.9</v>
      </c>
      <c r="AZ32" s="17">
        <v>-0.8</v>
      </c>
      <c r="BA32" s="17">
        <v>0.1</v>
      </c>
      <c r="BB32" s="17">
        <v>-1.1000000000000001</v>
      </c>
      <c r="BC32" s="17">
        <v>-2.9</v>
      </c>
      <c r="BD32" s="17">
        <v>0.4</v>
      </c>
      <c r="BE32" s="17">
        <v>0.2</v>
      </c>
      <c r="BF32" s="17">
        <v>2.1</v>
      </c>
      <c r="BG32" s="17"/>
      <c r="BH32" s="17"/>
      <c r="BI32" s="17">
        <v>8.3000000000000007</v>
      </c>
      <c r="BJ32" s="17"/>
      <c r="BK32" s="17"/>
      <c r="BL32" s="17">
        <v>12.4</v>
      </c>
      <c r="BM32" s="17"/>
      <c r="BN32" s="17"/>
      <c r="BO32" s="17"/>
      <c r="BP32" s="17">
        <v>9.5</v>
      </c>
      <c r="BQ32" s="17">
        <v>-21.2</v>
      </c>
      <c r="BR32" s="17">
        <v>-22.3</v>
      </c>
      <c r="BS32" s="17"/>
      <c r="BT32" s="17">
        <v>-0.7</v>
      </c>
      <c r="BU32" s="17"/>
      <c r="BV32" s="17"/>
      <c r="BW32" s="17"/>
      <c r="BX32" s="17"/>
      <c r="BY32" s="17"/>
      <c r="BZ32" s="17"/>
      <c r="CA32" s="17">
        <v>0</v>
      </c>
      <c r="CB32" s="17"/>
      <c r="CC32" s="17">
        <v>-0.3</v>
      </c>
      <c r="CD32" s="17">
        <v>82.3</v>
      </c>
      <c r="CE32" s="17">
        <v>19.8</v>
      </c>
      <c r="CF32" s="17">
        <v>17</v>
      </c>
      <c r="CG32" s="17">
        <v>0.5</v>
      </c>
      <c r="CH32" s="17">
        <v>9.9</v>
      </c>
      <c r="CI32" s="17"/>
      <c r="CJ32" s="17"/>
      <c r="CK32" s="17"/>
      <c r="CL32" s="17">
        <v>50.5</v>
      </c>
      <c r="CM32" s="17">
        <v>52.8</v>
      </c>
      <c r="CN32" s="17">
        <v>39.200000000000003</v>
      </c>
      <c r="CO32" s="17"/>
      <c r="CP32" s="17"/>
      <c r="CQ32" s="17"/>
      <c r="CR32" s="17"/>
      <c r="CS32" s="17">
        <v>0</v>
      </c>
      <c r="CT32" s="17">
        <v>3.3</v>
      </c>
      <c r="CU32" s="17">
        <v>-1.4</v>
      </c>
      <c r="CV32" s="17"/>
      <c r="CW32" s="17">
        <v>-13.3</v>
      </c>
      <c r="CX32" s="17">
        <v>8.8000000000000007</v>
      </c>
      <c r="CY32" s="17">
        <v>0</v>
      </c>
      <c r="CZ32" s="17"/>
      <c r="DA32" s="17">
        <v>1.3</v>
      </c>
      <c r="DB32" s="17">
        <v>0</v>
      </c>
      <c r="DC32" s="17"/>
      <c r="DD32" s="17">
        <v>0</v>
      </c>
      <c r="DE32" s="17"/>
      <c r="DF32" s="17"/>
      <c r="DG32" s="17">
        <v>0.1</v>
      </c>
      <c r="DH32" s="17">
        <v>0.7</v>
      </c>
      <c r="DI32" s="17"/>
      <c r="DJ32" s="17">
        <v>0.5</v>
      </c>
      <c r="DK32" s="17">
        <v>0.2</v>
      </c>
      <c r="DL32" s="17">
        <v>0.6</v>
      </c>
      <c r="DM32" s="17"/>
      <c r="DN32" s="17">
        <v>-0.8</v>
      </c>
      <c r="DO32" s="17">
        <v>-2.2999999999999998</v>
      </c>
      <c r="DP32" s="17">
        <v>5</v>
      </c>
      <c r="DQ32" s="17">
        <v>1.9</v>
      </c>
      <c r="DR32" s="17">
        <v>-3.7</v>
      </c>
      <c r="DS32" s="17">
        <v>0</v>
      </c>
      <c r="DT32" s="17">
        <v>0.4</v>
      </c>
      <c r="DU32" s="17">
        <v>0.2</v>
      </c>
      <c r="DV32" s="17"/>
      <c r="DW32" s="17">
        <v>-2.8</v>
      </c>
      <c r="DX32" s="17">
        <v>0</v>
      </c>
      <c r="DY32" s="17">
        <v>0.5</v>
      </c>
      <c r="DZ32" s="17">
        <v>1.1000000000000001</v>
      </c>
      <c r="EA32" s="17">
        <v>1.3</v>
      </c>
      <c r="EB32" s="17"/>
      <c r="EC32" s="17">
        <v>0.2</v>
      </c>
      <c r="ED32" s="17">
        <v>2.1</v>
      </c>
      <c r="EE32" s="17">
        <v>0</v>
      </c>
      <c r="EF32" s="17">
        <v>-1.8</v>
      </c>
      <c r="EG32" s="17">
        <v>0</v>
      </c>
      <c r="EH32" s="17">
        <v>0</v>
      </c>
      <c r="EI32" s="17">
        <v>2.6</v>
      </c>
      <c r="EJ32" s="17">
        <v>-0.1</v>
      </c>
      <c r="EK32" s="17">
        <v>1.7</v>
      </c>
      <c r="EL32" s="17">
        <v>0.2</v>
      </c>
      <c r="EM32" s="17">
        <v>0.2</v>
      </c>
      <c r="EN32" s="17">
        <v>0.2</v>
      </c>
      <c r="EO32" s="17"/>
      <c r="EP32" s="17"/>
      <c r="EQ32" s="17">
        <v>3.3</v>
      </c>
      <c r="ER32" s="17">
        <v>45.4</v>
      </c>
      <c r="ES32" s="17">
        <v>-0.2</v>
      </c>
      <c r="ET32" s="17">
        <v>0.1</v>
      </c>
      <c r="EU32" s="17">
        <v>0</v>
      </c>
      <c r="EV32" s="17">
        <v>-7.6</v>
      </c>
      <c r="EW32" s="17">
        <v>0.6</v>
      </c>
      <c r="EX32" s="17"/>
      <c r="EY32" s="17">
        <v>0.6</v>
      </c>
      <c r="EZ32" s="17">
        <v>0.5</v>
      </c>
      <c r="FA32" s="17">
        <v>1.9</v>
      </c>
      <c r="FB32" s="17">
        <v>1.2</v>
      </c>
      <c r="FC32" s="17">
        <v>1.6</v>
      </c>
      <c r="FD32" s="17">
        <v>1.9</v>
      </c>
      <c r="FE32" s="17">
        <v>14.9</v>
      </c>
      <c r="FF32" s="17">
        <v>0.5</v>
      </c>
      <c r="FG32" s="17">
        <v>0</v>
      </c>
      <c r="FH32" s="17">
        <v>1.2</v>
      </c>
      <c r="FI32" s="17">
        <v>0</v>
      </c>
      <c r="FJ32" s="17">
        <v>3.6</v>
      </c>
      <c r="FK32" s="17">
        <v>678.8</v>
      </c>
      <c r="FL32" s="15"/>
      <c r="FM32" s="17"/>
      <c r="FN32" s="17"/>
      <c r="FO32" s="17"/>
      <c r="FP32" s="17">
        <v>1.8</v>
      </c>
      <c r="FQ32" s="17"/>
      <c r="FR32" s="17"/>
      <c r="FS32" s="17">
        <v>1.2</v>
      </c>
      <c r="FT32" s="17">
        <v>2.5</v>
      </c>
      <c r="FU32" s="17">
        <v>5.5</v>
      </c>
    </row>
    <row r="33" spans="1:177" ht="24" customHeight="1" x14ac:dyDescent="0.25">
      <c r="A33" s="16" t="s">
        <v>74</v>
      </c>
      <c r="B33" s="16" t="s">
        <v>844</v>
      </c>
      <c r="C33" s="17">
        <v>38.4</v>
      </c>
      <c r="D33" s="17">
        <v>26.7</v>
      </c>
      <c r="E33" s="17">
        <v>13.2</v>
      </c>
      <c r="F33" s="17"/>
      <c r="G33" s="17"/>
      <c r="H33" s="17">
        <v>-4.2</v>
      </c>
      <c r="I33" s="17">
        <v>16.2</v>
      </c>
      <c r="J33" s="17"/>
      <c r="K33" s="17"/>
      <c r="L33" s="17">
        <v>22.6</v>
      </c>
      <c r="M33" s="17">
        <v>17.600000000000001</v>
      </c>
      <c r="N33" s="17">
        <v>7.6</v>
      </c>
      <c r="O33" s="17">
        <v>79.5</v>
      </c>
      <c r="P33" s="17">
        <v>0</v>
      </c>
      <c r="Q33" s="17"/>
      <c r="R33" s="17">
        <v>40.700000000000003</v>
      </c>
      <c r="S33" s="17">
        <v>-0.1</v>
      </c>
      <c r="T33" s="17"/>
      <c r="U33" s="17"/>
      <c r="V33" s="17"/>
      <c r="W33" s="17"/>
      <c r="X33" s="17">
        <v>11.3</v>
      </c>
      <c r="Y33" s="17">
        <v>2.2000000000000002</v>
      </c>
      <c r="Z33" s="17">
        <v>1.4</v>
      </c>
      <c r="AA33" s="17">
        <v>0.7</v>
      </c>
      <c r="AB33" s="17">
        <v>-3.3</v>
      </c>
      <c r="AC33" s="17">
        <v>1.7</v>
      </c>
      <c r="AD33" s="17">
        <v>15.3</v>
      </c>
      <c r="AE33" s="17"/>
      <c r="AF33" s="17"/>
      <c r="AG33" s="17"/>
      <c r="AH33" s="17"/>
      <c r="AI33" s="17">
        <v>16.5</v>
      </c>
      <c r="AJ33" s="17">
        <v>16.7</v>
      </c>
      <c r="AK33" s="17"/>
      <c r="AL33" s="17"/>
      <c r="AM33" s="17"/>
      <c r="AN33" s="17">
        <v>-0.8</v>
      </c>
      <c r="AO33" s="17">
        <v>11.3</v>
      </c>
      <c r="AP33" s="17">
        <v>4.2</v>
      </c>
      <c r="AQ33" s="17">
        <v>21.3</v>
      </c>
      <c r="AR33" s="17">
        <v>5.5</v>
      </c>
      <c r="AS33" s="17">
        <v>0.8</v>
      </c>
      <c r="AT33" s="17">
        <v>2.6</v>
      </c>
      <c r="AU33" s="17">
        <v>1.5</v>
      </c>
      <c r="AV33" s="17"/>
      <c r="AW33" s="17"/>
      <c r="AX33" s="17"/>
      <c r="AY33" s="17">
        <v>11</v>
      </c>
      <c r="AZ33" s="17">
        <v>-0.7</v>
      </c>
      <c r="BA33" s="17">
        <v>-0.1</v>
      </c>
      <c r="BB33" s="17">
        <v>-1.8</v>
      </c>
      <c r="BC33" s="17">
        <v>-4.7</v>
      </c>
      <c r="BD33" s="17">
        <v>0.4</v>
      </c>
      <c r="BE33" s="17">
        <v>0.2</v>
      </c>
      <c r="BF33" s="17">
        <v>-0.6</v>
      </c>
      <c r="BG33" s="17"/>
      <c r="BH33" s="17"/>
      <c r="BI33" s="17">
        <v>10.199999999999999</v>
      </c>
      <c r="BJ33" s="17"/>
      <c r="BK33" s="17"/>
      <c r="BL33" s="17">
        <v>12.5</v>
      </c>
      <c r="BM33" s="17"/>
      <c r="BN33" s="17"/>
      <c r="BO33" s="17"/>
      <c r="BP33" s="17">
        <v>17.399999999999999</v>
      </c>
      <c r="BQ33" s="17">
        <v>-18.3</v>
      </c>
      <c r="BR33" s="17">
        <v>-19.399999999999999</v>
      </c>
      <c r="BS33" s="17"/>
      <c r="BT33" s="17">
        <v>0.7</v>
      </c>
      <c r="BU33" s="17"/>
      <c r="BV33" s="17"/>
      <c r="BW33" s="17"/>
      <c r="BX33" s="17"/>
      <c r="BY33" s="17"/>
      <c r="BZ33" s="17"/>
      <c r="CA33" s="17">
        <v>0</v>
      </c>
      <c r="CB33" s="17"/>
      <c r="CC33" s="17">
        <v>-0.3</v>
      </c>
      <c r="CD33" s="17">
        <v>82.9</v>
      </c>
      <c r="CE33" s="17">
        <v>20.399999999999999</v>
      </c>
      <c r="CF33" s="17">
        <v>17.600000000000001</v>
      </c>
      <c r="CG33" s="17">
        <v>0.4</v>
      </c>
      <c r="CH33" s="17">
        <v>9.9</v>
      </c>
      <c r="CI33" s="17"/>
      <c r="CJ33" s="17"/>
      <c r="CK33" s="17"/>
      <c r="CL33" s="17">
        <v>54.9</v>
      </c>
      <c r="CM33" s="17">
        <v>57.1</v>
      </c>
      <c r="CN33" s="17">
        <v>46</v>
      </c>
      <c r="CO33" s="17"/>
      <c r="CP33" s="17"/>
      <c r="CQ33" s="17"/>
      <c r="CR33" s="17"/>
      <c r="CS33" s="17">
        <v>0</v>
      </c>
      <c r="CT33" s="17">
        <v>3.6</v>
      </c>
      <c r="CU33" s="17">
        <v>-1.1000000000000001</v>
      </c>
      <c r="CV33" s="17"/>
      <c r="CW33" s="17">
        <v>-13.2</v>
      </c>
      <c r="CX33" s="17">
        <v>7.5</v>
      </c>
      <c r="CY33" s="17">
        <v>0</v>
      </c>
      <c r="CZ33" s="17"/>
      <c r="DA33" s="17">
        <v>1.3</v>
      </c>
      <c r="DB33" s="17">
        <v>0</v>
      </c>
      <c r="DC33" s="17"/>
      <c r="DD33" s="17">
        <v>0</v>
      </c>
      <c r="DE33" s="17"/>
      <c r="DF33" s="17"/>
      <c r="DG33" s="17">
        <v>0</v>
      </c>
      <c r="DH33" s="17">
        <v>0.7</v>
      </c>
      <c r="DI33" s="17"/>
      <c r="DJ33" s="17">
        <v>1</v>
      </c>
      <c r="DK33" s="17">
        <v>0.2</v>
      </c>
      <c r="DL33" s="17">
        <v>0.6</v>
      </c>
      <c r="DM33" s="17"/>
      <c r="DN33" s="17">
        <v>-0.8</v>
      </c>
      <c r="DO33" s="17">
        <v>-1.9</v>
      </c>
      <c r="DP33" s="17">
        <v>5.6</v>
      </c>
      <c r="DQ33" s="17">
        <v>-1.5</v>
      </c>
      <c r="DR33" s="17">
        <v>-4.0999999999999996</v>
      </c>
      <c r="DS33" s="17">
        <v>0.1</v>
      </c>
      <c r="DT33" s="17">
        <v>0.5</v>
      </c>
      <c r="DU33" s="17">
        <v>0.2</v>
      </c>
      <c r="DV33" s="17"/>
      <c r="DW33" s="17">
        <v>-2.7</v>
      </c>
      <c r="DX33" s="17">
        <v>0</v>
      </c>
      <c r="DY33" s="17">
        <v>0.5</v>
      </c>
      <c r="DZ33" s="17">
        <v>1.1000000000000001</v>
      </c>
      <c r="EA33" s="17">
        <v>1.3</v>
      </c>
      <c r="EB33" s="17"/>
      <c r="EC33" s="17">
        <v>0</v>
      </c>
      <c r="ED33" s="17">
        <v>1.7</v>
      </c>
      <c r="EE33" s="17">
        <v>0</v>
      </c>
      <c r="EF33" s="17">
        <v>-0.2</v>
      </c>
      <c r="EG33" s="17">
        <v>0</v>
      </c>
      <c r="EH33" s="17">
        <v>0</v>
      </c>
      <c r="EI33" s="17">
        <v>2.6</v>
      </c>
      <c r="EJ33" s="17">
        <v>-0.1</v>
      </c>
      <c r="EK33" s="17">
        <v>1.7</v>
      </c>
      <c r="EL33" s="17">
        <v>0.2</v>
      </c>
      <c r="EM33" s="17">
        <v>0.2</v>
      </c>
      <c r="EN33" s="17">
        <v>0.2</v>
      </c>
      <c r="EO33" s="17"/>
      <c r="EP33" s="17"/>
      <c r="EQ33" s="17">
        <v>2.8</v>
      </c>
      <c r="ER33" s="17">
        <v>46.7</v>
      </c>
      <c r="ES33" s="17">
        <v>-0.2</v>
      </c>
      <c r="ET33" s="17">
        <v>1.6</v>
      </c>
      <c r="EU33" s="17">
        <v>0</v>
      </c>
      <c r="EV33" s="17">
        <v>-6.9</v>
      </c>
      <c r="EW33" s="17">
        <v>0.6</v>
      </c>
      <c r="EX33" s="17"/>
      <c r="EY33" s="17">
        <v>0.6</v>
      </c>
      <c r="EZ33" s="17">
        <v>0.5</v>
      </c>
      <c r="FA33" s="17">
        <v>2.1</v>
      </c>
      <c r="FB33" s="17">
        <v>1.2</v>
      </c>
      <c r="FC33" s="17">
        <v>1.6</v>
      </c>
      <c r="FD33" s="17">
        <v>1.9</v>
      </c>
      <c r="FE33" s="17">
        <v>15.5</v>
      </c>
      <c r="FF33" s="17">
        <v>0.2</v>
      </c>
      <c r="FG33" s="17">
        <v>0</v>
      </c>
      <c r="FH33" s="17">
        <v>1.7</v>
      </c>
      <c r="FI33" s="17">
        <v>0</v>
      </c>
      <c r="FJ33" s="17">
        <v>3.6</v>
      </c>
      <c r="FK33" s="17">
        <v>741.5</v>
      </c>
      <c r="FL33" s="15"/>
      <c r="FM33" s="17"/>
      <c r="FN33" s="17"/>
      <c r="FO33" s="17"/>
      <c r="FP33" s="17">
        <v>1.7</v>
      </c>
      <c r="FQ33" s="17"/>
      <c r="FR33" s="17"/>
      <c r="FS33" s="17">
        <v>1.5</v>
      </c>
      <c r="FT33" s="17">
        <v>2.6</v>
      </c>
      <c r="FU33" s="17">
        <v>5.8</v>
      </c>
    </row>
    <row r="34" spans="1:177" ht="24" customHeight="1" x14ac:dyDescent="0.25">
      <c r="A34" s="18" t="s">
        <v>74</v>
      </c>
      <c r="B34" s="18" t="s">
        <v>845</v>
      </c>
      <c r="C34" s="19">
        <v>36.5</v>
      </c>
      <c r="D34" s="19">
        <v>10.4</v>
      </c>
      <c r="E34" s="19">
        <v>10.6</v>
      </c>
      <c r="F34" s="19"/>
      <c r="G34" s="19"/>
      <c r="H34" s="19">
        <v>-4.8</v>
      </c>
      <c r="I34" s="19">
        <v>13.5</v>
      </c>
      <c r="J34" s="19"/>
      <c r="K34" s="19"/>
      <c r="L34" s="19">
        <v>16.600000000000001</v>
      </c>
      <c r="M34" s="19">
        <v>11.4</v>
      </c>
      <c r="N34" s="19">
        <v>1.9</v>
      </c>
      <c r="O34" s="19">
        <v>75.8</v>
      </c>
      <c r="P34" s="19">
        <v>0</v>
      </c>
      <c r="Q34" s="19"/>
      <c r="R34" s="19">
        <v>32.799999999999997</v>
      </c>
      <c r="S34" s="19">
        <v>-0.3</v>
      </c>
      <c r="T34" s="19"/>
      <c r="U34" s="19"/>
      <c r="V34" s="19"/>
      <c r="W34" s="19"/>
      <c r="X34" s="19">
        <v>9.8000000000000007</v>
      </c>
      <c r="Y34" s="19">
        <v>2.5</v>
      </c>
      <c r="Z34" s="19">
        <v>1.7</v>
      </c>
      <c r="AA34" s="19">
        <v>0.8</v>
      </c>
      <c r="AB34" s="19">
        <v>-3.4</v>
      </c>
      <c r="AC34" s="19">
        <v>2.2999999999999998</v>
      </c>
      <c r="AD34" s="19">
        <v>13.9</v>
      </c>
      <c r="AE34" s="19"/>
      <c r="AF34" s="19"/>
      <c r="AG34" s="19"/>
      <c r="AH34" s="19"/>
      <c r="AI34" s="19">
        <v>14.6</v>
      </c>
      <c r="AJ34" s="19">
        <v>17</v>
      </c>
      <c r="AK34" s="19"/>
      <c r="AL34" s="19"/>
      <c r="AM34" s="19"/>
      <c r="AN34" s="19">
        <v>-1.3</v>
      </c>
      <c r="AO34" s="19">
        <v>18.600000000000001</v>
      </c>
      <c r="AP34" s="19">
        <v>2.6</v>
      </c>
      <c r="AQ34" s="19">
        <v>22</v>
      </c>
      <c r="AR34" s="19">
        <v>5</v>
      </c>
      <c r="AS34" s="19">
        <v>0.8</v>
      </c>
      <c r="AT34" s="19">
        <v>2.6</v>
      </c>
      <c r="AU34" s="19">
        <v>0.2</v>
      </c>
      <c r="AV34" s="19"/>
      <c r="AW34" s="19"/>
      <c r="AX34" s="19"/>
      <c r="AY34" s="19">
        <v>8.1</v>
      </c>
      <c r="AZ34" s="19">
        <v>-0.9</v>
      </c>
      <c r="BA34" s="19">
        <v>-0.3</v>
      </c>
      <c r="BB34" s="19">
        <v>-3.5</v>
      </c>
      <c r="BC34" s="19">
        <v>-6.8</v>
      </c>
      <c r="BD34" s="19">
        <v>0.4</v>
      </c>
      <c r="BE34" s="19">
        <v>0.2</v>
      </c>
      <c r="BF34" s="19">
        <v>-2.8</v>
      </c>
      <c r="BG34" s="19"/>
      <c r="BH34" s="19"/>
      <c r="BI34" s="19">
        <v>8.4</v>
      </c>
      <c r="BJ34" s="19"/>
      <c r="BK34" s="19"/>
      <c r="BL34" s="19">
        <v>7.8</v>
      </c>
      <c r="BM34" s="19"/>
      <c r="BN34" s="19"/>
      <c r="BO34" s="19"/>
      <c r="BP34" s="19">
        <v>15.4</v>
      </c>
      <c r="BQ34" s="19">
        <v>-20.5</v>
      </c>
      <c r="BR34" s="19">
        <v>-21.6</v>
      </c>
      <c r="BS34" s="19"/>
      <c r="BT34" s="19">
        <v>-3.4</v>
      </c>
      <c r="BU34" s="19"/>
      <c r="BV34" s="19"/>
      <c r="BW34" s="19"/>
      <c r="BX34" s="19"/>
      <c r="BY34" s="19"/>
      <c r="BZ34" s="19"/>
      <c r="CA34" s="19">
        <v>0</v>
      </c>
      <c r="CB34" s="19"/>
      <c r="CC34" s="19">
        <v>-0.3</v>
      </c>
      <c r="CD34" s="19">
        <v>82.8</v>
      </c>
      <c r="CE34" s="19">
        <v>20.8</v>
      </c>
      <c r="CF34" s="19">
        <v>18.3</v>
      </c>
      <c r="CG34" s="19">
        <v>0.3</v>
      </c>
      <c r="CH34" s="19">
        <v>9.9</v>
      </c>
      <c r="CI34" s="19"/>
      <c r="CJ34" s="19"/>
      <c r="CK34" s="19"/>
      <c r="CL34" s="19">
        <v>51.8</v>
      </c>
      <c r="CM34" s="19">
        <v>53.7</v>
      </c>
      <c r="CN34" s="19">
        <v>41.6</v>
      </c>
      <c r="CO34" s="19"/>
      <c r="CP34" s="19"/>
      <c r="CQ34" s="19"/>
      <c r="CR34" s="19"/>
      <c r="CS34" s="19">
        <v>0</v>
      </c>
      <c r="CT34" s="19">
        <v>4</v>
      </c>
      <c r="CU34" s="19">
        <v>-0.9</v>
      </c>
      <c r="CV34" s="19"/>
      <c r="CW34" s="19">
        <v>-14.6</v>
      </c>
      <c r="CX34" s="19">
        <v>9.1999999999999993</v>
      </c>
      <c r="CY34" s="19">
        <v>0</v>
      </c>
      <c r="CZ34" s="19"/>
      <c r="DA34" s="19">
        <v>1.3</v>
      </c>
      <c r="DB34" s="19">
        <v>0</v>
      </c>
      <c r="DC34" s="19"/>
      <c r="DD34" s="19">
        <v>0</v>
      </c>
      <c r="DE34" s="19"/>
      <c r="DF34" s="19"/>
      <c r="DG34" s="19">
        <v>0</v>
      </c>
      <c r="DH34" s="19">
        <v>0.7</v>
      </c>
      <c r="DI34" s="19"/>
      <c r="DJ34" s="19">
        <v>1.2</v>
      </c>
      <c r="DK34" s="19">
        <v>0.3</v>
      </c>
      <c r="DL34" s="19">
        <v>0.5</v>
      </c>
      <c r="DM34" s="19"/>
      <c r="DN34" s="19">
        <v>-0.8</v>
      </c>
      <c r="DO34" s="19">
        <v>-2.2999999999999998</v>
      </c>
      <c r="DP34" s="19">
        <v>5.2</v>
      </c>
      <c r="DQ34" s="19">
        <v>-2.8</v>
      </c>
      <c r="DR34" s="19">
        <v>-3.8</v>
      </c>
      <c r="DS34" s="19">
        <v>0</v>
      </c>
      <c r="DT34" s="19">
        <v>0.5</v>
      </c>
      <c r="DU34" s="19">
        <v>0.2</v>
      </c>
      <c r="DV34" s="19"/>
      <c r="DW34" s="19">
        <v>-2.7</v>
      </c>
      <c r="DX34" s="19">
        <v>0</v>
      </c>
      <c r="DY34" s="19">
        <v>0.5</v>
      </c>
      <c r="DZ34" s="19">
        <v>1</v>
      </c>
      <c r="EA34" s="19">
        <v>1.3</v>
      </c>
      <c r="EB34" s="19"/>
      <c r="EC34" s="19">
        <v>0</v>
      </c>
      <c r="ED34" s="19">
        <v>2.4</v>
      </c>
      <c r="EE34" s="19">
        <v>0</v>
      </c>
      <c r="EF34" s="19">
        <v>-4.5</v>
      </c>
      <c r="EG34" s="19">
        <v>0</v>
      </c>
      <c r="EH34" s="19">
        <v>0</v>
      </c>
      <c r="EI34" s="19">
        <v>2.6</v>
      </c>
      <c r="EJ34" s="19">
        <v>-0.1</v>
      </c>
      <c r="EK34" s="19">
        <v>1.6</v>
      </c>
      <c r="EL34" s="19">
        <v>0.2</v>
      </c>
      <c r="EM34" s="19">
        <v>0.2</v>
      </c>
      <c r="EN34" s="19">
        <v>0.2</v>
      </c>
      <c r="EO34" s="19"/>
      <c r="EP34" s="19"/>
      <c r="EQ34" s="19">
        <v>2.5</v>
      </c>
      <c r="ER34" s="19">
        <v>41.9</v>
      </c>
      <c r="ES34" s="19">
        <v>-0.2</v>
      </c>
      <c r="ET34" s="19">
        <v>4.5</v>
      </c>
      <c r="EU34" s="19">
        <v>0</v>
      </c>
      <c r="EV34" s="19">
        <v>-7</v>
      </c>
      <c r="EW34" s="19">
        <v>0.6</v>
      </c>
      <c r="EX34" s="19"/>
      <c r="EY34" s="19">
        <v>0.6</v>
      </c>
      <c r="EZ34" s="19">
        <v>0.5</v>
      </c>
      <c r="FA34" s="19">
        <v>2.5</v>
      </c>
      <c r="FB34" s="19">
        <v>1.2</v>
      </c>
      <c r="FC34" s="19">
        <v>1.6</v>
      </c>
      <c r="FD34" s="19">
        <v>2</v>
      </c>
      <c r="FE34" s="19">
        <v>11.5</v>
      </c>
      <c r="FF34" s="19">
        <v>0.5</v>
      </c>
      <c r="FG34" s="19">
        <v>1.5</v>
      </c>
      <c r="FH34" s="19">
        <v>1.1000000000000001</v>
      </c>
      <c r="FI34" s="19">
        <v>0</v>
      </c>
      <c r="FJ34" s="19">
        <v>3.5</v>
      </c>
      <c r="FK34" s="19">
        <v>642.9</v>
      </c>
      <c r="FL34" s="15"/>
      <c r="FM34" s="19"/>
      <c r="FN34" s="19"/>
      <c r="FO34" s="19"/>
      <c r="FP34" s="19">
        <v>1.8</v>
      </c>
      <c r="FQ34" s="19"/>
      <c r="FR34" s="19"/>
      <c r="FS34" s="19">
        <v>0.7</v>
      </c>
      <c r="FT34" s="19">
        <v>2.5</v>
      </c>
      <c r="FU34" s="19">
        <v>5</v>
      </c>
    </row>
    <row r="35" spans="1:177" ht="24" customHeight="1" x14ac:dyDescent="0.25">
      <c r="A35" s="13" t="s">
        <v>74</v>
      </c>
      <c r="B35" s="13" t="s">
        <v>846</v>
      </c>
      <c r="C35" s="14">
        <v>40.700000000000003</v>
      </c>
      <c r="D35" s="14">
        <v>17.100000000000001</v>
      </c>
      <c r="E35" s="14">
        <v>11.4</v>
      </c>
      <c r="F35" s="14"/>
      <c r="G35" s="14"/>
      <c r="H35" s="14">
        <v>-4.0999999999999996</v>
      </c>
      <c r="I35" s="14">
        <v>10</v>
      </c>
      <c r="J35" s="14"/>
      <c r="K35" s="14"/>
      <c r="L35" s="14">
        <v>11.2</v>
      </c>
      <c r="M35" s="14">
        <v>13.2</v>
      </c>
      <c r="N35" s="14">
        <v>4.2</v>
      </c>
      <c r="O35" s="14">
        <v>68.599999999999994</v>
      </c>
      <c r="P35" s="14">
        <v>0</v>
      </c>
      <c r="Q35" s="14"/>
      <c r="R35" s="14">
        <v>27.8</v>
      </c>
      <c r="S35" s="14">
        <v>0.2</v>
      </c>
      <c r="T35" s="14"/>
      <c r="U35" s="14"/>
      <c r="V35" s="14"/>
      <c r="W35" s="14"/>
      <c r="X35" s="14">
        <v>10.1</v>
      </c>
      <c r="Y35" s="14">
        <v>2.1</v>
      </c>
      <c r="Z35" s="14">
        <v>1.2</v>
      </c>
      <c r="AA35" s="14">
        <v>0.8</v>
      </c>
      <c r="AB35" s="14">
        <v>-3.4</v>
      </c>
      <c r="AC35" s="14">
        <v>2.4</v>
      </c>
      <c r="AD35" s="14">
        <v>12</v>
      </c>
      <c r="AE35" s="14"/>
      <c r="AF35" s="14"/>
      <c r="AG35" s="14"/>
      <c r="AH35" s="14"/>
      <c r="AI35" s="14">
        <v>15.4</v>
      </c>
      <c r="AJ35" s="14">
        <v>15.2</v>
      </c>
      <c r="AK35" s="14"/>
      <c r="AL35" s="14"/>
      <c r="AM35" s="14"/>
      <c r="AN35" s="14">
        <v>-1.7</v>
      </c>
      <c r="AO35" s="14">
        <v>14.4</v>
      </c>
      <c r="AP35" s="14">
        <v>2</v>
      </c>
      <c r="AQ35" s="14">
        <v>21.8</v>
      </c>
      <c r="AR35" s="14">
        <v>5</v>
      </c>
      <c r="AS35" s="14">
        <v>-1.4</v>
      </c>
      <c r="AT35" s="14">
        <v>2.6</v>
      </c>
      <c r="AU35" s="14">
        <v>1.1000000000000001</v>
      </c>
      <c r="AV35" s="14"/>
      <c r="AW35" s="14"/>
      <c r="AX35" s="14"/>
      <c r="AY35" s="14">
        <v>11.7</v>
      </c>
      <c r="AZ35" s="14">
        <v>-1.2</v>
      </c>
      <c r="BA35" s="14">
        <v>-0.3</v>
      </c>
      <c r="BB35" s="14">
        <v>-0.4</v>
      </c>
      <c r="BC35" s="14">
        <v>-7</v>
      </c>
      <c r="BD35" s="14">
        <v>0.4</v>
      </c>
      <c r="BE35" s="14">
        <v>0.2</v>
      </c>
      <c r="BF35" s="14">
        <v>2.9</v>
      </c>
      <c r="BG35" s="14"/>
      <c r="BH35" s="14"/>
      <c r="BI35" s="14">
        <v>7.1</v>
      </c>
      <c r="BJ35" s="14"/>
      <c r="BK35" s="14"/>
      <c r="BL35" s="14">
        <v>8.9</v>
      </c>
      <c r="BM35" s="14"/>
      <c r="BN35" s="14"/>
      <c r="BO35" s="14"/>
      <c r="BP35" s="14">
        <v>7.3</v>
      </c>
      <c r="BQ35" s="14">
        <v>-24.3</v>
      </c>
      <c r="BR35" s="14">
        <v>-25.6</v>
      </c>
      <c r="BS35" s="14"/>
      <c r="BT35" s="14">
        <v>-5.3</v>
      </c>
      <c r="BU35" s="14"/>
      <c r="BV35" s="14"/>
      <c r="BW35" s="14"/>
      <c r="BX35" s="14"/>
      <c r="BY35" s="14"/>
      <c r="BZ35" s="14"/>
      <c r="CA35" s="14">
        <v>0</v>
      </c>
      <c r="CB35" s="14"/>
      <c r="CC35" s="14">
        <v>-0.4</v>
      </c>
      <c r="CD35" s="14">
        <v>80.400000000000006</v>
      </c>
      <c r="CE35" s="14">
        <v>19.899999999999999</v>
      </c>
      <c r="CF35" s="14">
        <v>17.3</v>
      </c>
      <c r="CG35" s="14">
        <v>0.4</v>
      </c>
      <c r="CH35" s="14">
        <v>10</v>
      </c>
      <c r="CI35" s="14"/>
      <c r="CJ35" s="14"/>
      <c r="CK35" s="14"/>
      <c r="CL35" s="14">
        <v>47.5</v>
      </c>
      <c r="CM35" s="14">
        <v>49.6</v>
      </c>
      <c r="CN35" s="14">
        <v>34.9</v>
      </c>
      <c r="CO35" s="14"/>
      <c r="CP35" s="14"/>
      <c r="CQ35" s="14"/>
      <c r="CR35" s="14"/>
      <c r="CS35" s="14">
        <v>0</v>
      </c>
      <c r="CT35" s="14">
        <v>-0.5</v>
      </c>
      <c r="CU35" s="14">
        <v>-3.4</v>
      </c>
      <c r="CV35" s="14"/>
      <c r="CW35" s="14">
        <v>-15.6</v>
      </c>
      <c r="CX35" s="14">
        <v>5.8</v>
      </c>
      <c r="CY35" s="14">
        <v>0</v>
      </c>
      <c r="CZ35" s="14"/>
      <c r="DA35" s="14">
        <v>1.3</v>
      </c>
      <c r="DB35" s="14">
        <v>0</v>
      </c>
      <c r="DC35" s="14"/>
      <c r="DD35" s="14">
        <v>0</v>
      </c>
      <c r="DE35" s="14"/>
      <c r="DF35" s="14"/>
      <c r="DG35" s="14">
        <v>0</v>
      </c>
      <c r="DH35" s="14">
        <v>0.8</v>
      </c>
      <c r="DI35" s="14"/>
      <c r="DJ35" s="14">
        <v>0</v>
      </c>
      <c r="DK35" s="14">
        <v>0.3</v>
      </c>
      <c r="DL35" s="14">
        <v>0.5</v>
      </c>
      <c r="DM35" s="14"/>
      <c r="DN35" s="14">
        <v>-0.8</v>
      </c>
      <c r="DO35" s="14">
        <v>-2.1</v>
      </c>
      <c r="DP35" s="14">
        <v>4.7</v>
      </c>
      <c r="DQ35" s="14">
        <v>-4.0999999999999996</v>
      </c>
      <c r="DR35" s="14">
        <v>-3.4</v>
      </c>
      <c r="DS35" s="14">
        <v>-0.1</v>
      </c>
      <c r="DT35" s="14">
        <v>0.5</v>
      </c>
      <c r="DU35" s="14">
        <v>0.1</v>
      </c>
      <c r="DV35" s="14"/>
      <c r="DW35" s="14">
        <v>-2.6</v>
      </c>
      <c r="DX35" s="14">
        <v>0</v>
      </c>
      <c r="DY35" s="14">
        <v>0.5</v>
      </c>
      <c r="DZ35" s="14">
        <v>1.1000000000000001</v>
      </c>
      <c r="EA35" s="14">
        <v>0.9</v>
      </c>
      <c r="EB35" s="14"/>
      <c r="EC35" s="14">
        <v>0</v>
      </c>
      <c r="ED35" s="14">
        <v>3.2</v>
      </c>
      <c r="EE35" s="14">
        <v>0</v>
      </c>
      <c r="EF35" s="14">
        <v>-3.3</v>
      </c>
      <c r="EG35" s="14">
        <v>0</v>
      </c>
      <c r="EH35" s="14">
        <v>0</v>
      </c>
      <c r="EI35" s="14">
        <v>2.6</v>
      </c>
      <c r="EJ35" s="14">
        <v>-0.1</v>
      </c>
      <c r="EK35" s="14">
        <v>1.7</v>
      </c>
      <c r="EL35" s="14">
        <v>0.2</v>
      </c>
      <c r="EM35" s="14">
        <v>0.2</v>
      </c>
      <c r="EN35" s="14">
        <v>0.2</v>
      </c>
      <c r="EO35" s="14"/>
      <c r="EP35" s="14"/>
      <c r="EQ35" s="14">
        <v>2.8</v>
      </c>
      <c r="ER35" s="14">
        <v>30.2</v>
      </c>
      <c r="ES35" s="14">
        <v>-0.2</v>
      </c>
      <c r="ET35" s="14">
        <v>4.3</v>
      </c>
      <c r="EU35" s="14">
        <v>0</v>
      </c>
      <c r="EV35" s="14">
        <v>-4.5</v>
      </c>
      <c r="EW35" s="14">
        <v>0.6</v>
      </c>
      <c r="EX35" s="14"/>
      <c r="EY35" s="14">
        <v>0.6</v>
      </c>
      <c r="EZ35" s="14">
        <v>0.5</v>
      </c>
      <c r="FA35" s="14">
        <v>2.1</v>
      </c>
      <c r="FB35" s="14">
        <v>1.2</v>
      </c>
      <c r="FC35" s="14">
        <v>1.2</v>
      </c>
      <c r="FD35" s="14">
        <v>1.8</v>
      </c>
      <c r="FE35" s="14">
        <v>11.4</v>
      </c>
      <c r="FF35" s="14">
        <v>0.4</v>
      </c>
      <c r="FG35" s="14">
        <v>2</v>
      </c>
      <c r="FH35" s="14">
        <v>1.4</v>
      </c>
      <c r="FI35" s="14">
        <v>0</v>
      </c>
      <c r="FJ35" s="14">
        <v>3.5</v>
      </c>
      <c r="FK35" s="14">
        <v>581.79999999999995</v>
      </c>
      <c r="FL35" s="15"/>
      <c r="FM35" s="14"/>
      <c r="FN35" s="14"/>
      <c r="FO35" s="14"/>
      <c r="FP35" s="14">
        <v>1.8</v>
      </c>
      <c r="FQ35" s="14"/>
      <c r="FR35" s="14"/>
      <c r="FS35" s="14">
        <v>0.6</v>
      </c>
      <c r="FT35" s="14">
        <v>2.5</v>
      </c>
      <c r="FU35" s="14">
        <v>4.9000000000000004</v>
      </c>
    </row>
    <row r="36" spans="1:177" ht="24" customHeight="1" x14ac:dyDescent="0.25">
      <c r="A36" s="16" t="s">
        <v>74</v>
      </c>
      <c r="B36" s="16" t="s">
        <v>847</v>
      </c>
      <c r="C36" s="17">
        <v>37</v>
      </c>
      <c r="D36" s="17">
        <v>6.5</v>
      </c>
      <c r="E36" s="17">
        <v>10.7</v>
      </c>
      <c r="F36" s="17"/>
      <c r="G36" s="17"/>
      <c r="H36" s="17">
        <v>-8.9</v>
      </c>
      <c r="I36" s="17">
        <v>4.0999999999999996</v>
      </c>
      <c r="J36" s="17"/>
      <c r="K36" s="17"/>
      <c r="L36" s="17">
        <v>10.7</v>
      </c>
      <c r="M36" s="17">
        <v>6.2</v>
      </c>
      <c r="N36" s="17">
        <v>-2.9</v>
      </c>
      <c r="O36" s="17">
        <v>67.5</v>
      </c>
      <c r="P36" s="17">
        <v>0</v>
      </c>
      <c r="Q36" s="17"/>
      <c r="R36" s="17">
        <v>29.5</v>
      </c>
      <c r="S36" s="17">
        <v>-0.1</v>
      </c>
      <c r="T36" s="17"/>
      <c r="U36" s="17"/>
      <c r="V36" s="17"/>
      <c r="W36" s="17"/>
      <c r="X36" s="17">
        <v>5.6</v>
      </c>
      <c r="Y36" s="17">
        <v>1.3</v>
      </c>
      <c r="Z36" s="17">
        <v>0.6</v>
      </c>
      <c r="AA36" s="17">
        <v>0.8</v>
      </c>
      <c r="AB36" s="17">
        <v>-3.4</v>
      </c>
      <c r="AC36" s="17">
        <v>2</v>
      </c>
      <c r="AD36" s="17">
        <v>9.6</v>
      </c>
      <c r="AE36" s="17"/>
      <c r="AF36" s="17"/>
      <c r="AG36" s="17"/>
      <c r="AH36" s="17"/>
      <c r="AI36" s="17">
        <v>12.8</v>
      </c>
      <c r="AJ36" s="17">
        <v>12.8</v>
      </c>
      <c r="AK36" s="17"/>
      <c r="AL36" s="17"/>
      <c r="AM36" s="17"/>
      <c r="AN36" s="17">
        <v>-1.8</v>
      </c>
      <c r="AO36" s="17">
        <v>13.2</v>
      </c>
      <c r="AP36" s="17">
        <v>1.8</v>
      </c>
      <c r="AQ36" s="17">
        <v>21</v>
      </c>
      <c r="AR36" s="17">
        <v>5.5</v>
      </c>
      <c r="AS36" s="17">
        <v>-0.9</v>
      </c>
      <c r="AT36" s="17">
        <v>2.6</v>
      </c>
      <c r="AU36" s="17">
        <v>1.5</v>
      </c>
      <c r="AV36" s="17"/>
      <c r="AW36" s="17"/>
      <c r="AX36" s="17"/>
      <c r="AY36" s="17">
        <v>8.3000000000000007</v>
      </c>
      <c r="AZ36" s="17">
        <v>-1.1000000000000001</v>
      </c>
      <c r="BA36" s="17">
        <v>-0.1</v>
      </c>
      <c r="BB36" s="17">
        <v>-3.5</v>
      </c>
      <c r="BC36" s="17">
        <v>-9.1999999999999993</v>
      </c>
      <c r="BD36" s="17">
        <v>0.5</v>
      </c>
      <c r="BE36" s="17">
        <v>0.2</v>
      </c>
      <c r="BF36" s="17">
        <v>-1.4</v>
      </c>
      <c r="BG36" s="17"/>
      <c r="BH36" s="17"/>
      <c r="BI36" s="17">
        <v>5</v>
      </c>
      <c r="BJ36" s="17"/>
      <c r="BK36" s="17"/>
      <c r="BL36" s="17">
        <v>6.7</v>
      </c>
      <c r="BM36" s="17"/>
      <c r="BN36" s="17"/>
      <c r="BO36" s="17"/>
      <c r="BP36" s="17">
        <v>7</v>
      </c>
      <c r="BQ36" s="17">
        <v>-24.8</v>
      </c>
      <c r="BR36" s="17">
        <v>-25.8</v>
      </c>
      <c r="BS36" s="17"/>
      <c r="BT36" s="17">
        <v>-7.7</v>
      </c>
      <c r="BU36" s="17"/>
      <c r="BV36" s="17"/>
      <c r="BW36" s="17"/>
      <c r="BX36" s="17"/>
      <c r="BY36" s="17"/>
      <c r="BZ36" s="17"/>
      <c r="CA36" s="17">
        <v>0</v>
      </c>
      <c r="CB36" s="17"/>
      <c r="CC36" s="17">
        <v>-0.4</v>
      </c>
      <c r="CD36" s="17">
        <v>82</v>
      </c>
      <c r="CE36" s="17">
        <v>20</v>
      </c>
      <c r="CF36" s="17">
        <v>17.3</v>
      </c>
      <c r="CG36" s="17">
        <v>0.4</v>
      </c>
      <c r="CH36" s="17">
        <v>9.9</v>
      </c>
      <c r="CI36" s="17"/>
      <c r="CJ36" s="17"/>
      <c r="CK36" s="17"/>
      <c r="CL36" s="17">
        <v>44.9</v>
      </c>
      <c r="CM36" s="17">
        <v>46.9</v>
      </c>
      <c r="CN36" s="17">
        <v>31.6</v>
      </c>
      <c r="CO36" s="17"/>
      <c r="CP36" s="17"/>
      <c r="CQ36" s="17"/>
      <c r="CR36" s="17"/>
      <c r="CS36" s="17">
        <v>0</v>
      </c>
      <c r="CT36" s="17">
        <v>-3.7</v>
      </c>
      <c r="CU36" s="17">
        <v>-5.2</v>
      </c>
      <c r="CV36" s="17"/>
      <c r="CW36" s="17">
        <v>-16.899999999999999</v>
      </c>
      <c r="CX36" s="17">
        <v>7.8</v>
      </c>
      <c r="CY36" s="17">
        <v>0</v>
      </c>
      <c r="CZ36" s="17"/>
      <c r="DA36" s="17">
        <v>1.3</v>
      </c>
      <c r="DB36" s="17">
        <v>0.1</v>
      </c>
      <c r="DC36" s="17"/>
      <c r="DD36" s="17">
        <v>0</v>
      </c>
      <c r="DE36" s="17"/>
      <c r="DF36" s="17"/>
      <c r="DG36" s="17">
        <v>0</v>
      </c>
      <c r="DH36" s="17">
        <v>0.8</v>
      </c>
      <c r="DI36" s="17"/>
      <c r="DJ36" s="17">
        <v>-0.6</v>
      </c>
      <c r="DK36" s="17">
        <v>0.4</v>
      </c>
      <c r="DL36" s="17">
        <v>0.5</v>
      </c>
      <c r="DM36" s="17"/>
      <c r="DN36" s="17">
        <v>-0.8</v>
      </c>
      <c r="DO36" s="17">
        <v>-1.9</v>
      </c>
      <c r="DP36" s="17">
        <v>4.7</v>
      </c>
      <c r="DQ36" s="17">
        <v>-4.2</v>
      </c>
      <c r="DR36" s="17">
        <v>-2.9</v>
      </c>
      <c r="DS36" s="17">
        <v>-0.1</v>
      </c>
      <c r="DT36" s="17">
        <v>0.5</v>
      </c>
      <c r="DU36" s="17">
        <v>0.1</v>
      </c>
      <c r="DV36" s="17"/>
      <c r="DW36" s="17">
        <v>-2.6</v>
      </c>
      <c r="DX36" s="17">
        <v>0.1</v>
      </c>
      <c r="DY36" s="17">
        <v>0.4</v>
      </c>
      <c r="DZ36" s="17">
        <v>1.1000000000000001</v>
      </c>
      <c r="EA36" s="17">
        <v>0.7</v>
      </c>
      <c r="EB36" s="17"/>
      <c r="EC36" s="17">
        <v>6.2</v>
      </c>
      <c r="ED36" s="17">
        <v>2.9</v>
      </c>
      <c r="EE36" s="17">
        <v>0</v>
      </c>
      <c r="EF36" s="17">
        <v>-4.3</v>
      </c>
      <c r="EG36" s="17">
        <v>0</v>
      </c>
      <c r="EH36" s="17">
        <v>0</v>
      </c>
      <c r="EI36" s="17">
        <v>2.6</v>
      </c>
      <c r="EJ36" s="17">
        <v>-0.1</v>
      </c>
      <c r="EK36" s="17">
        <v>1.7</v>
      </c>
      <c r="EL36" s="17">
        <v>0.2</v>
      </c>
      <c r="EM36" s="17">
        <v>0.2</v>
      </c>
      <c r="EN36" s="17">
        <v>0.2</v>
      </c>
      <c r="EO36" s="17"/>
      <c r="EP36" s="17"/>
      <c r="EQ36" s="17">
        <v>3.2</v>
      </c>
      <c r="ER36" s="17">
        <v>27.8</v>
      </c>
      <c r="ES36" s="17">
        <v>-0.2</v>
      </c>
      <c r="ET36" s="17">
        <v>3.2</v>
      </c>
      <c r="EU36" s="17">
        <v>0</v>
      </c>
      <c r="EV36" s="17">
        <v>-4.0999999999999996</v>
      </c>
      <c r="EW36" s="17">
        <v>0.6</v>
      </c>
      <c r="EX36" s="17"/>
      <c r="EY36" s="17">
        <v>0.6</v>
      </c>
      <c r="EZ36" s="17">
        <v>0.5</v>
      </c>
      <c r="FA36" s="17">
        <v>1.4</v>
      </c>
      <c r="FB36" s="17">
        <v>1.2</v>
      </c>
      <c r="FC36" s="17">
        <v>1</v>
      </c>
      <c r="FD36" s="17">
        <v>1.9</v>
      </c>
      <c r="FE36" s="17">
        <v>10.6</v>
      </c>
      <c r="FF36" s="17">
        <v>0.5</v>
      </c>
      <c r="FG36" s="17">
        <v>1.2</v>
      </c>
      <c r="FH36" s="17">
        <v>1.1000000000000001</v>
      </c>
      <c r="FI36" s="17">
        <v>1.7</v>
      </c>
      <c r="FJ36" s="17">
        <v>3.5</v>
      </c>
      <c r="FK36" s="17">
        <v>496.9</v>
      </c>
      <c r="FL36" s="15"/>
      <c r="FM36" s="17"/>
      <c r="FN36" s="17"/>
      <c r="FO36" s="17"/>
      <c r="FP36" s="17">
        <v>1.8</v>
      </c>
      <c r="FQ36" s="17"/>
      <c r="FR36" s="17"/>
      <c r="FS36" s="17">
        <v>0.5</v>
      </c>
      <c r="FT36" s="17">
        <v>2.4</v>
      </c>
      <c r="FU36" s="17">
        <v>4.7</v>
      </c>
    </row>
    <row r="37" spans="1:177" ht="24" customHeight="1" x14ac:dyDescent="0.25">
      <c r="A37" s="16" t="s">
        <v>74</v>
      </c>
      <c r="B37" s="16" t="s">
        <v>848</v>
      </c>
      <c r="C37" s="17">
        <v>40.5</v>
      </c>
      <c r="D37" s="17">
        <v>2.1</v>
      </c>
      <c r="E37" s="17">
        <v>8.8000000000000007</v>
      </c>
      <c r="F37" s="17"/>
      <c r="G37" s="17"/>
      <c r="H37" s="17">
        <v>-8.9</v>
      </c>
      <c r="I37" s="17">
        <v>6.7</v>
      </c>
      <c r="J37" s="17"/>
      <c r="K37" s="17"/>
      <c r="L37" s="17">
        <v>6.8</v>
      </c>
      <c r="M37" s="17">
        <v>3.7</v>
      </c>
      <c r="N37" s="17">
        <v>-5.8</v>
      </c>
      <c r="O37" s="17">
        <v>64.2</v>
      </c>
      <c r="P37" s="17">
        <v>0</v>
      </c>
      <c r="Q37" s="17"/>
      <c r="R37" s="17">
        <v>27.8</v>
      </c>
      <c r="S37" s="17">
        <v>-0.1</v>
      </c>
      <c r="T37" s="17"/>
      <c r="U37" s="17"/>
      <c r="V37" s="17"/>
      <c r="W37" s="17"/>
      <c r="X37" s="17">
        <v>6.1</v>
      </c>
      <c r="Y37" s="17">
        <v>2.2999999999999998</v>
      </c>
      <c r="Z37" s="17">
        <v>1</v>
      </c>
      <c r="AA37" s="17">
        <v>0.8</v>
      </c>
      <c r="AB37" s="17">
        <v>-3.4</v>
      </c>
      <c r="AC37" s="17">
        <v>2.4</v>
      </c>
      <c r="AD37" s="17">
        <v>9.1999999999999993</v>
      </c>
      <c r="AE37" s="17"/>
      <c r="AF37" s="17"/>
      <c r="AG37" s="17"/>
      <c r="AH37" s="17"/>
      <c r="AI37" s="17">
        <v>13.9</v>
      </c>
      <c r="AJ37" s="17">
        <v>7.8</v>
      </c>
      <c r="AK37" s="17"/>
      <c r="AL37" s="17"/>
      <c r="AM37" s="17"/>
      <c r="AN37" s="17">
        <v>-1.7</v>
      </c>
      <c r="AO37" s="17">
        <v>15.6</v>
      </c>
      <c r="AP37" s="17">
        <v>2.9</v>
      </c>
      <c r="AQ37" s="17">
        <v>14.9</v>
      </c>
      <c r="AR37" s="17">
        <v>3.1</v>
      </c>
      <c r="AS37" s="17">
        <v>-1.2</v>
      </c>
      <c r="AT37" s="17">
        <v>2.6</v>
      </c>
      <c r="AU37" s="17">
        <v>1.1000000000000001</v>
      </c>
      <c r="AV37" s="17"/>
      <c r="AW37" s="17"/>
      <c r="AX37" s="17"/>
      <c r="AY37" s="17">
        <v>10.199999999999999</v>
      </c>
      <c r="AZ37" s="17">
        <v>-0.9</v>
      </c>
      <c r="BA37" s="17">
        <v>0.1</v>
      </c>
      <c r="BB37" s="17">
        <v>-2.6</v>
      </c>
      <c r="BC37" s="17">
        <v>-9</v>
      </c>
      <c r="BD37" s="17">
        <v>0.4</v>
      </c>
      <c r="BE37" s="17">
        <v>0.2</v>
      </c>
      <c r="BF37" s="17">
        <v>-1.8</v>
      </c>
      <c r="BG37" s="17"/>
      <c r="BH37" s="17"/>
      <c r="BI37" s="17">
        <v>4.8</v>
      </c>
      <c r="BJ37" s="17"/>
      <c r="BK37" s="17"/>
      <c r="BL37" s="17">
        <v>6.6</v>
      </c>
      <c r="BM37" s="17"/>
      <c r="BN37" s="17"/>
      <c r="BO37" s="17"/>
      <c r="BP37" s="17">
        <v>8.5</v>
      </c>
      <c r="BQ37" s="17">
        <v>-25.3</v>
      </c>
      <c r="BR37" s="17">
        <v>-26.6</v>
      </c>
      <c r="BS37" s="17"/>
      <c r="BT37" s="17">
        <v>-6.6</v>
      </c>
      <c r="BU37" s="17"/>
      <c r="BV37" s="17"/>
      <c r="BW37" s="17"/>
      <c r="BX37" s="17"/>
      <c r="BY37" s="17"/>
      <c r="BZ37" s="17"/>
      <c r="CA37" s="17">
        <v>0</v>
      </c>
      <c r="CB37" s="17"/>
      <c r="CC37" s="17">
        <v>-0.3</v>
      </c>
      <c r="CD37" s="17">
        <v>51.7</v>
      </c>
      <c r="CE37" s="17">
        <v>20.8</v>
      </c>
      <c r="CF37" s="17">
        <v>14</v>
      </c>
      <c r="CG37" s="17">
        <v>0.4</v>
      </c>
      <c r="CH37" s="17">
        <v>3.8</v>
      </c>
      <c r="CI37" s="17"/>
      <c r="CJ37" s="17"/>
      <c r="CK37" s="17"/>
      <c r="CL37" s="17">
        <v>44.7</v>
      </c>
      <c r="CM37" s="17">
        <v>46.8</v>
      </c>
      <c r="CN37" s="17">
        <v>31.3</v>
      </c>
      <c r="CO37" s="17"/>
      <c r="CP37" s="17"/>
      <c r="CQ37" s="17"/>
      <c r="CR37" s="17"/>
      <c r="CS37" s="17">
        <v>0</v>
      </c>
      <c r="CT37" s="17">
        <v>-6.5</v>
      </c>
      <c r="CU37" s="17">
        <v>-7</v>
      </c>
      <c r="CV37" s="17"/>
      <c r="CW37" s="17">
        <v>-16.5</v>
      </c>
      <c r="CX37" s="17">
        <v>7.9</v>
      </c>
      <c r="CY37" s="17">
        <v>0</v>
      </c>
      <c r="CZ37" s="17"/>
      <c r="DA37" s="17">
        <v>1.3</v>
      </c>
      <c r="DB37" s="17">
        <v>0.1</v>
      </c>
      <c r="DC37" s="17"/>
      <c r="DD37" s="17">
        <v>0</v>
      </c>
      <c r="DE37" s="17"/>
      <c r="DF37" s="17"/>
      <c r="DG37" s="17">
        <v>0</v>
      </c>
      <c r="DH37" s="17">
        <v>0.8</v>
      </c>
      <c r="DI37" s="17"/>
      <c r="DJ37" s="17">
        <v>-0.4</v>
      </c>
      <c r="DK37" s="17">
        <v>0.4</v>
      </c>
      <c r="DL37" s="17">
        <v>0.6</v>
      </c>
      <c r="DM37" s="17"/>
      <c r="DN37" s="17">
        <v>-0.8</v>
      </c>
      <c r="DO37" s="17">
        <v>-1.9</v>
      </c>
      <c r="DP37" s="17">
        <v>4.2</v>
      </c>
      <c r="DQ37" s="17">
        <v>-5.3</v>
      </c>
      <c r="DR37" s="17">
        <v>-3.1</v>
      </c>
      <c r="DS37" s="17">
        <v>0.2</v>
      </c>
      <c r="DT37" s="17">
        <v>0.5</v>
      </c>
      <c r="DU37" s="17">
        <v>0.1</v>
      </c>
      <c r="DV37" s="17"/>
      <c r="DW37" s="17">
        <v>-2.7</v>
      </c>
      <c r="DX37" s="17">
        <v>0.1</v>
      </c>
      <c r="DY37" s="17">
        <v>0.3</v>
      </c>
      <c r="DZ37" s="17">
        <v>1</v>
      </c>
      <c r="EA37" s="17">
        <v>0.6</v>
      </c>
      <c r="EB37" s="17"/>
      <c r="EC37" s="17">
        <v>11.7</v>
      </c>
      <c r="ED37" s="17">
        <v>1.4</v>
      </c>
      <c r="EE37" s="17">
        <v>0</v>
      </c>
      <c r="EF37" s="17">
        <v>-8.1999999999999993</v>
      </c>
      <c r="EG37" s="17">
        <v>0</v>
      </c>
      <c r="EH37" s="17">
        <v>0</v>
      </c>
      <c r="EI37" s="17">
        <v>2.6</v>
      </c>
      <c r="EJ37" s="17">
        <v>-0.1</v>
      </c>
      <c r="EK37" s="17">
        <v>1.7</v>
      </c>
      <c r="EL37" s="17">
        <v>0.2</v>
      </c>
      <c r="EM37" s="17">
        <v>0.2</v>
      </c>
      <c r="EN37" s="17">
        <v>0.2</v>
      </c>
      <c r="EO37" s="17"/>
      <c r="EP37" s="17"/>
      <c r="EQ37" s="17">
        <v>1.9</v>
      </c>
      <c r="ER37" s="17">
        <v>9.1</v>
      </c>
      <c r="ES37" s="17">
        <v>-0.2</v>
      </c>
      <c r="ET37" s="17">
        <v>2.1</v>
      </c>
      <c r="EU37" s="17">
        <v>0</v>
      </c>
      <c r="EV37" s="17">
        <v>-7.4</v>
      </c>
      <c r="EW37" s="17">
        <v>0.6</v>
      </c>
      <c r="EX37" s="17"/>
      <c r="EY37" s="17">
        <v>0.6</v>
      </c>
      <c r="EZ37" s="17">
        <v>0.5</v>
      </c>
      <c r="FA37" s="17">
        <v>2.2000000000000002</v>
      </c>
      <c r="FB37" s="17">
        <v>1.2</v>
      </c>
      <c r="FC37" s="17">
        <v>0.9</v>
      </c>
      <c r="FD37" s="17">
        <v>1.9</v>
      </c>
      <c r="FE37" s="17">
        <v>10.7</v>
      </c>
      <c r="FF37" s="17">
        <v>0.1</v>
      </c>
      <c r="FG37" s="17">
        <v>1.5</v>
      </c>
      <c r="FH37" s="17">
        <v>0.5</v>
      </c>
      <c r="FI37" s="17">
        <v>1.9</v>
      </c>
      <c r="FJ37" s="17">
        <v>2.6</v>
      </c>
      <c r="FK37" s="17">
        <v>408.7</v>
      </c>
      <c r="FL37" s="15"/>
      <c r="FM37" s="17"/>
      <c r="FN37" s="17"/>
      <c r="FO37" s="17"/>
      <c r="FP37" s="17">
        <v>1.8</v>
      </c>
      <c r="FQ37" s="17"/>
      <c r="FR37" s="17"/>
      <c r="FS37" s="17">
        <v>0.4</v>
      </c>
      <c r="FT37" s="17">
        <v>2.5</v>
      </c>
      <c r="FU37" s="17">
        <v>4.7</v>
      </c>
    </row>
    <row r="38" spans="1:177" ht="24" customHeight="1" x14ac:dyDescent="0.25">
      <c r="A38" s="16" t="s">
        <v>74</v>
      </c>
      <c r="B38" s="16" t="s">
        <v>849</v>
      </c>
      <c r="C38" s="17">
        <v>38.1</v>
      </c>
      <c r="D38" s="17">
        <v>8.4</v>
      </c>
      <c r="E38" s="17">
        <v>10.1</v>
      </c>
      <c r="F38" s="17"/>
      <c r="G38" s="17"/>
      <c r="H38" s="17">
        <v>-5.9</v>
      </c>
      <c r="I38" s="17">
        <v>13.8</v>
      </c>
      <c r="J38" s="17"/>
      <c r="K38" s="17"/>
      <c r="L38" s="17">
        <v>15</v>
      </c>
      <c r="M38" s="17">
        <v>9.6999999999999993</v>
      </c>
      <c r="N38" s="17">
        <v>-0.2</v>
      </c>
      <c r="O38" s="17">
        <v>73.8</v>
      </c>
      <c r="P38" s="17">
        <v>0</v>
      </c>
      <c r="Q38" s="17"/>
      <c r="R38" s="17">
        <v>28.9</v>
      </c>
      <c r="S38" s="17">
        <v>0</v>
      </c>
      <c r="T38" s="17"/>
      <c r="U38" s="17"/>
      <c r="V38" s="17"/>
      <c r="W38" s="17"/>
      <c r="X38" s="17">
        <v>6.6</v>
      </c>
      <c r="Y38" s="17">
        <v>2.2000000000000002</v>
      </c>
      <c r="Z38" s="17">
        <v>1</v>
      </c>
      <c r="AA38" s="17">
        <v>0.8</v>
      </c>
      <c r="AB38" s="17">
        <v>-3.4</v>
      </c>
      <c r="AC38" s="17">
        <v>2.2999999999999998</v>
      </c>
      <c r="AD38" s="17">
        <v>11.5</v>
      </c>
      <c r="AE38" s="17"/>
      <c r="AF38" s="17"/>
      <c r="AG38" s="17"/>
      <c r="AH38" s="17"/>
      <c r="AI38" s="17">
        <v>14.2</v>
      </c>
      <c r="AJ38" s="17">
        <v>9.1999999999999993</v>
      </c>
      <c r="AK38" s="17"/>
      <c r="AL38" s="17"/>
      <c r="AM38" s="17"/>
      <c r="AN38" s="17">
        <v>-1.5</v>
      </c>
      <c r="AO38" s="17">
        <v>14.9</v>
      </c>
      <c r="AP38" s="17">
        <v>4.0999999999999996</v>
      </c>
      <c r="AQ38" s="17">
        <v>15.9</v>
      </c>
      <c r="AR38" s="17">
        <v>2.8</v>
      </c>
      <c r="AS38" s="17">
        <v>-1</v>
      </c>
      <c r="AT38" s="17">
        <v>2.6</v>
      </c>
      <c r="AU38" s="17">
        <v>0.8</v>
      </c>
      <c r="AV38" s="17"/>
      <c r="AW38" s="17"/>
      <c r="AX38" s="17"/>
      <c r="AY38" s="17">
        <v>8.4</v>
      </c>
      <c r="AZ38" s="17">
        <v>-0.8</v>
      </c>
      <c r="BA38" s="17">
        <v>0.2</v>
      </c>
      <c r="BB38" s="17">
        <v>-1.5</v>
      </c>
      <c r="BC38" s="17">
        <v>-8.6999999999999993</v>
      </c>
      <c r="BD38" s="17">
        <v>0.4</v>
      </c>
      <c r="BE38" s="17">
        <v>0.2</v>
      </c>
      <c r="BF38" s="17">
        <v>-1</v>
      </c>
      <c r="BG38" s="17"/>
      <c r="BH38" s="17"/>
      <c r="BI38" s="17">
        <v>5.9</v>
      </c>
      <c r="BJ38" s="17"/>
      <c r="BK38" s="17"/>
      <c r="BL38" s="17">
        <v>0</v>
      </c>
      <c r="BM38" s="17"/>
      <c r="BN38" s="17"/>
      <c r="BO38" s="17"/>
      <c r="BP38" s="17">
        <v>13.5</v>
      </c>
      <c r="BQ38" s="17">
        <v>-22.7</v>
      </c>
      <c r="BR38" s="17">
        <v>-24.1</v>
      </c>
      <c r="BS38" s="17"/>
      <c r="BT38" s="17">
        <v>-4.8</v>
      </c>
      <c r="BU38" s="17"/>
      <c r="BV38" s="17"/>
      <c r="BW38" s="17"/>
      <c r="BX38" s="17"/>
      <c r="BY38" s="17"/>
      <c r="BZ38" s="17"/>
      <c r="CA38" s="17">
        <v>0</v>
      </c>
      <c r="CB38" s="17"/>
      <c r="CC38" s="17">
        <v>-0.4</v>
      </c>
      <c r="CD38" s="17">
        <v>50.9</v>
      </c>
      <c r="CE38" s="17">
        <v>20.7</v>
      </c>
      <c r="CF38" s="17">
        <v>14.1</v>
      </c>
      <c r="CG38" s="17">
        <v>0.3</v>
      </c>
      <c r="CH38" s="17">
        <v>3.9</v>
      </c>
      <c r="CI38" s="17"/>
      <c r="CJ38" s="17"/>
      <c r="CK38" s="17"/>
      <c r="CL38" s="17">
        <v>47.8</v>
      </c>
      <c r="CM38" s="17">
        <v>49.9</v>
      </c>
      <c r="CN38" s="17">
        <v>35.700000000000003</v>
      </c>
      <c r="CO38" s="17"/>
      <c r="CP38" s="17"/>
      <c r="CQ38" s="17"/>
      <c r="CR38" s="17"/>
      <c r="CS38" s="17">
        <v>0</v>
      </c>
      <c r="CT38" s="17">
        <v>-2.5</v>
      </c>
      <c r="CU38" s="17">
        <v>-4.5999999999999996</v>
      </c>
      <c r="CV38" s="17"/>
      <c r="CW38" s="17">
        <v>-15.5</v>
      </c>
      <c r="CX38" s="17">
        <v>6.8</v>
      </c>
      <c r="CY38" s="17">
        <v>0</v>
      </c>
      <c r="CZ38" s="17"/>
      <c r="DA38" s="17">
        <v>1.3</v>
      </c>
      <c r="DB38" s="17">
        <v>0.1</v>
      </c>
      <c r="DC38" s="17"/>
      <c r="DD38" s="17">
        <v>0</v>
      </c>
      <c r="DE38" s="17"/>
      <c r="DF38" s="17"/>
      <c r="DG38" s="17">
        <v>0</v>
      </c>
      <c r="DH38" s="17">
        <v>0.9</v>
      </c>
      <c r="DI38" s="17"/>
      <c r="DJ38" s="17">
        <v>0.1</v>
      </c>
      <c r="DK38" s="17">
        <v>0.4</v>
      </c>
      <c r="DL38" s="17">
        <v>0.6</v>
      </c>
      <c r="DM38" s="17"/>
      <c r="DN38" s="17">
        <v>-0.7</v>
      </c>
      <c r="DO38" s="17">
        <v>-1.7</v>
      </c>
      <c r="DP38" s="17">
        <v>4.5</v>
      </c>
      <c r="DQ38" s="17">
        <v>-4.8</v>
      </c>
      <c r="DR38" s="17">
        <v>-3.3</v>
      </c>
      <c r="DS38" s="17">
        <v>0.2</v>
      </c>
      <c r="DT38" s="17">
        <v>0.7</v>
      </c>
      <c r="DU38" s="17">
        <v>0.2</v>
      </c>
      <c r="DV38" s="17"/>
      <c r="DW38" s="17">
        <v>-2.5</v>
      </c>
      <c r="DX38" s="17">
        <v>-0.1</v>
      </c>
      <c r="DY38" s="17">
        <v>0.4</v>
      </c>
      <c r="DZ38" s="17">
        <v>0.9</v>
      </c>
      <c r="EA38" s="17">
        <v>0.8</v>
      </c>
      <c r="EB38" s="17"/>
      <c r="EC38" s="17">
        <v>8.6999999999999993</v>
      </c>
      <c r="ED38" s="17">
        <v>2.4</v>
      </c>
      <c r="EE38" s="17">
        <v>0</v>
      </c>
      <c r="EF38" s="17">
        <v>-6.4</v>
      </c>
      <c r="EG38" s="17">
        <v>0</v>
      </c>
      <c r="EH38" s="17">
        <v>0</v>
      </c>
      <c r="EI38" s="17">
        <v>2.6</v>
      </c>
      <c r="EJ38" s="17">
        <v>-0.1</v>
      </c>
      <c r="EK38" s="17">
        <v>1.7</v>
      </c>
      <c r="EL38" s="17">
        <v>0.2</v>
      </c>
      <c r="EM38" s="17">
        <v>0.2</v>
      </c>
      <c r="EN38" s="17">
        <v>0.2</v>
      </c>
      <c r="EO38" s="17"/>
      <c r="EP38" s="17"/>
      <c r="EQ38" s="17">
        <v>1.9</v>
      </c>
      <c r="ER38" s="17">
        <v>7.9</v>
      </c>
      <c r="ES38" s="17">
        <v>-0.2</v>
      </c>
      <c r="ET38" s="17">
        <v>3</v>
      </c>
      <c r="EU38" s="17">
        <v>0</v>
      </c>
      <c r="EV38" s="17">
        <v>-6.1</v>
      </c>
      <c r="EW38" s="17">
        <v>0.6</v>
      </c>
      <c r="EX38" s="17"/>
      <c r="EY38" s="17">
        <v>0.6</v>
      </c>
      <c r="EZ38" s="17">
        <v>0.5</v>
      </c>
      <c r="FA38" s="17">
        <v>1.8</v>
      </c>
      <c r="FB38" s="17">
        <v>1.2</v>
      </c>
      <c r="FC38" s="17">
        <v>1.1000000000000001</v>
      </c>
      <c r="FD38" s="17">
        <v>1.8</v>
      </c>
      <c r="FE38" s="17">
        <v>11.8</v>
      </c>
      <c r="FF38" s="17">
        <v>0.2</v>
      </c>
      <c r="FG38" s="17">
        <v>2.5</v>
      </c>
      <c r="FH38" s="17">
        <v>0.2</v>
      </c>
      <c r="FI38" s="17">
        <v>1.9</v>
      </c>
      <c r="FJ38" s="17">
        <v>2.6</v>
      </c>
      <c r="FK38" s="17">
        <v>487.6</v>
      </c>
      <c r="FL38" s="15"/>
      <c r="FM38" s="17"/>
      <c r="FN38" s="17"/>
      <c r="FO38" s="17"/>
      <c r="FP38" s="17">
        <v>1.8</v>
      </c>
      <c r="FQ38" s="17"/>
      <c r="FR38" s="17"/>
      <c r="FS38" s="17">
        <v>0</v>
      </c>
      <c r="FT38" s="17">
        <v>2.6</v>
      </c>
      <c r="FU38" s="17">
        <v>4.4000000000000004</v>
      </c>
    </row>
    <row r="39" spans="1:177" ht="24" customHeight="1" x14ac:dyDescent="0.25">
      <c r="A39" s="16" t="s">
        <v>74</v>
      </c>
      <c r="B39" s="16" t="s">
        <v>850</v>
      </c>
      <c r="C39" s="17">
        <v>39.6</v>
      </c>
      <c r="D39" s="17">
        <v>27.3</v>
      </c>
      <c r="E39" s="17">
        <v>12.4</v>
      </c>
      <c r="F39" s="17"/>
      <c r="G39" s="17"/>
      <c r="H39" s="17">
        <v>-3.5</v>
      </c>
      <c r="I39" s="17">
        <v>17.399999999999999</v>
      </c>
      <c r="J39" s="17"/>
      <c r="K39" s="17"/>
      <c r="L39" s="17">
        <v>25.5</v>
      </c>
      <c r="M39" s="17">
        <v>21.8</v>
      </c>
      <c r="N39" s="17">
        <v>12.2</v>
      </c>
      <c r="O39" s="17">
        <v>86.7</v>
      </c>
      <c r="P39" s="17">
        <v>0</v>
      </c>
      <c r="Q39" s="17"/>
      <c r="R39" s="17">
        <v>32</v>
      </c>
      <c r="S39" s="17">
        <v>0</v>
      </c>
      <c r="T39" s="17"/>
      <c r="U39" s="17"/>
      <c r="V39" s="17"/>
      <c r="W39" s="17"/>
      <c r="X39" s="17">
        <v>8.4</v>
      </c>
      <c r="Y39" s="17">
        <v>2.2999999999999998</v>
      </c>
      <c r="Z39" s="17">
        <v>1</v>
      </c>
      <c r="AA39" s="17">
        <v>0.8</v>
      </c>
      <c r="AB39" s="17">
        <v>-3.3</v>
      </c>
      <c r="AC39" s="17">
        <v>2.4</v>
      </c>
      <c r="AD39" s="17">
        <v>11.9</v>
      </c>
      <c r="AE39" s="17"/>
      <c r="AF39" s="17"/>
      <c r="AG39" s="17"/>
      <c r="AH39" s="17"/>
      <c r="AI39" s="17">
        <v>15.3</v>
      </c>
      <c r="AJ39" s="17">
        <v>18.5</v>
      </c>
      <c r="AK39" s="17"/>
      <c r="AL39" s="17"/>
      <c r="AM39" s="17"/>
      <c r="AN39" s="17">
        <v>-1.3</v>
      </c>
      <c r="AO39" s="17">
        <v>19.7</v>
      </c>
      <c r="AP39" s="17">
        <v>5.3</v>
      </c>
      <c r="AQ39" s="17">
        <v>15.3</v>
      </c>
      <c r="AR39" s="17">
        <v>3</v>
      </c>
      <c r="AS39" s="17">
        <v>-0.5</v>
      </c>
      <c r="AT39" s="17">
        <v>2.6</v>
      </c>
      <c r="AU39" s="17">
        <v>1.3</v>
      </c>
      <c r="AV39" s="17"/>
      <c r="AW39" s="17"/>
      <c r="AX39" s="17"/>
      <c r="AY39" s="17">
        <v>10.3</v>
      </c>
      <c r="AZ39" s="17">
        <v>-0.9</v>
      </c>
      <c r="BA39" s="17">
        <v>0.1</v>
      </c>
      <c r="BB39" s="17">
        <v>-1.7</v>
      </c>
      <c r="BC39" s="17">
        <v>-6.2</v>
      </c>
      <c r="BD39" s="17">
        <v>0.4</v>
      </c>
      <c r="BE39" s="17">
        <v>0.2</v>
      </c>
      <c r="BF39" s="17">
        <v>-1.1000000000000001</v>
      </c>
      <c r="BG39" s="17"/>
      <c r="BH39" s="17"/>
      <c r="BI39" s="17">
        <v>9.3000000000000007</v>
      </c>
      <c r="BJ39" s="17"/>
      <c r="BK39" s="17"/>
      <c r="BL39" s="17">
        <v>0</v>
      </c>
      <c r="BM39" s="17"/>
      <c r="BN39" s="17"/>
      <c r="BO39" s="17"/>
      <c r="BP39" s="17">
        <v>14.5</v>
      </c>
      <c r="BQ39" s="17">
        <v>-16.5</v>
      </c>
      <c r="BR39" s="17">
        <v>-17.7</v>
      </c>
      <c r="BS39" s="17"/>
      <c r="BT39" s="17">
        <v>1.6</v>
      </c>
      <c r="BU39" s="17"/>
      <c r="BV39" s="17"/>
      <c r="BW39" s="17"/>
      <c r="BX39" s="17"/>
      <c r="BY39" s="17"/>
      <c r="BZ39" s="17"/>
      <c r="CA39" s="17">
        <v>0</v>
      </c>
      <c r="CB39" s="17"/>
      <c r="CC39" s="17">
        <v>-0.3</v>
      </c>
      <c r="CD39" s="17">
        <v>50.7</v>
      </c>
      <c r="CE39" s="17">
        <v>20.9</v>
      </c>
      <c r="CF39" s="17">
        <v>14.5</v>
      </c>
      <c r="CG39" s="17">
        <v>4</v>
      </c>
      <c r="CH39" s="17">
        <v>4</v>
      </c>
      <c r="CI39" s="17"/>
      <c r="CJ39" s="17"/>
      <c r="CK39" s="17"/>
      <c r="CL39" s="17">
        <v>57.8</v>
      </c>
      <c r="CM39" s="17">
        <v>60</v>
      </c>
      <c r="CN39" s="17">
        <v>50.1</v>
      </c>
      <c r="CO39" s="17"/>
      <c r="CP39" s="17"/>
      <c r="CQ39" s="17"/>
      <c r="CR39" s="17"/>
      <c r="CS39" s="17">
        <v>0</v>
      </c>
      <c r="CT39" s="17">
        <v>6.4</v>
      </c>
      <c r="CU39" s="17">
        <v>0.7</v>
      </c>
      <c r="CV39" s="17"/>
      <c r="CW39" s="17">
        <v>-14.5</v>
      </c>
      <c r="CX39" s="17">
        <v>8.1999999999999993</v>
      </c>
      <c r="CY39" s="17">
        <v>0</v>
      </c>
      <c r="CZ39" s="17"/>
      <c r="DA39" s="17">
        <v>1.3</v>
      </c>
      <c r="DB39" s="17">
        <v>0.1</v>
      </c>
      <c r="DC39" s="17"/>
      <c r="DD39" s="17">
        <v>0</v>
      </c>
      <c r="DE39" s="17"/>
      <c r="DF39" s="17"/>
      <c r="DG39" s="17">
        <v>0</v>
      </c>
      <c r="DH39" s="17">
        <v>1</v>
      </c>
      <c r="DI39" s="17"/>
      <c r="DJ39" s="17">
        <v>0.4</v>
      </c>
      <c r="DK39" s="17">
        <v>0.5</v>
      </c>
      <c r="DL39" s="17">
        <v>0.5</v>
      </c>
      <c r="DM39" s="17"/>
      <c r="DN39" s="17">
        <v>-0.8</v>
      </c>
      <c r="DO39" s="17">
        <v>-2.1</v>
      </c>
      <c r="DP39" s="17">
        <v>5.0999999999999996</v>
      </c>
      <c r="DQ39" s="17">
        <v>-3.6</v>
      </c>
      <c r="DR39" s="17">
        <v>-3.3</v>
      </c>
      <c r="DS39" s="17">
        <v>0.1</v>
      </c>
      <c r="DT39" s="17">
        <v>0.7</v>
      </c>
      <c r="DU39" s="17">
        <v>0.2</v>
      </c>
      <c r="DV39" s="17"/>
      <c r="DW39" s="17">
        <v>-2.6</v>
      </c>
      <c r="DX39" s="17">
        <v>-0.2</v>
      </c>
      <c r="DY39" s="17">
        <v>0</v>
      </c>
      <c r="DZ39" s="17">
        <v>0.8</v>
      </c>
      <c r="EA39" s="17">
        <v>1.1000000000000001</v>
      </c>
      <c r="EB39" s="17"/>
      <c r="EC39" s="17">
        <v>1.1000000000000001</v>
      </c>
      <c r="ED39" s="17">
        <v>3.5</v>
      </c>
      <c r="EE39" s="17">
        <v>0</v>
      </c>
      <c r="EF39" s="17">
        <v>-2.2000000000000002</v>
      </c>
      <c r="EG39" s="17">
        <v>0</v>
      </c>
      <c r="EH39" s="17">
        <v>0</v>
      </c>
      <c r="EI39" s="17">
        <v>2.6</v>
      </c>
      <c r="EJ39" s="17">
        <v>-0.1</v>
      </c>
      <c r="EK39" s="17">
        <v>1.5</v>
      </c>
      <c r="EL39" s="17">
        <v>0.2</v>
      </c>
      <c r="EM39" s="17">
        <v>0.2</v>
      </c>
      <c r="EN39" s="17">
        <v>0.2</v>
      </c>
      <c r="EO39" s="17"/>
      <c r="EP39" s="17"/>
      <c r="EQ39" s="17">
        <v>1.2</v>
      </c>
      <c r="ER39" s="17">
        <v>14.6</v>
      </c>
      <c r="ES39" s="17">
        <v>-0.2</v>
      </c>
      <c r="ET39" s="17">
        <v>4.9000000000000004</v>
      </c>
      <c r="EU39" s="17">
        <v>0</v>
      </c>
      <c r="EV39" s="17">
        <v>-6.8</v>
      </c>
      <c r="EW39" s="17">
        <v>0.6</v>
      </c>
      <c r="EX39" s="17"/>
      <c r="EY39" s="17">
        <v>0.6</v>
      </c>
      <c r="EZ39" s="17">
        <v>0.5</v>
      </c>
      <c r="FA39" s="17">
        <v>1.3</v>
      </c>
      <c r="FB39" s="17">
        <v>1.2</v>
      </c>
      <c r="FC39" s="17">
        <v>1.4</v>
      </c>
      <c r="FD39" s="17">
        <v>2.1</v>
      </c>
      <c r="FE39" s="17">
        <v>12.5</v>
      </c>
      <c r="FF39" s="17">
        <v>0.2</v>
      </c>
      <c r="FG39" s="17">
        <v>3.3</v>
      </c>
      <c r="FH39" s="17">
        <v>0.5</v>
      </c>
      <c r="FI39" s="17">
        <v>2.2999999999999998</v>
      </c>
      <c r="FJ39" s="17">
        <v>2.5</v>
      </c>
      <c r="FK39" s="17">
        <v>677.8</v>
      </c>
      <c r="FL39" s="15"/>
      <c r="FM39" s="17"/>
      <c r="FN39" s="17"/>
      <c r="FO39" s="17"/>
      <c r="FP39" s="17">
        <v>1.8</v>
      </c>
      <c r="FQ39" s="17"/>
      <c r="FR39" s="17"/>
      <c r="FS39" s="17">
        <v>0.3</v>
      </c>
      <c r="FT39" s="17">
        <v>2.6</v>
      </c>
      <c r="FU39" s="17">
        <v>4.7</v>
      </c>
    </row>
    <row r="40" spans="1:177" ht="24" customHeight="1" x14ac:dyDescent="0.25">
      <c r="A40" s="16" t="s">
        <v>74</v>
      </c>
      <c r="B40" s="16" t="s">
        <v>851</v>
      </c>
      <c r="C40" s="17">
        <v>37.299999999999997</v>
      </c>
      <c r="D40" s="17">
        <v>22.1</v>
      </c>
      <c r="E40" s="17">
        <v>11.7</v>
      </c>
      <c r="F40" s="17"/>
      <c r="G40" s="17"/>
      <c r="H40" s="17">
        <v>-3.2</v>
      </c>
      <c r="I40" s="17">
        <v>16.3</v>
      </c>
      <c r="J40" s="17"/>
      <c r="K40" s="17"/>
      <c r="L40" s="17">
        <v>16.899999999999999</v>
      </c>
      <c r="M40" s="17">
        <v>15.7</v>
      </c>
      <c r="N40" s="17">
        <v>6.1</v>
      </c>
      <c r="O40" s="17">
        <v>76.400000000000006</v>
      </c>
      <c r="P40" s="17">
        <v>0</v>
      </c>
      <c r="Q40" s="17"/>
      <c r="R40" s="17">
        <v>42.5</v>
      </c>
      <c r="S40" s="17">
        <v>0</v>
      </c>
      <c r="T40" s="17"/>
      <c r="U40" s="17"/>
      <c r="V40" s="17"/>
      <c r="W40" s="17"/>
      <c r="X40" s="17">
        <v>9</v>
      </c>
      <c r="Y40" s="17">
        <v>2.2000000000000002</v>
      </c>
      <c r="Z40" s="17">
        <v>1.1000000000000001</v>
      </c>
      <c r="AA40" s="17">
        <v>0.8</v>
      </c>
      <c r="AB40" s="17">
        <v>-3.3</v>
      </c>
      <c r="AC40" s="17">
        <v>4</v>
      </c>
      <c r="AD40" s="17">
        <v>14.5</v>
      </c>
      <c r="AE40" s="17"/>
      <c r="AF40" s="17"/>
      <c r="AG40" s="17"/>
      <c r="AH40" s="17"/>
      <c r="AI40" s="17">
        <v>16.899999999999999</v>
      </c>
      <c r="AJ40" s="17">
        <v>23.8</v>
      </c>
      <c r="AK40" s="17"/>
      <c r="AL40" s="17"/>
      <c r="AM40" s="17"/>
      <c r="AN40" s="17">
        <v>-1.4</v>
      </c>
      <c r="AO40" s="17">
        <v>19.2</v>
      </c>
      <c r="AP40" s="17">
        <v>5.3</v>
      </c>
      <c r="AQ40" s="17">
        <v>15.5</v>
      </c>
      <c r="AR40" s="17">
        <v>2.7</v>
      </c>
      <c r="AS40" s="17">
        <v>-0.7</v>
      </c>
      <c r="AT40" s="17">
        <v>2.6</v>
      </c>
      <c r="AU40" s="17">
        <v>0.5</v>
      </c>
      <c r="AV40" s="17"/>
      <c r="AW40" s="17"/>
      <c r="AX40" s="17"/>
      <c r="AY40" s="17">
        <v>10.199999999999999</v>
      </c>
      <c r="AZ40" s="17">
        <v>-1.1000000000000001</v>
      </c>
      <c r="BA40" s="17">
        <v>-0.5</v>
      </c>
      <c r="BB40" s="17">
        <v>-2.6</v>
      </c>
      <c r="BC40" s="17">
        <v>-6</v>
      </c>
      <c r="BD40" s="17">
        <v>0.4</v>
      </c>
      <c r="BE40" s="17">
        <v>0.2</v>
      </c>
      <c r="BF40" s="17">
        <v>-0.8</v>
      </c>
      <c r="BG40" s="17"/>
      <c r="BH40" s="17"/>
      <c r="BI40" s="17">
        <v>10.3</v>
      </c>
      <c r="BJ40" s="17"/>
      <c r="BK40" s="17"/>
      <c r="BL40" s="17">
        <v>0</v>
      </c>
      <c r="BM40" s="17"/>
      <c r="BN40" s="17"/>
      <c r="BO40" s="17"/>
      <c r="BP40" s="17">
        <v>11.9</v>
      </c>
      <c r="BQ40" s="17">
        <v>-19.899999999999999</v>
      </c>
      <c r="BR40" s="17">
        <v>-21.2</v>
      </c>
      <c r="BS40" s="17"/>
      <c r="BT40" s="17">
        <v>-0.2</v>
      </c>
      <c r="BU40" s="17"/>
      <c r="BV40" s="17"/>
      <c r="BW40" s="17"/>
      <c r="BX40" s="17"/>
      <c r="BY40" s="17"/>
      <c r="BZ40" s="17"/>
      <c r="CA40" s="17">
        <v>0</v>
      </c>
      <c r="CB40" s="17"/>
      <c r="CC40" s="17">
        <v>-0.4</v>
      </c>
      <c r="CD40" s="17">
        <v>84.1</v>
      </c>
      <c r="CE40" s="17">
        <v>20.7</v>
      </c>
      <c r="CF40" s="17">
        <v>14</v>
      </c>
      <c r="CG40" s="17">
        <v>3.9</v>
      </c>
      <c r="CH40" s="17">
        <v>4</v>
      </c>
      <c r="CI40" s="17"/>
      <c r="CJ40" s="17"/>
      <c r="CK40" s="17"/>
      <c r="CL40" s="17">
        <v>53.6</v>
      </c>
      <c r="CM40" s="17">
        <v>55.6</v>
      </c>
      <c r="CN40" s="17">
        <v>43.9</v>
      </c>
      <c r="CO40" s="17"/>
      <c r="CP40" s="17"/>
      <c r="CQ40" s="17"/>
      <c r="CR40" s="17"/>
      <c r="CS40" s="17">
        <v>0</v>
      </c>
      <c r="CT40" s="17">
        <v>5</v>
      </c>
      <c r="CU40" s="17">
        <v>-0.1</v>
      </c>
      <c r="CV40" s="17"/>
      <c r="CW40" s="17">
        <v>-14.6</v>
      </c>
      <c r="CX40" s="17">
        <v>4.2</v>
      </c>
      <c r="CY40" s="17">
        <v>0</v>
      </c>
      <c r="CZ40" s="17"/>
      <c r="DA40" s="17">
        <v>1.3</v>
      </c>
      <c r="DB40" s="17">
        <v>0.1</v>
      </c>
      <c r="DC40" s="17"/>
      <c r="DD40" s="17">
        <v>0</v>
      </c>
      <c r="DE40" s="17"/>
      <c r="DF40" s="17"/>
      <c r="DG40" s="17">
        <v>0</v>
      </c>
      <c r="DH40" s="17">
        <v>0.9</v>
      </c>
      <c r="DI40" s="17"/>
      <c r="DJ40" s="17">
        <v>0.5</v>
      </c>
      <c r="DK40" s="17">
        <v>0.5</v>
      </c>
      <c r="DL40" s="17">
        <v>0.6</v>
      </c>
      <c r="DM40" s="17"/>
      <c r="DN40" s="17">
        <v>-0.7</v>
      </c>
      <c r="DO40" s="17">
        <v>-1.7</v>
      </c>
      <c r="DP40" s="17">
        <v>4.9000000000000004</v>
      </c>
      <c r="DQ40" s="17">
        <v>-3.7</v>
      </c>
      <c r="DR40" s="17">
        <v>-2.2999999999999998</v>
      </c>
      <c r="DS40" s="17">
        <v>0.1</v>
      </c>
      <c r="DT40" s="17">
        <v>1.1000000000000001</v>
      </c>
      <c r="DU40" s="17">
        <v>0.2</v>
      </c>
      <c r="DV40" s="17"/>
      <c r="DW40" s="17">
        <v>-2.6</v>
      </c>
      <c r="DX40" s="17">
        <v>-0.2</v>
      </c>
      <c r="DY40" s="17">
        <v>0</v>
      </c>
      <c r="DZ40" s="17">
        <v>0.7</v>
      </c>
      <c r="EA40" s="17">
        <v>1.3</v>
      </c>
      <c r="EB40" s="17"/>
      <c r="EC40" s="17">
        <v>0</v>
      </c>
      <c r="ED40" s="17">
        <v>1.3</v>
      </c>
      <c r="EE40" s="17">
        <v>0</v>
      </c>
      <c r="EF40" s="17">
        <v>-3.8</v>
      </c>
      <c r="EG40" s="17">
        <v>0</v>
      </c>
      <c r="EH40" s="17">
        <v>0</v>
      </c>
      <c r="EI40" s="17">
        <v>2.6</v>
      </c>
      <c r="EJ40" s="17">
        <v>-0.1</v>
      </c>
      <c r="EK40" s="17">
        <v>1.5</v>
      </c>
      <c r="EL40" s="17">
        <v>0.2</v>
      </c>
      <c r="EM40" s="17">
        <v>0.2</v>
      </c>
      <c r="EN40" s="17">
        <v>0.2</v>
      </c>
      <c r="EO40" s="17"/>
      <c r="EP40" s="17"/>
      <c r="EQ40" s="17">
        <v>1.4</v>
      </c>
      <c r="ER40" s="17">
        <v>6.7</v>
      </c>
      <c r="ES40" s="17">
        <v>-0.1</v>
      </c>
      <c r="ET40" s="17">
        <v>5.5</v>
      </c>
      <c r="EU40" s="17">
        <v>0</v>
      </c>
      <c r="EV40" s="17">
        <v>-5.0999999999999996</v>
      </c>
      <c r="EW40" s="17">
        <v>0.6</v>
      </c>
      <c r="EX40" s="17"/>
      <c r="EY40" s="17">
        <v>0.6</v>
      </c>
      <c r="EZ40" s="17">
        <v>0.5</v>
      </c>
      <c r="FA40" s="17">
        <v>0.7</v>
      </c>
      <c r="FB40" s="17">
        <v>1.2</v>
      </c>
      <c r="FC40" s="17">
        <v>1.6</v>
      </c>
      <c r="FD40" s="17">
        <v>2</v>
      </c>
      <c r="FE40" s="17">
        <v>12.8</v>
      </c>
      <c r="FF40" s="17">
        <v>0</v>
      </c>
      <c r="FG40" s="17">
        <v>4</v>
      </c>
      <c r="FH40" s="17">
        <v>1.1000000000000001</v>
      </c>
      <c r="FI40" s="17">
        <v>1.5</v>
      </c>
      <c r="FJ40" s="17">
        <v>2.5</v>
      </c>
      <c r="FK40" s="17">
        <v>649.70000000000005</v>
      </c>
      <c r="FL40" s="15"/>
      <c r="FM40" s="17"/>
      <c r="FN40" s="17"/>
      <c r="FO40" s="17"/>
      <c r="FP40" s="17">
        <v>1.6</v>
      </c>
      <c r="FQ40" s="17"/>
      <c r="FR40" s="17"/>
      <c r="FS40" s="17">
        <v>0.3</v>
      </c>
      <c r="FT40" s="17">
        <v>2.5</v>
      </c>
      <c r="FU40" s="17">
        <v>4.4000000000000004</v>
      </c>
    </row>
    <row r="41" spans="1:177" ht="24" customHeight="1" x14ac:dyDescent="0.25">
      <c r="A41" s="16" t="s">
        <v>74</v>
      </c>
      <c r="B41" s="16" t="s">
        <v>852</v>
      </c>
      <c r="C41" s="17">
        <v>40.6</v>
      </c>
      <c r="D41" s="17">
        <v>29.2</v>
      </c>
      <c r="E41" s="17">
        <v>13.4</v>
      </c>
      <c r="F41" s="17"/>
      <c r="G41" s="17"/>
      <c r="H41" s="17">
        <v>-2.9</v>
      </c>
      <c r="I41" s="17">
        <v>16.899999999999999</v>
      </c>
      <c r="J41" s="17"/>
      <c r="K41" s="17"/>
      <c r="L41" s="17">
        <v>17</v>
      </c>
      <c r="M41" s="17">
        <v>13.2</v>
      </c>
      <c r="N41" s="17">
        <v>3.5</v>
      </c>
      <c r="O41" s="17">
        <v>75.599999999999994</v>
      </c>
      <c r="P41" s="17">
        <v>0</v>
      </c>
      <c r="Q41" s="17"/>
      <c r="R41" s="17">
        <v>45.9</v>
      </c>
      <c r="S41" s="17">
        <v>0</v>
      </c>
      <c r="T41" s="17"/>
      <c r="U41" s="17"/>
      <c r="V41" s="17"/>
      <c r="W41" s="17"/>
      <c r="X41" s="17">
        <v>12.3</v>
      </c>
      <c r="Y41" s="17">
        <v>1.6</v>
      </c>
      <c r="Z41" s="17">
        <v>0.7</v>
      </c>
      <c r="AA41" s="17">
        <v>0.8</v>
      </c>
      <c r="AB41" s="17">
        <v>-3.3</v>
      </c>
      <c r="AC41" s="17">
        <v>4</v>
      </c>
      <c r="AD41" s="17">
        <v>14.9</v>
      </c>
      <c r="AE41" s="17"/>
      <c r="AF41" s="17"/>
      <c r="AG41" s="17"/>
      <c r="AH41" s="17"/>
      <c r="AI41" s="17">
        <v>19.2</v>
      </c>
      <c r="AJ41" s="17">
        <v>17</v>
      </c>
      <c r="AK41" s="17"/>
      <c r="AL41" s="17"/>
      <c r="AM41" s="17"/>
      <c r="AN41" s="17">
        <v>-1.4</v>
      </c>
      <c r="AO41" s="17">
        <v>18.7</v>
      </c>
      <c r="AP41" s="17">
        <v>4.9000000000000004</v>
      </c>
      <c r="AQ41" s="17">
        <v>15.7</v>
      </c>
      <c r="AR41" s="17">
        <v>2.8</v>
      </c>
      <c r="AS41" s="17">
        <v>-0.6</v>
      </c>
      <c r="AT41" s="17">
        <v>2.6</v>
      </c>
      <c r="AU41" s="17">
        <v>0.9</v>
      </c>
      <c r="AV41" s="17"/>
      <c r="AW41" s="17"/>
      <c r="AX41" s="17"/>
      <c r="AY41" s="17">
        <v>10.5</v>
      </c>
      <c r="AZ41" s="17">
        <v>-1.1000000000000001</v>
      </c>
      <c r="BA41" s="17">
        <v>-0.7</v>
      </c>
      <c r="BB41" s="17">
        <v>-2.2999999999999998</v>
      </c>
      <c r="BC41" s="17">
        <v>-5.5</v>
      </c>
      <c r="BD41" s="17">
        <v>0.4</v>
      </c>
      <c r="BE41" s="17">
        <v>0.2</v>
      </c>
      <c r="BF41" s="17">
        <v>-0.8</v>
      </c>
      <c r="BG41" s="17"/>
      <c r="BH41" s="17"/>
      <c r="BI41" s="17">
        <v>9.6999999999999993</v>
      </c>
      <c r="BJ41" s="17"/>
      <c r="BK41" s="17"/>
      <c r="BL41" s="17">
        <v>0</v>
      </c>
      <c r="BM41" s="17"/>
      <c r="BN41" s="17"/>
      <c r="BO41" s="17"/>
      <c r="BP41" s="17">
        <v>11.2</v>
      </c>
      <c r="BQ41" s="17">
        <v>-19.899999999999999</v>
      </c>
      <c r="BR41" s="17">
        <v>-21.2</v>
      </c>
      <c r="BS41" s="17"/>
      <c r="BT41" s="17">
        <v>-1.2</v>
      </c>
      <c r="BU41" s="17"/>
      <c r="BV41" s="17"/>
      <c r="BW41" s="17"/>
      <c r="BX41" s="17"/>
      <c r="BY41" s="17"/>
      <c r="BZ41" s="17"/>
      <c r="CA41" s="17">
        <v>0</v>
      </c>
      <c r="CB41" s="17"/>
      <c r="CC41" s="17">
        <v>-0.3</v>
      </c>
      <c r="CD41" s="17">
        <v>84.3</v>
      </c>
      <c r="CE41" s="17">
        <v>20.7</v>
      </c>
      <c r="CF41" s="17">
        <v>16.2</v>
      </c>
      <c r="CG41" s="17">
        <v>3.9</v>
      </c>
      <c r="CH41" s="17">
        <v>10</v>
      </c>
      <c r="CI41" s="17"/>
      <c r="CJ41" s="17"/>
      <c r="CK41" s="17"/>
      <c r="CL41" s="17">
        <v>52.7</v>
      </c>
      <c r="CM41" s="17">
        <v>54.6</v>
      </c>
      <c r="CN41" s="17">
        <v>42.6</v>
      </c>
      <c r="CO41" s="17"/>
      <c r="CP41" s="17"/>
      <c r="CQ41" s="17"/>
      <c r="CR41" s="17"/>
      <c r="CS41" s="17">
        <v>0</v>
      </c>
      <c r="CT41" s="17">
        <v>2.8</v>
      </c>
      <c r="CU41" s="17">
        <v>-1.4</v>
      </c>
      <c r="CV41" s="17"/>
      <c r="CW41" s="17">
        <v>-14.9</v>
      </c>
      <c r="CX41" s="17">
        <v>5.2</v>
      </c>
      <c r="CY41" s="17">
        <v>0</v>
      </c>
      <c r="CZ41" s="17"/>
      <c r="DA41" s="17">
        <v>1.3</v>
      </c>
      <c r="DB41" s="17">
        <v>0.1</v>
      </c>
      <c r="DC41" s="17"/>
      <c r="DD41" s="17">
        <v>0</v>
      </c>
      <c r="DE41" s="17"/>
      <c r="DF41" s="17"/>
      <c r="DG41" s="17">
        <v>0</v>
      </c>
      <c r="DH41" s="17">
        <v>0.8</v>
      </c>
      <c r="DI41" s="17"/>
      <c r="DJ41" s="17">
        <v>1.1000000000000001</v>
      </c>
      <c r="DK41" s="17">
        <v>0.6</v>
      </c>
      <c r="DL41" s="17">
        <v>0.6</v>
      </c>
      <c r="DM41" s="17"/>
      <c r="DN41" s="17">
        <v>-0.7</v>
      </c>
      <c r="DO41" s="17">
        <v>-1.6</v>
      </c>
      <c r="DP41" s="17">
        <v>5</v>
      </c>
      <c r="DQ41" s="17">
        <v>-3.4</v>
      </c>
      <c r="DR41" s="17">
        <v>-2.2000000000000002</v>
      </c>
      <c r="DS41" s="17">
        <v>-0.1</v>
      </c>
      <c r="DT41" s="17">
        <v>0.6</v>
      </c>
      <c r="DU41" s="17">
        <v>0.3</v>
      </c>
      <c r="DV41" s="17"/>
      <c r="DW41" s="17">
        <v>-2.6</v>
      </c>
      <c r="DX41" s="17">
        <v>-0.2</v>
      </c>
      <c r="DY41" s="17">
        <v>0</v>
      </c>
      <c r="DZ41" s="17">
        <v>1</v>
      </c>
      <c r="EA41" s="17">
        <v>1.2</v>
      </c>
      <c r="EB41" s="17"/>
      <c r="EC41" s="17">
        <v>0</v>
      </c>
      <c r="ED41" s="17">
        <v>1.1000000000000001</v>
      </c>
      <c r="EE41" s="17">
        <v>0</v>
      </c>
      <c r="EF41" s="17">
        <v>-2.5</v>
      </c>
      <c r="EG41" s="17">
        <v>0</v>
      </c>
      <c r="EH41" s="17">
        <v>0</v>
      </c>
      <c r="EI41" s="17">
        <v>2.6</v>
      </c>
      <c r="EJ41" s="17">
        <v>-0.1</v>
      </c>
      <c r="EK41" s="17">
        <v>1.7</v>
      </c>
      <c r="EL41" s="17">
        <v>0.2</v>
      </c>
      <c r="EM41" s="17">
        <v>0.2</v>
      </c>
      <c r="EN41" s="17">
        <v>0.2</v>
      </c>
      <c r="EO41" s="17"/>
      <c r="EP41" s="17"/>
      <c r="EQ41" s="17">
        <v>0.3</v>
      </c>
      <c r="ER41" s="17">
        <v>9.4</v>
      </c>
      <c r="ES41" s="17">
        <v>-0.2</v>
      </c>
      <c r="ET41" s="17">
        <v>6.5</v>
      </c>
      <c r="EU41" s="17">
        <v>0</v>
      </c>
      <c r="EV41" s="17">
        <v>-5.0999999999999996</v>
      </c>
      <c r="EW41" s="17">
        <v>0.6</v>
      </c>
      <c r="EX41" s="17"/>
      <c r="EY41" s="17">
        <v>0.6</v>
      </c>
      <c r="EZ41" s="17">
        <v>0.5</v>
      </c>
      <c r="FA41" s="17">
        <v>0.1</v>
      </c>
      <c r="FB41" s="17">
        <v>1.2</v>
      </c>
      <c r="FC41" s="17">
        <v>1.5</v>
      </c>
      <c r="FD41" s="17">
        <v>2</v>
      </c>
      <c r="FE41" s="17">
        <v>12.3</v>
      </c>
      <c r="FF41" s="17">
        <v>0.4</v>
      </c>
      <c r="FG41" s="17">
        <v>3.6</v>
      </c>
      <c r="FH41" s="17">
        <v>1.7</v>
      </c>
      <c r="FI41" s="17">
        <v>1.7</v>
      </c>
      <c r="FJ41" s="17">
        <v>2.6</v>
      </c>
      <c r="FK41" s="17">
        <v>663.8</v>
      </c>
      <c r="FL41" s="15"/>
      <c r="FM41" s="17"/>
      <c r="FN41" s="17"/>
      <c r="FO41" s="17"/>
      <c r="FP41" s="17">
        <v>1.6</v>
      </c>
      <c r="FQ41" s="17"/>
      <c r="FR41" s="17"/>
      <c r="FS41" s="17">
        <v>0.3</v>
      </c>
      <c r="FT41" s="17">
        <v>2.5</v>
      </c>
      <c r="FU41" s="17">
        <v>4.4000000000000004</v>
      </c>
    </row>
    <row r="42" spans="1:177" ht="24" customHeight="1" x14ac:dyDescent="0.25">
      <c r="A42" s="18" t="s">
        <v>74</v>
      </c>
      <c r="B42" s="18" t="s">
        <v>853</v>
      </c>
      <c r="C42" s="19">
        <v>36.200000000000003</v>
      </c>
      <c r="D42" s="19">
        <v>13.3</v>
      </c>
      <c r="E42" s="19">
        <v>10.9</v>
      </c>
      <c r="F42" s="19"/>
      <c r="G42" s="19"/>
      <c r="H42" s="19">
        <v>-4.0999999999999996</v>
      </c>
      <c r="I42" s="19">
        <v>12.1</v>
      </c>
      <c r="J42" s="19"/>
      <c r="K42" s="19"/>
      <c r="L42" s="19">
        <v>15.2</v>
      </c>
      <c r="M42" s="19">
        <v>13.4</v>
      </c>
      <c r="N42" s="19">
        <v>3.9</v>
      </c>
      <c r="O42" s="19">
        <v>72.400000000000006</v>
      </c>
      <c r="P42" s="19">
        <v>0</v>
      </c>
      <c r="Q42" s="19"/>
      <c r="R42" s="19">
        <v>37.9</v>
      </c>
      <c r="S42" s="19">
        <v>0.1</v>
      </c>
      <c r="T42" s="19"/>
      <c r="U42" s="19"/>
      <c r="V42" s="19"/>
      <c r="W42" s="19"/>
      <c r="X42" s="19">
        <v>8.5</v>
      </c>
      <c r="Y42" s="19">
        <v>1.7</v>
      </c>
      <c r="Z42" s="19">
        <v>0.5</v>
      </c>
      <c r="AA42" s="19">
        <v>0.8</v>
      </c>
      <c r="AB42" s="19">
        <v>-3.4</v>
      </c>
      <c r="AC42" s="19">
        <v>4</v>
      </c>
      <c r="AD42" s="19">
        <v>15.3</v>
      </c>
      <c r="AE42" s="19"/>
      <c r="AF42" s="19"/>
      <c r="AG42" s="19"/>
      <c r="AH42" s="19"/>
      <c r="AI42" s="19">
        <v>16.899999999999999</v>
      </c>
      <c r="AJ42" s="19">
        <v>14.8</v>
      </c>
      <c r="AK42" s="19"/>
      <c r="AL42" s="19"/>
      <c r="AM42" s="19"/>
      <c r="AN42" s="19">
        <v>-1.5</v>
      </c>
      <c r="AO42" s="19">
        <v>15.3</v>
      </c>
      <c r="AP42" s="19">
        <v>4.7</v>
      </c>
      <c r="AQ42" s="19">
        <v>28.2</v>
      </c>
      <c r="AR42" s="19">
        <v>4</v>
      </c>
      <c r="AS42" s="19">
        <v>-0.4</v>
      </c>
      <c r="AT42" s="19">
        <v>2.6</v>
      </c>
      <c r="AU42" s="19">
        <v>0.8</v>
      </c>
      <c r="AV42" s="19"/>
      <c r="AW42" s="19"/>
      <c r="AX42" s="19"/>
      <c r="AY42" s="19">
        <v>8.6999999999999993</v>
      </c>
      <c r="AZ42" s="19">
        <v>-1.1000000000000001</v>
      </c>
      <c r="BA42" s="19">
        <v>-0.7</v>
      </c>
      <c r="BB42" s="19">
        <v>-2.4</v>
      </c>
      <c r="BC42" s="19">
        <v>-5.8</v>
      </c>
      <c r="BD42" s="19">
        <v>0.4</v>
      </c>
      <c r="BE42" s="19">
        <v>0.2</v>
      </c>
      <c r="BF42" s="19">
        <v>1.2</v>
      </c>
      <c r="BG42" s="19"/>
      <c r="BH42" s="19"/>
      <c r="BI42" s="19">
        <v>7.3</v>
      </c>
      <c r="BJ42" s="19"/>
      <c r="BK42" s="19"/>
      <c r="BL42" s="19">
        <v>0</v>
      </c>
      <c r="BM42" s="19"/>
      <c r="BN42" s="19"/>
      <c r="BO42" s="19"/>
      <c r="BP42" s="19">
        <v>7.7</v>
      </c>
      <c r="BQ42" s="19">
        <v>-22.8</v>
      </c>
      <c r="BR42" s="19">
        <v>-24.2</v>
      </c>
      <c r="BS42" s="19"/>
      <c r="BT42" s="19">
        <v>-3.9</v>
      </c>
      <c r="BU42" s="19"/>
      <c r="BV42" s="19"/>
      <c r="BW42" s="19"/>
      <c r="BX42" s="19"/>
      <c r="BY42" s="19"/>
      <c r="BZ42" s="19"/>
      <c r="CA42" s="19">
        <v>0</v>
      </c>
      <c r="CB42" s="19"/>
      <c r="CC42" s="19">
        <v>-0.3</v>
      </c>
      <c r="CD42" s="19">
        <v>83.3</v>
      </c>
      <c r="CE42" s="19">
        <v>25.6</v>
      </c>
      <c r="CF42" s="19">
        <v>16.100000000000001</v>
      </c>
      <c r="CG42" s="19">
        <v>4</v>
      </c>
      <c r="CH42" s="19">
        <v>10</v>
      </c>
      <c r="CI42" s="19"/>
      <c r="CJ42" s="19"/>
      <c r="CK42" s="19"/>
      <c r="CL42" s="19">
        <v>47.2</v>
      </c>
      <c r="CM42" s="19">
        <v>49.2</v>
      </c>
      <c r="CN42" s="19">
        <v>34.4</v>
      </c>
      <c r="CO42" s="19"/>
      <c r="CP42" s="19"/>
      <c r="CQ42" s="19"/>
      <c r="CR42" s="19"/>
      <c r="CS42" s="19">
        <v>0</v>
      </c>
      <c r="CT42" s="19">
        <v>-1.3</v>
      </c>
      <c r="CU42" s="19">
        <v>-3.9</v>
      </c>
      <c r="CV42" s="19"/>
      <c r="CW42" s="19">
        <v>-15.3</v>
      </c>
      <c r="CX42" s="19">
        <v>5.0999999999999996</v>
      </c>
      <c r="CY42" s="19">
        <v>0</v>
      </c>
      <c r="CZ42" s="19"/>
      <c r="DA42" s="19">
        <v>1.3</v>
      </c>
      <c r="DB42" s="19">
        <v>0.1</v>
      </c>
      <c r="DC42" s="19"/>
      <c r="DD42" s="19">
        <v>0</v>
      </c>
      <c r="DE42" s="19"/>
      <c r="DF42" s="19"/>
      <c r="DG42" s="19">
        <v>0</v>
      </c>
      <c r="DH42" s="19">
        <v>0.8</v>
      </c>
      <c r="DI42" s="19"/>
      <c r="DJ42" s="19">
        <v>0.1</v>
      </c>
      <c r="DK42" s="19">
        <v>0.6</v>
      </c>
      <c r="DL42" s="19">
        <v>0.6</v>
      </c>
      <c r="DM42" s="19"/>
      <c r="DN42" s="19">
        <v>-0.4</v>
      </c>
      <c r="DO42" s="19">
        <v>-0.6</v>
      </c>
      <c r="DP42" s="19">
        <v>4.7</v>
      </c>
      <c r="DQ42" s="19">
        <v>-4.2</v>
      </c>
      <c r="DR42" s="19">
        <v>-2.1</v>
      </c>
      <c r="DS42" s="19">
        <v>-0.2</v>
      </c>
      <c r="DT42" s="19">
        <v>0.4</v>
      </c>
      <c r="DU42" s="19">
        <v>0.3</v>
      </c>
      <c r="DV42" s="19"/>
      <c r="DW42" s="19">
        <v>-2.7</v>
      </c>
      <c r="DX42" s="19">
        <v>-0.2</v>
      </c>
      <c r="DY42" s="19">
        <v>0</v>
      </c>
      <c r="DZ42" s="19">
        <v>0.9</v>
      </c>
      <c r="EA42" s="19">
        <v>1.1000000000000001</v>
      </c>
      <c r="EB42" s="19"/>
      <c r="EC42" s="19">
        <v>2.2000000000000002</v>
      </c>
      <c r="ED42" s="19">
        <v>1.2</v>
      </c>
      <c r="EE42" s="19">
        <v>0</v>
      </c>
      <c r="EF42" s="19">
        <v>-6.1</v>
      </c>
      <c r="EG42" s="19">
        <v>0</v>
      </c>
      <c r="EH42" s="19">
        <v>0</v>
      </c>
      <c r="EI42" s="19">
        <v>2.6</v>
      </c>
      <c r="EJ42" s="19">
        <v>-0.1</v>
      </c>
      <c r="EK42" s="19">
        <v>1.6</v>
      </c>
      <c r="EL42" s="19">
        <v>0.2</v>
      </c>
      <c r="EM42" s="19">
        <v>0.2</v>
      </c>
      <c r="EN42" s="19">
        <v>0.2</v>
      </c>
      <c r="EO42" s="19"/>
      <c r="EP42" s="19"/>
      <c r="EQ42" s="19">
        <v>0.1</v>
      </c>
      <c r="ER42" s="19">
        <v>-1.2</v>
      </c>
      <c r="ES42" s="19">
        <v>-0.2</v>
      </c>
      <c r="ET42" s="19">
        <v>5.3</v>
      </c>
      <c r="EU42" s="19">
        <v>0</v>
      </c>
      <c r="EV42" s="19">
        <v>-2.4</v>
      </c>
      <c r="EW42" s="19">
        <v>0.6</v>
      </c>
      <c r="EX42" s="19"/>
      <c r="EY42" s="19">
        <v>0.6</v>
      </c>
      <c r="EZ42" s="19">
        <v>0.5</v>
      </c>
      <c r="FA42" s="19">
        <v>0</v>
      </c>
      <c r="FB42" s="19">
        <v>1.2</v>
      </c>
      <c r="FC42" s="19">
        <v>1.4</v>
      </c>
      <c r="FD42" s="19">
        <v>1.9</v>
      </c>
      <c r="FE42" s="19">
        <v>12.2</v>
      </c>
      <c r="FF42" s="19">
        <v>1</v>
      </c>
      <c r="FG42" s="19">
        <v>3.8</v>
      </c>
      <c r="FH42" s="19">
        <v>1.6</v>
      </c>
      <c r="FI42" s="19">
        <v>2.1</v>
      </c>
      <c r="FJ42" s="19">
        <v>2.4</v>
      </c>
      <c r="FK42" s="19">
        <v>576.20000000000005</v>
      </c>
      <c r="FL42" s="15"/>
      <c r="FM42" s="19"/>
      <c r="FN42" s="19"/>
      <c r="FO42" s="19"/>
      <c r="FP42" s="19">
        <v>1.7</v>
      </c>
      <c r="FQ42" s="19"/>
      <c r="FR42" s="19"/>
      <c r="FS42" s="19">
        <v>0.2</v>
      </c>
      <c r="FT42" s="19">
        <v>2.5</v>
      </c>
      <c r="FU42" s="19">
        <v>4.4000000000000004</v>
      </c>
    </row>
    <row r="43" spans="1:177" ht="24" customHeight="1" x14ac:dyDescent="0.25">
      <c r="A43" s="13" t="s">
        <v>74</v>
      </c>
      <c r="B43" s="13" t="s">
        <v>854</v>
      </c>
      <c r="C43" s="14">
        <v>40.299999999999997</v>
      </c>
      <c r="D43" s="14">
        <v>10.9</v>
      </c>
      <c r="E43" s="14">
        <v>10.3</v>
      </c>
      <c r="F43" s="14"/>
      <c r="G43" s="14"/>
      <c r="H43" s="14">
        <v>-4.7</v>
      </c>
      <c r="I43" s="14">
        <v>9.6999999999999993</v>
      </c>
      <c r="J43" s="14"/>
      <c r="K43" s="14"/>
      <c r="L43" s="14">
        <v>11.8</v>
      </c>
      <c r="M43" s="14">
        <v>8.8000000000000007</v>
      </c>
      <c r="N43" s="14">
        <v>-0.8</v>
      </c>
      <c r="O43" s="14">
        <v>69.599999999999994</v>
      </c>
      <c r="P43" s="14">
        <v>0</v>
      </c>
      <c r="Q43" s="14"/>
      <c r="R43" s="14">
        <v>40.5</v>
      </c>
      <c r="S43" s="14">
        <v>0</v>
      </c>
      <c r="T43" s="14"/>
      <c r="U43" s="14"/>
      <c r="V43" s="14"/>
      <c r="W43" s="14"/>
      <c r="X43" s="14">
        <v>8.9</v>
      </c>
      <c r="Y43" s="14">
        <v>1.6</v>
      </c>
      <c r="Z43" s="14">
        <v>0.5</v>
      </c>
      <c r="AA43" s="14">
        <v>0.8</v>
      </c>
      <c r="AB43" s="14">
        <v>-3.4</v>
      </c>
      <c r="AC43" s="14">
        <v>4</v>
      </c>
      <c r="AD43" s="14">
        <v>15.5</v>
      </c>
      <c r="AE43" s="14"/>
      <c r="AF43" s="14"/>
      <c r="AG43" s="14"/>
      <c r="AH43" s="14"/>
      <c r="AI43" s="14">
        <v>16.7</v>
      </c>
      <c r="AJ43" s="14">
        <v>12.9</v>
      </c>
      <c r="AK43" s="14"/>
      <c r="AL43" s="14"/>
      <c r="AM43" s="14"/>
      <c r="AN43" s="14">
        <v>-1.6</v>
      </c>
      <c r="AO43" s="14">
        <v>14.3</v>
      </c>
      <c r="AP43" s="14">
        <v>4.7</v>
      </c>
      <c r="AQ43" s="14">
        <v>28</v>
      </c>
      <c r="AR43" s="14">
        <v>4.0999999999999996</v>
      </c>
      <c r="AS43" s="14">
        <v>-0.5</v>
      </c>
      <c r="AT43" s="14">
        <v>2.6</v>
      </c>
      <c r="AU43" s="14">
        <v>2.2999999999999998</v>
      </c>
      <c r="AV43" s="14"/>
      <c r="AW43" s="14"/>
      <c r="AX43" s="14"/>
      <c r="AY43" s="14">
        <v>11.1</v>
      </c>
      <c r="AZ43" s="14">
        <v>-1.4</v>
      </c>
      <c r="BA43" s="14">
        <v>-0.7</v>
      </c>
      <c r="BB43" s="14">
        <v>-3.6</v>
      </c>
      <c r="BC43" s="14">
        <v>-6</v>
      </c>
      <c r="BD43" s="14">
        <v>0.4</v>
      </c>
      <c r="BE43" s="14">
        <v>0.2</v>
      </c>
      <c r="BF43" s="14">
        <v>0</v>
      </c>
      <c r="BG43" s="14"/>
      <c r="BH43" s="14"/>
      <c r="BI43" s="14">
        <v>6.1</v>
      </c>
      <c r="BJ43" s="14"/>
      <c r="BK43" s="14"/>
      <c r="BL43" s="14">
        <v>0</v>
      </c>
      <c r="BM43" s="14"/>
      <c r="BN43" s="14"/>
      <c r="BO43" s="14"/>
      <c r="BP43" s="14">
        <v>8</v>
      </c>
      <c r="BQ43" s="14">
        <v>-24.8</v>
      </c>
      <c r="BR43" s="14">
        <v>-26.2</v>
      </c>
      <c r="BS43" s="14"/>
      <c r="BT43" s="14">
        <v>-5.4</v>
      </c>
      <c r="BU43" s="14"/>
      <c r="BV43" s="14"/>
      <c r="BW43" s="14"/>
      <c r="BX43" s="14"/>
      <c r="BY43" s="14"/>
      <c r="BZ43" s="14"/>
      <c r="CA43" s="14">
        <v>0</v>
      </c>
      <c r="CB43" s="14"/>
      <c r="CC43" s="14">
        <v>-0.2</v>
      </c>
      <c r="CD43" s="14">
        <v>83.8</v>
      </c>
      <c r="CE43" s="14">
        <v>12.2</v>
      </c>
      <c r="CF43" s="14">
        <v>15.9</v>
      </c>
      <c r="CG43" s="14">
        <v>3.9</v>
      </c>
      <c r="CH43" s="14">
        <v>10</v>
      </c>
      <c r="CI43" s="14"/>
      <c r="CJ43" s="14"/>
      <c r="CK43" s="14"/>
      <c r="CL43" s="14">
        <v>42.8</v>
      </c>
      <c r="CM43" s="14">
        <v>45</v>
      </c>
      <c r="CN43" s="14">
        <v>28.1</v>
      </c>
      <c r="CO43" s="14"/>
      <c r="CP43" s="14"/>
      <c r="CQ43" s="14"/>
      <c r="CR43" s="14"/>
      <c r="CS43" s="14">
        <v>0</v>
      </c>
      <c r="CT43" s="14">
        <v>-6.2</v>
      </c>
      <c r="CU43" s="14">
        <v>-6.8</v>
      </c>
      <c r="CV43" s="14"/>
      <c r="CW43" s="14">
        <v>-16.100000000000001</v>
      </c>
      <c r="CX43" s="14">
        <v>1</v>
      </c>
      <c r="CY43" s="14">
        <v>0</v>
      </c>
      <c r="CZ43" s="14"/>
      <c r="DA43" s="14">
        <v>1.3</v>
      </c>
      <c r="DB43" s="14">
        <v>0</v>
      </c>
      <c r="DC43" s="14"/>
      <c r="DD43" s="14">
        <v>0</v>
      </c>
      <c r="DE43" s="14"/>
      <c r="DF43" s="14"/>
      <c r="DG43" s="14">
        <v>0</v>
      </c>
      <c r="DH43" s="14">
        <v>0.7</v>
      </c>
      <c r="DI43" s="14"/>
      <c r="DJ43" s="14">
        <v>0.3</v>
      </c>
      <c r="DK43" s="14">
        <v>0.6</v>
      </c>
      <c r="DL43" s="14">
        <v>0.6</v>
      </c>
      <c r="DM43" s="14"/>
      <c r="DN43" s="14">
        <v>-0.3</v>
      </c>
      <c r="DO43" s="14">
        <v>-0.5</v>
      </c>
      <c r="DP43" s="14">
        <v>4.9000000000000004</v>
      </c>
      <c r="DQ43" s="14">
        <v>-4</v>
      </c>
      <c r="DR43" s="14">
        <v>-1.1000000000000001</v>
      </c>
      <c r="DS43" s="14">
        <v>0</v>
      </c>
      <c r="DT43" s="14">
        <v>0.6</v>
      </c>
      <c r="DU43" s="14">
        <v>0.3</v>
      </c>
      <c r="DV43" s="14"/>
      <c r="DW43" s="14">
        <v>-2.7</v>
      </c>
      <c r="DX43" s="14">
        <v>-0.2</v>
      </c>
      <c r="DY43" s="14">
        <v>0</v>
      </c>
      <c r="DZ43" s="14">
        <v>1</v>
      </c>
      <c r="EA43" s="14">
        <v>0.9</v>
      </c>
      <c r="EB43" s="14"/>
      <c r="EC43" s="14">
        <v>7.4</v>
      </c>
      <c r="ED43" s="14">
        <v>0.2</v>
      </c>
      <c r="EE43" s="14">
        <v>0</v>
      </c>
      <c r="EF43" s="14">
        <v>-6.6</v>
      </c>
      <c r="EG43" s="14">
        <v>0</v>
      </c>
      <c r="EH43" s="14">
        <v>0</v>
      </c>
      <c r="EI43" s="14">
        <v>2.6</v>
      </c>
      <c r="EJ43" s="14">
        <v>-0.1</v>
      </c>
      <c r="EK43" s="14">
        <v>1.6</v>
      </c>
      <c r="EL43" s="14">
        <v>0.2</v>
      </c>
      <c r="EM43" s="14">
        <v>0.2</v>
      </c>
      <c r="EN43" s="14">
        <v>0.2</v>
      </c>
      <c r="EO43" s="14"/>
      <c r="EP43" s="14"/>
      <c r="EQ43" s="14">
        <v>0</v>
      </c>
      <c r="ER43" s="14">
        <v>-4.5999999999999996</v>
      </c>
      <c r="ES43" s="14">
        <v>-0.2</v>
      </c>
      <c r="ET43" s="14">
        <v>5.6</v>
      </c>
      <c r="EU43" s="14">
        <v>0</v>
      </c>
      <c r="EV43" s="14">
        <v>0.3</v>
      </c>
      <c r="EW43" s="14">
        <v>0.6</v>
      </c>
      <c r="EX43" s="14"/>
      <c r="EY43" s="14">
        <v>0.6</v>
      </c>
      <c r="EZ43" s="14">
        <v>0.5</v>
      </c>
      <c r="FA43" s="14">
        <v>0</v>
      </c>
      <c r="FB43" s="14">
        <v>1.2</v>
      </c>
      <c r="FC43" s="14">
        <v>1.2</v>
      </c>
      <c r="FD43" s="14">
        <v>1.9</v>
      </c>
      <c r="FE43" s="14">
        <v>11.8</v>
      </c>
      <c r="FF43" s="14">
        <v>0.1</v>
      </c>
      <c r="FG43" s="14">
        <v>3.5</v>
      </c>
      <c r="FH43" s="14">
        <v>2.5</v>
      </c>
      <c r="FI43" s="14">
        <v>2.9</v>
      </c>
      <c r="FJ43" s="14">
        <v>3.7</v>
      </c>
      <c r="FK43" s="14">
        <v>518.6</v>
      </c>
      <c r="FL43" s="15"/>
      <c r="FM43" s="14"/>
      <c r="FN43" s="14"/>
      <c r="FO43" s="14"/>
      <c r="FP43" s="14">
        <v>1.7</v>
      </c>
      <c r="FQ43" s="14"/>
      <c r="FR43" s="14"/>
      <c r="FS43" s="14">
        <v>0.1</v>
      </c>
      <c r="FT43" s="14">
        <v>2.5</v>
      </c>
      <c r="FU43" s="14">
        <v>4.3</v>
      </c>
    </row>
    <row r="44" spans="1:177" ht="24" customHeight="1" x14ac:dyDescent="0.25">
      <c r="A44" s="16" t="s">
        <v>74</v>
      </c>
      <c r="B44" s="16" t="s">
        <v>855</v>
      </c>
      <c r="C44" s="17">
        <v>40.1</v>
      </c>
      <c r="D44" s="17">
        <v>1.4</v>
      </c>
      <c r="E44" s="17">
        <v>9.3000000000000007</v>
      </c>
      <c r="F44" s="17"/>
      <c r="G44" s="17"/>
      <c r="H44" s="17">
        <v>-6.8</v>
      </c>
      <c r="I44" s="17">
        <v>4.5999999999999996</v>
      </c>
      <c r="J44" s="17"/>
      <c r="K44" s="17"/>
      <c r="L44" s="17">
        <v>5.8</v>
      </c>
      <c r="M44" s="17">
        <v>1.7</v>
      </c>
      <c r="N44" s="17">
        <v>-7.8</v>
      </c>
      <c r="O44" s="17">
        <v>63.5</v>
      </c>
      <c r="P44" s="17">
        <v>0</v>
      </c>
      <c r="Q44" s="17"/>
      <c r="R44" s="17">
        <v>38.200000000000003</v>
      </c>
      <c r="S44" s="17">
        <v>-0.1</v>
      </c>
      <c r="T44" s="17"/>
      <c r="U44" s="17"/>
      <c r="V44" s="17"/>
      <c r="W44" s="17"/>
      <c r="X44" s="17">
        <v>8.6999999999999993</v>
      </c>
      <c r="Y44" s="17">
        <v>1.4</v>
      </c>
      <c r="Z44" s="17">
        <v>0.3</v>
      </c>
      <c r="AA44" s="17">
        <v>0.8</v>
      </c>
      <c r="AB44" s="17">
        <v>-3.4</v>
      </c>
      <c r="AC44" s="17">
        <v>3.8</v>
      </c>
      <c r="AD44" s="17">
        <v>14.8</v>
      </c>
      <c r="AE44" s="17"/>
      <c r="AF44" s="17"/>
      <c r="AG44" s="17"/>
      <c r="AH44" s="17"/>
      <c r="AI44" s="17">
        <v>15.1</v>
      </c>
      <c r="AJ44" s="17">
        <v>11.6</v>
      </c>
      <c r="AK44" s="17"/>
      <c r="AL44" s="17"/>
      <c r="AM44" s="17"/>
      <c r="AN44" s="17">
        <v>-1.8</v>
      </c>
      <c r="AO44" s="17">
        <v>11.5</v>
      </c>
      <c r="AP44" s="17">
        <v>4.0999999999999996</v>
      </c>
      <c r="AQ44" s="17">
        <v>14.8</v>
      </c>
      <c r="AR44" s="17">
        <v>2.2000000000000002</v>
      </c>
      <c r="AS44" s="17">
        <v>-1.1000000000000001</v>
      </c>
      <c r="AT44" s="17">
        <v>2.6</v>
      </c>
      <c r="AU44" s="17">
        <v>1.1000000000000001</v>
      </c>
      <c r="AV44" s="17"/>
      <c r="AW44" s="17"/>
      <c r="AX44" s="17"/>
      <c r="AY44" s="17">
        <v>10.199999999999999</v>
      </c>
      <c r="AZ44" s="17">
        <v>-1.4</v>
      </c>
      <c r="BA44" s="17">
        <v>-0.7</v>
      </c>
      <c r="BB44" s="17">
        <v>-4.5</v>
      </c>
      <c r="BC44" s="17">
        <v>-6.4</v>
      </c>
      <c r="BD44" s="17">
        <v>0.4</v>
      </c>
      <c r="BE44" s="17">
        <v>0.2</v>
      </c>
      <c r="BF44" s="17">
        <v>-0.9</v>
      </c>
      <c r="BG44" s="17"/>
      <c r="BH44" s="17"/>
      <c r="BI44" s="17">
        <v>4.3</v>
      </c>
      <c r="BJ44" s="17"/>
      <c r="BK44" s="17"/>
      <c r="BL44" s="17">
        <v>0</v>
      </c>
      <c r="BM44" s="17"/>
      <c r="BN44" s="17"/>
      <c r="BO44" s="17"/>
      <c r="BP44" s="17">
        <v>6</v>
      </c>
      <c r="BQ44" s="17">
        <v>-28</v>
      </c>
      <c r="BR44" s="17">
        <v>-29.3</v>
      </c>
      <c r="BS44" s="17"/>
      <c r="BT44" s="17">
        <v>-10.199999999999999</v>
      </c>
      <c r="BU44" s="17"/>
      <c r="BV44" s="17"/>
      <c r="BW44" s="17"/>
      <c r="BX44" s="17"/>
      <c r="BY44" s="17"/>
      <c r="BZ44" s="17"/>
      <c r="CA44" s="17">
        <v>0</v>
      </c>
      <c r="CB44" s="17"/>
      <c r="CC44" s="17">
        <v>-0.4</v>
      </c>
      <c r="CD44" s="17">
        <v>85.2</v>
      </c>
      <c r="CE44" s="17">
        <v>12.4</v>
      </c>
      <c r="CF44" s="17">
        <v>15.7</v>
      </c>
      <c r="CG44" s="17">
        <v>3.9</v>
      </c>
      <c r="CH44" s="17">
        <v>10</v>
      </c>
      <c r="CI44" s="17"/>
      <c r="CJ44" s="17"/>
      <c r="CK44" s="17"/>
      <c r="CL44" s="17">
        <v>37</v>
      </c>
      <c r="CM44" s="17">
        <v>39.200000000000003</v>
      </c>
      <c r="CN44" s="17">
        <v>19.8</v>
      </c>
      <c r="CO44" s="17"/>
      <c r="CP44" s="17"/>
      <c r="CQ44" s="17"/>
      <c r="CR44" s="17"/>
      <c r="CS44" s="17">
        <v>0</v>
      </c>
      <c r="CT44" s="17">
        <v>-10.5</v>
      </c>
      <c r="CU44" s="17">
        <v>-9.3000000000000007</v>
      </c>
      <c r="CV44" s="17"/>
      <c r="CW44" s="17">
        <v>-15.8</v>
      </c>
      <c r="CX44" s="17">
        <v>0.8</v>
      </c>
      <c r="CY44" s="17">
        <v>0</v>
      </c>
      <c r="CZ44" s="17"/>
      <c r="DA44" s="17">
        <v>1.3</v>
      </c>
      <c r="DB44" s="17">
        <v>0.1</v>
      </c>
      <c r="DC44" s="17"/>
      <c r="DD44" s="17">
        <v>0</v>
      </c>
      <c r="DE44" s="17"/>
      <c r="DF44" s="17"/>
      <c r="DG44" s="17">
        <v>0.1</v>
      </c>
      <c r="DH44" s="17">
        <v>0.7</v>
      </c>
      <c r="DI44" s="17"/>
      <c r="DJ44" s="17">
        <v>0.1</v>
      </c>
      <c r="DK44" s="17">
        <v>0.5</v>
      </c>
      <c r="DL44" s="17">
        <v>0.6</v>
      </c>
      <c r="DM44" s="17"/>
      <c r="DN44" s="17">
        <v>-0.1</v>
      </c>
      <c r="DO44" s="17">
        <v>0</v>
      </c>
      <c r="DP44" s="17">
        <v>4.7</v>
      </c>
      <c r="DQ44" s="17">
        <v>-4.8</v>
      </c>
      <c r="DR44" s="17">
        <v>0</v>
      </c>
      <c r="DS44" s="17">
        <v>-0.1</v>
      </c>
      <c r="DT44" s="17">
        <v>0.6</v>
      </c>
      <c r="DU44" s="17">
        <v>0.3</v>
      </c>
      <c r="DV44" s="17"/>
      <c r="DW44" s="17">
        <v>-2.8</v>
      </c>
      <c r="DX44" s="17">
        <v>-0.2</v>
      </c>
      <c r="DY44" s="17">
        <v>0</v>
      </c>
      <c r="DZ44" s="17">
        <v>1</v>
      </c>
      <c r="EA44" s="17">
        <v>0.6</v>
      </c>
      <c r="EB44" s="17"/>
      <c r="EC44" s="17">
        <v>10.4</v>
      </c>
      <c r="ED44" s="17">
        <v>0</v>
      </c>
      <c r="EE44" s="17">
        <v>0</v>
      </c>
      <c r="EF44" s="17">
        <v>-11.1</v>
      </c>
      <c r="EG44" s="17">
        <v>0</v>
      </c>
      <c r="EH44" s="17">
        <v>0</v>
      </c>
      <c r="EI44" s="17">
        <v>2.6</v>
      </c>
      <c r="EJ44" s="17">
        <v>-0.1</v>
      </c>
      <c r="EK44" s="17">
        <v>1.6</v>
      </c>
      <c r="EL44" s="17">
        <v>0.2</v>
      </c>
      <c r="EM44" s="17">
        <v>0.2</v>
      </c>
      <c r="EN44" s="17">
        <v>0.2</v>
      </c>
      <c r="EO44" s="17"/>
      <c r="EP44" s="17"/>
      <c r="EQ44" s="17">
        <v>0</v>
      </c>
      <c r="ER44" s="17">
        <v>-6.7</v>
      </c>
      <c r="ES44" s="17">
        <v>-0.2</v>
      </c>
      <c r="ET44" s="17">
        <v>4.5</v>
      </c>
      <c r="EU44" s="17">
        <v>0</v>
      </c>
      <c r="EV44" s="17">
        <v>0.3</v>
      </c>
      <c r="EW44" s="17">
        <v>0.6</v>
      </c>
      <c r="EX44" s="17"/>
      <c r="EY44" s="17">
        <v>0.6</v>
      </c>
      <c r="EZ44" s="17">
        <v>0.5</v>
      </c>
      <c r="FA44" s="17">
        <v>0</v>
      </c>
      <c r="FB44" s="17">
        <v>1.1000000000000001</v>
      </c>
      <c r="FC44" s="17">
        <v>0.8</v>
      </c>
      <c r="FD44" s="17">
        <v>1.9</v>
      </c>
      <c r="FE44" s="17">
        <v>11.3</v>
      </c>
      <c r="FF44" s="17">
        <v>0.5</v>
      </c>
      <c r="FG44" s="17">
        <v>1</v>
      </c>
      <c r="FH44" s="17">
        <v>0.5</v>
      </c>
      <c r="FI44" s="17">
        <v>2.2999999999999998</v>
      </c>
      <c r="FJ44" s="17">
        <v>3.6</v>
      </c>
      <c r="FK44" s="17">
        <v>393.3</v>
      </c>
      <c r="FL44" s="15"/>
      <c r="FM44" s="17"/>
      <c r="FN44" s="17"/>
      <c r="FO44" s="17"/>
      <c r="FP44" s="17">
        <v>1.7</v>
      </c>
      <c r="FQ44" s="17"/>
      <c r="FR44" s="17"/>
      <c r="FS44" s="17">
        <v>-0.2</v>
      </c>
      <c r="FT44" s="17">
        <v>2.4</v>
      </c>
      <c r="FU44" s="17">
        <v>3.9</v>
      </c>
    </row>
    <row r="45" spans="1:177" ht="24" customHeight="1" x14ac:dyDescent="0.25">
      <c r="A45" s="16" t="s">
        <v>74</v>
      </c>
      <c r="B45" s="16" t="s">
        <v>856</v>
      </c>
      <c r="C45" s="17">
        <v>39.5</v>
      </c>
      <c r="D45" s="17">
        <v>1.6</v>
      </c>
      <c r="E45" s="17">
        <v>9.1999999999999993</v>
      </c>
      <c r="F45" s="17"/>
      <c r="G45" s="17"/>
      <c r="H45" s="17">
        <v>-6.4</v>
      </c>
      <c r="I45" s="17">
        <v>14</v>
      </c>
      <c r="J45" s="17"/>
      <c r="K45" s="17"/>
      <c r="L45" s="17">
        <v>6.3</v>
      </c>
      <c r="M45" s="17">
        <v>7.7</v>
      </c>
      <c r="N45" s="17">
        <v>-1.3</v>
      </c>
      <c r="O45" s="17">
        <v>62.9</v>
      </c>
      <c r="P45" s="17">
        <v>0</v>
      </c>
      <c r="Q45" s="17"/>
      <c r="R45" s="17">
        <v>39.799999999999997</v>
      </c>
      <c r="S45" s="17">
        <v>0.2</v>
      </c>
      <c r="T45" s="17"/>
      <c r="U45" s="17"/>
      <c r="V45" s="17"/>
      <c r="W45" s="17"/>
      <c r="X45" s="17">
        <v>8.6</v>
      </c>
      <c r="Y45" s="17">
        <v>1.3</v>
      </c>
      <c r="Z45" s="17">
        <v>0.2</v>
      </c>
      <c r="AA45" s="17">
        <v>0.8</v>
      </c>
      <c r="AB45" s="17">
        <v>-3.4</v>
      </c>
      <c r="AC45" s="17">
        <v>3.9</v>
      </c>
      <c r="AD45" s="17">
        <v>14.5</v>
      </c>
      <c r="AE45" s="17"/>
      <c r="AF45" s="17"/>
      <c r="AG45" s="17"/>
      <c r="AH45" s="17"/>
      <c r="AI45" s="17">
        <v>15.9</v>
      </c>
      <c r="AJ45" s="17">
        <v>0.8</v>
      </c>
      <c r="AK45" s="17"/>
      <c r="AL45" s="17"/>
      <c r="AM45" s="17"/>
      <c r="AN45" s="17">
        <v>-1.8</v>
      </c>
      <c r="AO45" s="17">
        <v>7.6</v>
      </c>
      <c r="AP45" s="17">
        <v>4.5</v>
      </c>
      <c r="AQ45" s="17">
        <v>14.5</v>
      </c>
      <c r="AR45" s="17">
        <v>2.1</v>
      </c>
      <c r="AS45" s="17">
        <v>-1.4</v>
      </c>
      <c r="AT45" s="17">
        <v>2.6</v>
      </c>
      <c r="AU45" s="17">
        <v>1.1000000000000001</v>
      </c>
      <c r="AV45" s="17"/>
      <c r="AW45" s="17"/>
      <c r="AX45" s="17"/>
      <c r="AY45" s="17">
        <v>10.3</v>
      </c>
      <c r="AZ45" s="17">
        <v>-1.1000000000000001</v>
      </c>
      <c r="BA45" s="17">
        <v>-0.7</v>
      </c>
      <c r="BB45" s="17">
        <v>-1.4</v>
      </c>
      <c r="BC45" s="17">
        <v>-5.7</v>
      </c>
      <c r="BD45" s="17">
        <v>0.4</v>
      </c>
      <c r="BE45" s="17">
        <v>0.3</v>
      </c>
      <c r="BF45" s="17">
        <v>1</v>
      </c>
      <c r="BG45" s="17"/>
      <c r="BH45" s="17"/>
      <c r="BI45" s="17">
        <v>4.4000000000000004</v>
      </c>
      <c r="BJ45" s="17"/>
      <c r="BK45" s="17"/>
      <c r="BL45" s="17">
        <v>0</v>
      </c>
      <c r="BM45" s="17"/>
      <c r="BN45" s="17"/>
      <c r="BO45" s="17"/>
      <c r="BP45" s="17">
        <v>3.7</v>
      </c>
      <c r="BQ45" s="17">
        <v>-27.4</v>
      </c>
      <c r="BR45" s="17">
        <v>-28.7</v>
      </c>
      <c r="BS45" s="17"/>
      <c r="BT45" s="17">
        <v>-7.5</v>
      </c>
      <c r="BU45" s="17"/>
      <c r="BV45" s="17"/>
      <c r="BW45" s="17"/>
      <c r="BX45" s="17"/>
      <c r="BY45" s="17"/>
      <c r="BZ45" s="17"/>
      <c r="CA45" s="17">
        <v>0</v>
      </c>
      <c r="CB45" s="17"/>
      <c r="CC45" s="17">
        <v>-0.3</v>
      </c>
      <c r="CD45" s="17">
        <v>44.8</v>
      </c>
      <c r="CE45" s="17">
        <v>12.3</v>
      </c>
      <c r="CF45" s="17">
        <v>9.6999999999999993</v>
      </c>
      <c r="CG45" s="17">
        <v>0.8</v>
      </c>
      <c r="CH45" s="17">
        <v>0</v>
      </c>
      <c r="CI45" s="17"/>
      <c r="CJ45" s="17"/>
      <c r="CK45" s="17"/>
      <c r="CL45" s="17">
        <v>36</v>
      </c>
      <c r="CM45" s="17">
        <v>38.1</v>
      </c>
      <c r="CN45" s="17">
        <v>18</v>
      </c>
      <c r="CO45" s="17"/>
      <c r="CP45" s="17"/>
      <c r="CQ45" s="17"/>
      <c r="CR45" s="17"/>
      <c r="CS45" s="17">
        <v>0</v>
      </c>
      <c r="CT45" s="17">
        <v>-10.3</v>
      </c>
      <c r="CU45" s="17">
        <v>-9.3000000000000007</v>
      </c>
      <c r="CV45" s="17"/>
      <c r="CW45" s="17">
        <v>-15.1</v>
      </c>
      <c r="CX45" s="17">
        <v>0</v>
      </c>
      <c r="CY45" s="17">
        <v>0</v>
      </c>
      <c r="CZ45" s="17"/>
      <c r="DA45" s="17">
        <v>1.3</v>
      </c>
      <c r="DB45" s="17">
        <v>0</v>
      </c>
      <c r="DC45" s="17"/>
      <c r="DD45" s="17">
        <v>0</v>
      </c>
      <c r="DE45" s="17"/>
      <c r="DF45" s="17"/>
      <c r="DG45" s="17">
        <v>0</v>
      </c>
      <c r="DH45" s="17">
        <v>0.7</v>
      </c>
      <c r="DI45" s="17"/>
      <c r="DJ45" s="17">
        <v>0.1</v>
      </c>
      <c r="DK45" s="17">
        <v>0.5</v>
      </c>
      <c r="DL45" s="17">
        <v>0.6</v>
      </c>
      <c r="DM45" s="17"/>
      <c r="DN45" s="17">
        <v>0</v>
      </c>
      <c r="DO45" s="17">
        <v>0</v>
      </c>
      <c r="DP45" s="17">
        <v>5</v>
      </c>
      <c r="DQ45" s="17">
        <v>-3.5</v>
      </c>
      <c r="DR45" s="17">
        <v>0.5</v>
      </c>
      <c r="DS45" s="17">
        <v>0.1</v>
      </c>
      <c r="DT45" s="17">
        <v>0.7</v>
      </c>
      <c r="DU45" s="17">
        <v>0.3</v>
      </c>
      <c r="DV45" s="17"/>
      <c r="DW45" s="17">
        <v>-2.8</v>
      </c>
      <c r="DX45" s="17">
        <v>-0.1</v>
      </c>
      <c r="DY45" s="17">
        <v>0.4</v>
      </c>
      <c r="DZ45" s="17">
        <v>1</v>
      </c>
      <c r="EA45" s="17">
        <v>0.6</v>
      </c>
      <c r="EB45" s="17"/>
      <c r="EC45" s="17">
        <v>4.3</v>
      </c>
      <c r="ED45" s="17">
        <v>-0.1</v>
      </c>
      <c r="EE45" s="17">
        <v>0</v>
      </c>
      <c r="EF45" s="17">
        <v>-10.3</v>
      </c>
      <c r="EG45" s="17">
        <v>0.6</v>
      </c>
      <c r="EH45" s="17">
        <v>0</v>
      </c>
      <c r="EI45" s="17">
        <v>2.6</v>
      </c>
      <c r="EJ45" s="17">
        <v>-0.1</v>
      </c>
      <c r="EK45" s="17">
        <v>1.6</v>
      </c>
      <c r="EL45" s="17">
        <v>0.2</v>
      </c>
      <c r="EM45" s="17">
        <v>0.2</v>
      </c>
      <c r="EN45" s="17">
        <v>0.2</v>
      </c>
      <c r="EO45" s="17"/>
      <c r="EP45" s="17"/>
      <c r="EQ45" s="17">
        <v>0</v>
      </c>
      <c r="ER45" s="17">
        <v>5.7</v>
      </c>
      <c r="ES45" s="17">
        <v>-0.2</v>
      </c>
      <c r="ET45" s="17">
        <v>4.3</v>
      </c>
      <c r="EU45" s="17">
        <v>0</v>
      </c>
      <c r="EV45" s="17">
        <v>1.2</v>
      </c>
      <c r="EW45" s="17">
        <v>0.6</v>
      </c>
      <c r="EX45" s="17"/>
      <c r="EY45" s="17">
        <v>0.6</v>
      </c>
      <c r="EZ45" s="17">
        <v>0.5</v>
      </c>
      <c r="FA45" s="17">
        <v>0</v>
      </c>
      <c r="FB45" s="17">
        <v>1.2</v>
      </c>
      <c r="FC45" s="17">
        <v>0.8</v>
      </c>
      <c r="FD45" s="17">
        <v>1.3</v>
      </c>
      <c r="FE45" s="17">
        <v>11.1</v>
      </c>
      <c r="FF45" s="17">
        <v>0.4</v>
      </c>
      <c r="FG45" s="17">
        <v>0.9</v>
      </c>
      <c r="FH45" s="17">
        <v>1.8</v>
      </c>
      <c r="FI45" s="17">
        <v>2.9</v>
      </c>
      <c r="FJ45" s="17">
        <v>3.5</v>
      </c>
      <c r="FK45" s="17">
        <v>358.8</v>
      </c>
      <c r="FL45" s="15"/>
      <c r="FM45" s="17"/>
      <c r="FN45" s="17"/>
      <c r="FO45" s="17"/>
      <c r="FP45" s="17">
        <v>1.7</v>
      </c>
      <c r="FQ45" s="17"/>
      <c r="FR45" s="17"/>
      <c r="FS45" s="17">
        <v>-0.4</v>
      </c>
      <c r="FT45" s="17">
        <v>2.5</v>
      </c>
      <c r="FU45" s="17">
        <v>3.8</v>
      </c>
    </row>
    <row r="46" spans="1:177" ht="24" customHeight="1" x14ac:dyDescent="0.25">
      <c r="A46" s="16" t="s">
        <v>74</v>
      </c>
      <c r="B46" s="16" t="s">
        <v>857</v>
      </c>
      <c r="C46" s="17">
        <v>40.299999999999997</v>
      </c>
      <c r="D46" s="17">
        <v>-8.6999999999999993</v>
      </c>
      <c r="E46" s="17">
        <v>7</v>
      </c>
      <c r="F46" s="17"/>
      <c r="G46" s="17"/>
      <c r="H46" s="17">
        <v>-6.6</v>
      </c>
      <c r="I46" s="17">
        <v>9.4</v>
      </c>
      <c r="J46" s="17"/>
      <c r="K46" s="17"/>
      <c r="L46" s="17">
        <v>-8.4</v>
      </c>
      <c r="M46" s="17">
        <v>-5.0999999999999996</v>
      </c>
      <c r="N46" s="17">
        <v>-14.4</v>
      </c>
      <c r="O46" s="17">
        <v>46.5</v>
      </c>
      <c r="P46" s="17">
        <v>0</v>
      </c>
      <c r="Q46" s="17"/>
      <c r="R46" s="17">
        <v>31.5</v>
      </c>
      <c r="S46" s="17">
        <v>0.4</v>
      </c>
      <c r="T46" s="17"/>
      <c r="U46" s="17"/>
      <c r="V46" s="17"/>
      <c r="W46" s="17"/>
      <c r="X46" s="17">
        <v>4.0999999999999996</v>
      </c>
      <c r="Y46" s="17">
        <v>1.1000000000000001</v>
      </c>
      <c r="Z46" s="17">
        <v>0.2</v>
      </c>
      <c r="AA46" s="17">
        <v>0.8</v>
      </c>
      <c r="AB46" s="17">
        <v>-3.3</v>
      </c>
      <c r="AC46" s="17">
        <v>4.0999999999999996</v>
      </c>
      <c r="AD46" s="17">
        <v>13.8</v>
      </c>
      <c r="AE46" s="17"/>
      <c r="AF46" s="17"/>
      <c r="AG46" s="17"/>
      <c r="AH46" s="17"/>
      <c r="AI46" s="17">
        <v>18.8</v>
      </c>
      <c r="AJ46" s="17">
        <v>4.8</v>
      </c>
      <c r="AK46" s="17"/>
      <c r="AL46" s="17"/>
      <c r="AM46" s="17"/>
      <c r="AN46" s="17">
        <v>-1.8</v>
      </c>
      <c r="AO46" s="17">
        <v>4.9000000000000004</v>
      </c>
      <c r="AP46" s="17">
        <v>4.0999999999999996</v>
      </c>
      <c r="AQ46" s="17">
        <v>14.4</v>
      </c>
      <c r="AR46" s="17">
        <v>1.9</v>
      </c>
      <c r="AS46" s="17">
        <v>-1.8</v>
      </c>
      <c r="AT46" s="17">
        <v>2.6</v>
      </c>
      <c r="AU46" s="17">
        <v>1.5</v>
      </c>
      <c r="AV46" s="17"/>
      <c r="AW46" s="17"/>
      <c r="AX46" s="17"/>
      <c r="AY46" s="17">
        <v>10.199999999999999</v>
      </c>
      <c r="AZ46" s="17">
        <v>-1.4</v>
      </c>
      <c r="BA46" s="17">
        <v>-0.6</v>
      </c>
      <c r="BB46" s="17">
        <v>-0.2</v>
      </c>
      <c r="BC46" s="17">
        <v>-8.1999999999999993</v>
      </c>
      <c r="BD46" s="17">
        <v>0.4</v>
      </c>
      <c r="BE46" s="17">
        <v>0.3</v>
      </c>
      <c r="BF46" s="17">
        <v>4.5999999999999996</v>
      </c>
      <c r="BG46" s="17"/>
      <c r="BH46" s="17"/>
      <c r="BI46" s="17">
        <v>0.2</v>
      </c>
      <c r="BJ46" s="17"/>
      <c r="BK46" s="17"/>
      <c r="BL46" s="17">
        <v>0</v>
      </c>
      <c r="BM46" s="17"/>
      <c r="BN46" s="17"/>
      <c r="BO46" s="17"/>
      <c r="BP46" s="17">
        <v>-0.1</v>
      </c>
      <c r="BQ46" s="17">
        <v>-34.9</v>
      </c>
      <c r="BR46" s="17">
        <v>-36.299999999999997</v>
      </c>
      <c r="BS46" s="17"/>
      <c r="BT46" s="17">
        <v>-15.8</v>
      </c>
      <c r="BU46" s="17"/>
      <c r="BV46" s="17"/>
      <c r="BW46" s="17"/>
      <c r="BX46" s="17"/>
      <c r="BY46" s="17"/>
      <c r="BZ46" s="17"/>
      <c r="CA46" s="17">
        <v>0</v>
      </c>
      <c r="CB46" s="17"/>
      <c r="CC46" s="17">
        <v>-0.5</v>
      </c>
      <c r="CD46" s="17">
        <v>45</v>
      </c>
      <c r="CE46" s="17">
        <v>11.8</v>
      </c>
      <c r="CF46" s="17">
        <v>8.9</v>
      </c>
      <c r="CG46" s="17">
        <v>0.6</v>
      </c>
      <c r="CH46" s="17">
        <v>-0.3</v>
      </c>
      <c r="CI46" s="17"/>
      <c r="CJ46" s="17"/>
      <c r="CK46" s="17"/>
      <c r="CL46" s="17">
        <v>19.2</v>
      </c>
      <c r="CM46" s="17">
        <v>21.1</v>
      </c>
      <c r="CN46" s="17">
        <v>-6.9</v>
      </c>
      <c r="CO46" s="17"/>
      <c r="CP46" s="17"/>
      <c r="CQ46" s="17"/>
      <c r="CR46" s="17"/>
      <c r="CS46" s="17">
        <v>-5.0999999999999996</v>
      </c>
      <c r="CT46" s="17">
        <v>-14.3</v>
      </c>
      <c r="CU46" s="17">
        <v>-11.6</v>
      </c>
      <c r="CV46" s="17"/>
      <c r="CW46" s="17">
        <v>-16.2</v>
      </c>
      <c r="CX46" s="17">
        <v>0</v>
      </c>
      <c r="CY46" s="17">
        <v>0</v>
      </c>
      <c r="CZ46" s="17"/>
      <c r="DA46" s="17">
        <v>1.3</v>
      </c>
      <c r="DB46" s="17">
        <v>0.1</v>
      </c>
      <c r="DC46" s="17"/>
      <c r="DD46" s="17">
        <v>0</v>
      </c>
      <c r="DE46" s="17"/>
      <c r="DF46" s="17"/>
      <c r="DG46" s="17">
        <v>0</v>
      </c>
      <c r="DH46" s="17">
        <v>0.8</v>
      </c>
      <c r="DI46" s="17"/>
      <c r="DJ46" s="17">
        <v>0.3</v>
      </c>
      <c r="DK46" s="17">
        <v>0.4</v>
      </c>
      <c r="DL46" s="17">
        <v>0.5</v>
      </c>
      <c r="DM46" s="17"/>
      <c r="DN46" s="17">
        <v>0</v>
      </c>
      <c r="DO46" s="17">
        <v>0</v>
      </c>
      <c r="DP46" s="17">
        <v>4.5999999999999996</v>
      </c>
      <c r="DQ46" s="17">
        <v>-4.7</v>
      </c>
      <c r="DR46" s="17">
        <v>0.4</v>
      </c>
      <c r="DS46" s="17">
        <v>-0.2</v>
      </c>
      <c r="DT46" s="17">
        <v>0.6</v>
      </c>
      <c r="DU46" s="17">
        <v>0.3</v>
      </c>
      <c r="DV46" s="17"/>
      <c r="DW46" s="17">
        <v>-3.1</v>
      </c>
      <c r="DX46" s="17">
        <v>-0.1</v>
      </c>
      <c r="DY46" s="17">
        <v>0.8</v>
      </c>
      <c r="DZ46" s="17">
        <v>1</v>
      </c>
      <c r="EA46" s="17">
        <v>0.5</v>
      </c>
      <c r="EB46" s="17"/>
      <c r="EC46" s="17">
        <v>2.2000000000000002</v>
      </c>
      <c r="ED46" s="17">
        <v>0.3</v>
      </c>
      <c r="EE46" s="17">
        <v>-1.6</v>
      </c>
      <c r="EF46" s="17">
        <v>-4.4000000000000004</v>
      </c>
      <c r="EG46" s="17">
        <v>0.6</v>
      </c>
      <c r="EH46" s="17">
        <v>0.2</v>
      </c>
      <c r="EI46" s="17">
        <v>2.6</v>
      </c>
      <c r="EJ46" s="17">
        <v>-0.1</v>
      </c>
      <c r="EK46" s="17">
        <v>1.5</v>
      </c>
      <c r="EL46" s="17">
        <v>0.2</v>
      </c>
      <c r="EM46" s="17">
        <v>0.2</v>
      </c>
      <c r="EN46" s="17">
        <v>0.2</v>
      </c>
      <c r="EO46" s="17"/>
      <c r="EP46" s="17"/>
      <c r="EQ46" s="17">
        <v>0</v>
      </c>
      <c r="ER46" s="17">
        <v>1.2</v>
      </c>
      <c r="ES46" s="17">
        <v>-0.2</v>
      </c>
      <c r="ET46" s="17">
        <v>1.8</v>
      </c>
      <c r="EU46" s="17">
        <v>0</v>
      </c>
      <c r="EV46" s="17">
        <v>1.2</v>
      </c>
      <c r="EW46" s="17">
        <v>0.6</v>
      </c>
      <c r="EX46" s="17"/>
      <c r="EY46" s="17">
        <v>0.5</v>
      </c>
      <c r="EZ46" s="17">
        <v>0.7</v>
      </c>
      <c r="FA46" s="17">
        <v>0</v>
      </c>
      <c r="FB46" s="17">
        <v>0.4</v>
      </c>
      <c r="FC46" s="17">
        <v>0.8</v>
      </c>
      <c r="FD46" s="17">
        <v>1.8</v>
      </c>
      <c r="FE46" s="17">
        <v>10.6</v>
      </c>
      <c r="FF46" s="17">
        <v>0.1</v>
      </c>
      <c r="FG46" s="17">
        <v>0.7</v>
      </c>
      <c r="FH46" s="17">
        <v>1.7</v>
      </c>
      <c r="FI46" s="17">
        <v>3.1</v>
      </c>
      <c r="FJ46" s="17">
        <v>3.6</v>
      </c>
      <c r="FK46" s="17">
        <v>166</v>
      </c>
      <c r="FL46" s="15"/>
      <c r="FM46" s="17"/>
      <c r="FN46" s="17"/>
      <c r="FO46" s="17"/>
      <c r="FP46" s="17">
        <v>1.7</v>
      </c>
      <c r="FQ46" s="17"/>
      <c r="FR46" s="17"/>
      <c r="FS46" s="17">
        <v>-0.6</v>
      </c>
      <c r="FT46" s="17">
        <v>2</v>
      </c>
      <c r="FU46" s="17">
        <v>3.1</v>
      </c>
    </row>
    <row r="47" spans="1:177" ht="24" customHeight="1" x14ac:dyDescent="0.25">
      <c r="A47" s="16" t="s">
        <v>74</v>
      </c>
      <c r="B47" s="16" t="s">
        <v>858</v>
      </c>
      <c r="C47" s="17">
        <v>40.5</v>
      </c>
      <c r="D47" s="17">
        <v>-9.4</v>
      </c>
      <c r="E47" s="17">
        <v>7.5</v>
      </c>
      <c r="F47" s="17"/>
      <c r="G47" s="17"/>
      <c r="H47" s="17">
        <v>-3.8</v>
      </c>
      <c r="I47" s="17">
        <v>20.2</v>
      </c>
      <c r="J47" s="17"/>
      <c r="K47" s="17"/>
      <c r="L47" s="17">
        <v>7.6</v>
      </c>
      <c r="M47" s="17">
        <v>5.3</v>
      </c>
      <c r="N47" s="17">
        <v>-4.0999999999999996</v>
      </c>
      <c r="O47" s="17">
        <v>65.2</v>
      </c>
      <c r="P47" s="17">
        <v>0</v>
      </c>
      <c r="Q47" s="17"/>
      <c r="R47" s="17">
        <v>28.8</v>
      </c>
      <c r="S47" s="17">
        <v>0</v>
      </c>
      <c r="T47" s="17"/>
      <c r="U47" s="17"/>
      <c r="V47" s="17"/>
      <c r="W47" s="17"/>
      <c r="X47" s="17">
        <v>5.5</v>
      </c>
      <c r="Y47" s="17">
        <v>1.4</v>
      </c>
      <c r="Z47" s="17">
        <v>0.4</v>
      </c>
      <c r="AA47" s="17">
        <v>0.8</v>
      </c>
      <c r="AB47" s="17">
        <v>-3.4</v>
      </c>
      <c r="AC47" s="17">
        <v>4.2</v>
      </c>
      <c r="AD47" s="17">
        <v>10.3</v>
      </c>
      <c r="AE47" s="17"/>
      <c r="AF47" s="17"/>
      <c r="AG47" s="17"/>
      <c r="AH47" s="17"/>
      <c r="AI47" s="17">
        <v>18</v>
      </c>
      <c r="AJ47" s="17">
        <v>-5.4</v>
      </c>
      <c r="AK47" s="17"/>
      <c r="AL47" s="17"/>
      <c r="AM47" s="17"/>
      <c r="AN47" s="17">
        <v>-1.4</v>
      </c>
      <c r="AO47" s="17">
        <v>-3.5</v>
      </c>
      <c r="AP47" s="17">
        <v>2.7</v>
      </c>
      <c r="AQ47" s="17">
        <v>14.8</v>
      </c>
      <c r="AR47" s="17">
        <v>2.2000000000000002</v>
      </c>
      <c r="AS47" s="17">
        <v>-1.8</v>
      </c>
      <c r="AT47" s="17">
        <v>2.6</v>
      </c>
      <c r="AU47" s="17">
        <v>2.1</v>
      </c>
      <c r="AV47" s="17"/>
      <c r="AW47" s="17"/>
      <c r="AX47" s="17"/>
      <c r="AY47" s="17">
        <v>9.5</v>
      </c>
      <c r="AZ47" s="17">
        <v>-1.2</v>
      </c>
      <c r="BA47" s="17">
        <v>-0.7</v>
      </c>
      <c r="BB47" s="17">
        <v>-1.7</v>
      </c>
      <c r="BC47" s="17">
        <v>-8.6999999999999993</v>
      </c>
      <c r="BD47" s="17">
        <v>0.4</v>
      </c>
      <c r="BE47" s="17">
        <v>0.3</v>
      </c>
      <c r="BF47" s="17">
        <v>0.5</v>
      </c>
      <c r="BG47" s="17"/>
      <c r="BH47" s="17"/>
      <c r="BI47" s="17">
        <v>5.0999999999999996</v>
      </c>
      <c r="BJ47" s="17"/>
      <c r="BK47" s="17"/>
      <c r="BL47" s="17">
        <v>0</v>
      </c>
      <c r="BM47" s="17"/>
      <c r="BN47" s="17"/>
      <c r="BO47" s="17"/>
      <c r="BP47" s="17">
        <v>1.1000000000000001</v>
      </c>
      <c r="BQ47" s="17">
        <v>-25.7</v>
      </c>
      <c r="BR47" s="17">
        <v>-27</v>
      </c>
      <c r="BS47" s="17"/>
      <c r="BT47" s="17">
        <v>-7.3</v>
      </c>
      <c r="BU47" s="17"/>
      <c r="BV47" s="17"/>
      <c r="BW47" s="17"/>
      <c r="BX47" s="17"/>
      <c r="BY47" s="17"/>
      <c r="BZ47" s="17"/>
      <c r="CA47" s="17">
        <v>0</v>
      </c>
      <c r="CB47" s="17"/>
      <c r="CC47" s="17">
        <v>-0.3</v>
      </c>
      <c r="CD47" s="17">
        <v>45.8</v>
      </c>
      <c r="CE47" s="17">
        <v>12.3</v>
      </c>
      <c r="CF47" s="17">
        <v>9.5</v>
      </c>
      <c r="CG47" s="17">
        <v>0.7</v>
      </c>
      <c r="CH47" s="17">
        <v>-0.3</v>
      </c>
      <c r="CI47" s="17"/>
      <c r="CJ47" s="17"/>
      <c r="CK47" s="17"/>
      <c r="CL47" s="17">
        <v>36.299999999999997</v>
      </c>
      <c r="CM47" s="17">
        <v>38.4</v>
      </c>
      <c r="CN47" s="17">
        <v>18.3</v>
      </c>
      <c r="CO47" s="17"/>
      <c r="CP47" s="17"/>
      <c r="CQ47" s="17"/>
      <c r="CR47" s="17"/>
      <c r="CS47" s="17">
        <v>4.5</v>
      </c>
      <c r="CT47" s="17">
        <v>-10.199999999999999</v>
      </c>
      <c r="CU47" s="17">
        <v>-9.1999999999999993</v>
      </c>
      <c r="CV47" s="17"/>
      <c r="CW47" s="17">
        <v>-16.399999999999999</v>
      </c>
      <c r="CX47" s="17">
        <v>0</v>
      </c>
      <c r="CY47" s="17">
        <v>0</v>
      </c>
      <c r="CZ47" s="17"/>
      <c r="DA47" s="17">
        <v>1.3</v>
      </c>
      <c r="DB47" s="17">
        <v>0</v>
      </c>
      <c r="DC47" s="17"/>
      <c r="DD47" s="17">
        <v>0</v>
      </c>
      <c r="DE47" s="17"/>
      <c r="DF47" s="17"/>
      <c r="DG47" s="17">
        <v>0</v>
      </c>
      <c r="DH47" s="17">
        <v>0.8</v>
      </c>
      <c r="DI47" s="17"/>
      <c r="DJ47" s="17">
        <v>0.2</v>
      </c>
      <c r="DK47" s="17">
        <v>0.3</v>
      </c>
      <c r="DL47" s="17">
        <v>0.5</v>
      </c>
      <c r="DM47" s="17"/>
      <c r="DN47" s="17">
        <v>0</v>
      </c>
      <c r="DO47" s="17">
        <v>0</v>
      </c>
      <c r="DP47" s="17">
        <v>4.7</v>
      </c>
      <c r="DQ47" s="17">
        <v>-4.0999999999999996</v>
      </c>
      <c r="DR47" s="17">
        <v>0.2</v>
      </c>
      <c r="DS47" s="17">
        <v>0.1</v>
      </c>
      <c r="DT47" s="17">
        <v>0.4</v>
      </c>
      <c r="DU47" s="17">
        <v>0.4</v>
      </c>
      <c r="DV47" s="17"/>
      <c r="DW47" s="17">
        <v>-3.1</v>
      </c>
      <c r="DX47" s="17">
        <v>-0.1</v>
      </c>
      <c r="DY47" s="17">
        <v>0.8</v>
      </c>
      <c r="DZ47" s="17">
        <v>1.4</v>
      </c>
      <c r="EA47" s="17">
        <v>0.9</v>
      </c>
      <c r="EB47" s="17"/>
      <c r="EC47" s="17">
        <v>3</v>
      </c>
      <c r="ED47" s="17">
        <v>0.2</v>
      </c>
      <c r="EE47" s="17">
        <v>-0.4</v>
      </c>
      <c r="EF47" s="17">
        <v>-4.5</v>
      </c>
      <c r="EG47" s="17">
        <v>0.4</v>
      </c>
      <c r="EH47" s="17">
        <v>0.3</v>
      </c>
      <c r="EI47" s="17">
        <v>2.6</v>
      </c>
      <c r="EJ47" s="17">
        <v>0.1</v>
      </c>
      <c r="EK47" s="17">
        <v>1.5</v>
      </c>
      <c r="EL47" s="17">
        <v>0.2</v>
      </c>
      <c r="EM47" s="17">
        <v>0.2</v>
      </c>
      <c r="EN47" s="17">
        <v>0.2</v>
      </c>
      <c r="EO47" s="17"/>
      <c r="EP47" s="17"/>
      <c r="EQ47" s="17">
        <v>0</v>
      </c>
      <c r="ER47" s="17">
        <v>0</v>
      </c>
      <c r="ES47" s="17">
        <v>-0.2</v>
      </c>
      <c r="ET47" s="17">
        <v>2.1</v>
      </c>
      <c r="EU47" s="17">
        <v>0</v>
      </c>
      <c r="EV47" s="17">
        <v>0</v>
      </c>
      <c r="EW47" s="17">
        <v>0.6</v>
      </c>
      <c r="EX47" s="17"/>
      <c r="EY47" s="17">
        <v>0.6</v>
      </c>
      <c r="EZ47" s="17">
        <v>0.6</v>
      </c>
      <c r="FA47" s="17">
        <v>0</v>
      </c>
      <c r="FB47" s="17">
        <v>0.4</v>
      </c>
      <c r="FC47" s="17">
        <v>1</v>
      </c>
      <c r="FD47" s="17">
        <v>1.7</v>
      </c>
      <c r="FE47" s="17">
        <v>0</v>
      </c>
      <c r="FF47" s="17">
        <v>0</v>
      </c>
      <c r="FG47" s="17">
        <v>1.5</v>
      </c>
      <c r="FH47" s="17">
        <v>1.8</v>
      </c>
      <c r="FI47" s="17">
        <v>3.2</v>
      </c>
      <c r="FJ47" s="17">
        <v>3.5</v>
      </c>
      <c r="FK47" s="17">
        <v>306.60000000000002</v>
      </c>
      <c r="FL47" s="15"/>
      <c r="FM47" s="17"/>
      <c r="FN47" s="17"/>
      <c r="FO47" s="17"/>
      <c r="FP47" s="17">
        <v>1.8</v>
      </c>
      <c r="FQ47" s="17"/>
      <c r="FR47" s="17"/>
      <c r="FS47" s="17">
        <v>-0.2</v>
      </c>
      <c r="FT47" s="17">
        <v>2.1</v>
      </c>
      <c r="FU47" s="17">
        <v>3.7</v>
      </c>
    </row>
    <row r="48" spans="1:177" ht="24" customHeight="1" x14ac:dyDescent="0.25">
      <c r="A48" s="16" t="s">
        <v>74</v>
      </c>
      <c r="B48" s="16" t="s">
        <v>859</v>
      </c>
      <c r="C48" s="17">
        <v>38.799999999999997</v>
      </c>
      <c r="D48" s="17">
        <v>-18.5</v>
      </c>
      <c r="E48" s="17">
        <v>6</v>
      </c>
      <c r="F48" s="17"/>
      <c r="G48" s="17"/>
      <c r="H48" s="17">
        <v>-2.4</v>
      </c>
      <c r="I48" s="17">
        <v>17.8</v>
      </c>
      <c r="J48" s="17"/>
      <c r="K48" s="17"/>
      <c r="L48" s="17">
        <v>2.5</v>
      </c>
      <c r="M48" s="17">
        <v>1.8</v>
      </c>
      <c r="N48" s="17">
        <v>-6.9</v>
      </c>
      <c r="O48" s="17">
        <v>58.9</v>
      </c>
      <c r="P48" s="17">
        <v>0</v>
      </c>
      <c r="Q48" s="17"/>
      <c r="R48" s="17">
        <v>35.299999999999997</v>
      </c>
      <c r="S48" s="17">
        <v>0.1</v>
      </c>
      <c r="T48" s="17"/>
      <c r="U48" s="17"/>
      <c r="V48" s="17"/>
      <c r="W48" s="17"/>
      <c r="X48" s="17">
        <v>4.2</v>
      </c>
      <c r="Y48" s="17">
        <v>0.9</v>
      </c>
      <c r="Z48" s="17">
        <v>0.1</v>
      </c>
      <c r="AA48" s="17">
        <v>0.8</v>
      </c>
      <c r="AB48" s="17">
        <v>-3.4</v>
      </c>
      <c r="AC48" s="17">
        <v>6.2</v>
      </c>
      <c r="AD48" s="17">
        <v>6.7</v>
      </c>
      <c r="AE48" s="17"/>
      <c r="AF48" s="17"/>
      <c r="AG48" s="17"/>
      <c r="AH48" s="17"/>
      <c r="AI48" s="17">
        <v>16.100000000000001</v>
      </c>
      <c r="AJ48" s="17">
        <v>10.7</v>
      </c>
      <c r="AK48" s="17"/>
      <c r="AL48" s="17"/>
      <c r="AM48" s="17"/>
      <c r="AN48" s="17">
        <v>-1.4</v>
      </c>
      <c r="AO48" s="17">
        <v>-2</v>
      </c>
      <c r="AP48" s="17">
        <v>2.7</v>
      </c>
      <c r="AQ48" s="17">
        <v>14.4</v>
      </c>
      <c r="AR48" s="17">
        <v>2.2000000000000002</v>
      </c>
      <c r="AS48" s="17">
        <v>-1.7</v>
      </c>
      <c r="AT48" s="17">
        <v>2.6</v>
      </c>
      <c r="AU48" s="17">
        <v>0.8</v>
      </c>
      <c r="AV48" s="17"/>
      <c r="AW48" s="17"/>
      <c r="AX48" s="17"/>
      <c r="AY48" s="17">
        <v>8.6</v>
      </c>
      <c r="AZ48" s="17">
        <v>-1.1000000000000001</v>
      </c>
      <c r="BA48" s="17">
        <v>-0.4</v>
      </c>
      <c r="BB48" s="17">
        <v>-1</v>
      </c>
      <c r="BC48" s="17">
        <v>-5.9</v>
      </c>
      <c r="BD48" s="17">
        <v>0.4</v>
      </c>
      <c r="BE48" s="17">
        <v>0.3</v>
      </c>
      <c r="BF48" s="17">
        <v>1.2</v>
      </c>
      <c r="BG48" s="17"/>
      <c r="BH48" s="17"/>
      <c r="BI48" s="17">
        <v>4.8</v>
      </c>
      <c r="BJ48" s="17"/>
      <c r="BK48" s="17"/>
      <c r="BL48" s="17">
        <v>0</v>
      </c>
      <c r="BM48" s="17"/>
      <c r="BN48" s="17"/>
      <c r="BO48" s="17"/>
      <c r="BP48" s="17">
        <v>-1.1000000000000001</v>
      </c>
      <c r="BQ48" s="17">
        <v>-27.4</v>
      </c>
      <c r="BR48" s="17">
        <v>-28.7</v>
      </c>
      <c r="BS48" s="17"/>
      <c r="BT48" s="17">
        <v>-9</v>
      </c>
      <c r="BU48" s="17"/>
      <c r="BV48" s="17"/>
      <c r="BW48" s="17"/>
      <c r="BX48" s="17"/>
      <c r="BY48" s="17"/>
      <c r="BZ48" s="17"/>
      <c r="CA48" s="17">
        <v>0</v>
      </c>
      <c r="CB48" s="17"/>
      <c r="CC48" s="17">
        <v>-0.3</v>
      </c>
      <c r="CD48" s="17">
        <v>45.6</v>
      </c>
      <c r="CE48" s="17">
        <v>24.2</v>
      </c>
      <c r="CF48" s="17">
        <v>9.1999999999999993</v>
      </c>
      <c r="CG48" s="17">
        <v>0.8</v>
      </c>
      <c r="CH48" s="17">
        <v>-0.1</v>
      </c>
      <c r="CI48" s="17"/>
      <c r="CJ48" s="17"/>
      <c r="CK48" s="17"/>
      <c r="CL48" s="17">
        <v>33.5</v>
      </c>
      <c r="CM48" s="17">
        <v>35.6</v>
      </c>
      <c r="CN48" s="17">
        <v>14</v>
      </c>
      <c r="CO48" s="17"/>
      <c r="CP48" s="17"/>
      <c r="CQ48" s="17"/>
      <c r="CR48" s="17"/>
      <c r="CS48" s="17">
        <v>0.3</v>
      </c>
      <c r="CT48" s="17">
        <v>-7.8</v>
      </c>
      <c r="CU48" s="17">
        <v>-7.8</v>
      </c>
      <c r="CV48" s="17"/>
      <c r="CW48" s="17">
        <v>-17</v>
      </c>
      <c r="CX48" s="17">
        <v>0</v>
      </c>
      <c r="CY48" s="17">
        <v>0</v>
      </c>
      <c r="CZ48" s="17"/>
      <c r="DA48" s="17">
        <v>1.3</v>
      </c>
      <c r="DB48" s="17">
        <v>0.1</v>
      </c>
      <c r="DC48" s="17"/>
      <c r="DD48" s="17">
        <v>0</v>
      </c>
      <c r="DE48" s="17"/>
      <c r="DF48" s="17"/>
      <c r="DG48" s="17">
        <v>0</v>
      </c>
      <c r="DH48" s="17">
        <v>0.8</v>
      </c>
      <c r="DI48" s="17"/>
      <c r="DJ48" s="17">
        <v>-0.7</v>
      </c>
      <c r="DK48" s="17">
        <v>0.4</v>
      </c>
      <c r="DL48" s="17">
        <v>0.6</v>
      </c>
      <c r="DM48" s="17"/>
      <c r="DN48" s="17">
        <v>0</v>
      </c>
      <c r="DO48" s="17">
        <v>0</v>
      </c>
      <c r="DP48" s="17">
        <v>4.4000000000000004</v>
      </c>
      <c r="DQ48" s="17">
        <v>-5.0999999999999996</v>
      </c>
      <c r="DR48" s="17">
        <v>0.2</v>
      </c>
      <c r="DS48" s="17">
        <v>0.1</v>
      </c>
      <c r="DT48" s="17">
        <v>0.6</v>
      </c>
      <c r="DU48" s="17">
        <v>0.4</v>
      </c>
      <c r="DV48" s="17"/>
      <c r="DW48" s="17">
        <v>-3</v>
      </c>
      <c r="DX48" s="17">
        <v>-0.1</v>
      </c>
      <c r="DY48" s="17">
        <v>0.8</v>
      </c>
      <c r="DZ48" s="17">
        <v>1.4</v>
      </c>
      <c r="EA48" s="17">
        <v>1.1000000000000001</v>
      </c>
      <c r="EB48" s="17"/>
      <c r="EC48" s="17">
        <v>0</v>
      </c>
      <c r="ED48" s="17">
        <v>0.2</v>
      </c>
      <c r="EE48" s="17">
        <v>-1.9</v>
      </c>
      <c r="EF48" s="17">
        <v>-4.2</v>
      </c>
      <c r="EG48" s="17">
        <v>0.4</v>
      </c>
      <c r="EH48" s="17">
        <v>0.2</v>
      </c>
      <c r="EI48" s="17">
        <v>2.6</v>
      </c>
      <c r="EJ48" s="17">
        <v>-0.1</v>
      </c>
      <c r="EK48" s="17">
        <v>1.6</v>
      </c>
      <c r="EL48" s="17">
        <v>0.2</v>
      </c>
      <c r="EM48" s="17">
        <v>0.2</v>
      </c>
      <c r="EN48" s="17">
        <v>0.2</v>
      </c>
      <c r="EO48" s="17"/>
      <c r="EP48" s="17"/>
      <c r="EQ48" s="17">
        <v>0</v>
      </c>
      <c r="ER48" s="17">
        <v>0</v>
      </c>
      <c r="ES48" s="17">
        <v>-0.2</v>
      </c>
      <c r="ET48" s="17">
        <v>-0.1</v>
      </c>
      <c r="EU48" s="17">
        <v>0</v>
      </c>
      <c r="EV48" s="17">
        <v>0</v>
      </c>
      <c r="EW48" s="17">
        <v>0.6</v>
      </c>
      <c r="EX48" s="17"/>
      <c r="EY48" s="17">
        <v>0.6</v>
      </c>
      <c r="EZ48" s="17">
        <v>0.6</v>
      </c>
      <c r="FA48" s="17">
        <v>0</v>
      </c>
      <c r="FB48" s="17">
        <v>0.4</v>
      </c>
      <c r="FC48" s="17">
        <v>1.4</v>
      </c>
      <c r="FD48" s="17">
        <v>1.5</v>
      </c>
      <c r="FE48" s="17">
        <v>0</v>
      </c>
      <c r="FF48" s="17">
        <v>0</v>
      </c>
      <c r="FG48" s="17">
        <v>2.2000000000000002</v>
      </c>
      <c r="FH48" s="17">
        <v>2.7</v>
      </c>
      <c r="FI48" s="17">
        <v>3</v>
      </c>
      <c r="FJ48" s="17">
        <v>3.5</v>
      </c>
      <c r="FK48" s="17">
        <v>283.10000000000002</v>
      </c>
      <c r="FL48" s="15"/>
      <c r="FM48" s="17"/>
      <c r="FN48" s="17"/>
      <c r="FO48" s="17"/>
      <c r="FP48" s="17">
        <v>1.8</v>
      </c>
      <c r="FQ48" s="17"/>
      <c r="FR48" s="17"/>
      <c r="FS48" s="17">
        <v>-0.1</v>
      </c>
      <c r="FT48" s="17">
        <v>1.9</v>
      </c>
      <c r="FU48" s="17">
        <v>3.6</v>
      </c>
    </row>
    <row r="49" spans="1:177" ht="24" customHeight="1" x14ac:dyDescent="0.25">
      <c r="A49" s="16" t="s">
        <v>74</v>
      </c>
      <c r="B49" s="16" t="s">
        <v>860</v>
      </c>
      <c r="C49" s="17">
        <v>38.6</v>
      </c>
      <c r="D49" s="17">
        <v>-14.4</v>
      </c>
      <c r="E49" s="17">
        <v>6</v>
      </c>
      <c r="F49" s="17"/>
      <c r="G49" s="17"/>
      <c r="H49" s="17">
        <v>-5.0999999999999996</v>
      </c>
      <c r="I49" s="17">
        <v>15.6</v>
      </c>
      <c r="J49" s="17"/>
      <c r="K49" s="17"/>
      <c r="L49" s="17">
        <v>2.8</v>
      </c>
      <c r="M49" s="17">
        <v>0.5</v>
      </c>
      <c r="N49" s="17">
        <v>-8.6999999999999993</v>
      </c>
      <c r="O49" s="17">
        <v>59.3</v>
      </c>
      <c r="P49" s="17">
        <v>0</v>
      </c>
      <c r="Q49" s="17"/>
      <c r="R49" s="17">
        <v>34.299999999999997</v>
      </c>
      <c r="S49" s="17">
        <v>0.1</v>
      </c>
      <c r="T49" s="17"/>
      <c r="U49" s="17"/>
      <c r="V49" s="17"/>
      <c r="W49" s="17"/>
      <c r="X49" s="17">
        <v>4.8</v>
      </c>
      <c r="Y49" s="17">
        <v>0.9</v>
      </c>
      <c r="Z49" s="17">
        <v>0.1</v>
      </c>
      <c r="AA49" s="17">
        <v>0.8</v>
      </c>
      <c r="AB49" s="17">
        <v>-3.4</v>
      </c>
      <c r="AC49" s="17">
        <v>6.1</v>
      </c>
      <c r="AD49" s="17">
        <v>7.1</v>
      </c>
      <c r="AE49" s="17"/>
      <c r="AF49" s="17"/>
      <c r="AG49" s="17"/>
      <c r="AH49" s="17"/>
      <c r="AI49" s="17">
        <v>15.5</v>
      </c>
      <c r="AJ49" s="17">
        <v>10.199999999999999</v>
      </c>
      <c r="AK49" s="17"/>
      <c r="AL49" s="17"/>
      <c r="AM49" s="17"/>
      <c r="AN49" s="17">
        <v>-1.5</v>
      </c>
      <c r="AO49" s="17">
        <v>-3.1</v>
      </c>
      <c r="AP49" s="17">
        <v>2.4</v>
      </c>
      <c r="AQ49" s="17">
        <v>14.6</v>
      </c>
      <c r="AR49" s="17">
        <v>2.1</v>
      </c>
      <c r="AS49" s="17">
        <v>-1.4</v>
      </c>
      <c r="AT49" s="17">
        <v>2.6</v>
      </c>
      <c r="AU49" s="17">
        <v>0.8</v>
      </c>
      <c r="AV49" s="17"/>
      <c r="AW49" s="17"/>
      <c r="AX49" s="17"/>
      <c r="AY49" s="17">
        <v>7.6</v>
      </c>
      <c r="AZ49" s="17">
        <v>-0.9</v>
      </c>
      <c r="BA49" s="17">
        <v>-0.3</v>
      </c>
      <c r="BB49" s="17">
        <v>-0.5</v>
      </c>
      <c r="BC49" s="17">
        <v>-6</v>
      </c>
      <c r="BD49" s="17">
        <v>0.4</v>
      </c>
      <c r="BE49" s="17">
        <v>0.3</v>
      </c>
      <c r="BF49" s="17">
        <v>1</v>
      </c>
      <c r="BG49" s="17"/>
      <c r="BH49" s="17"/>
      <c r="BI49" s="17">
        <v>3.6</v>
      </c>
      <c r="BJ49" s="17"/>
      <c r="BK49" s="17"/>
      <c r="BL49" s="17">
        <v>0</v>
      </c>
      <c r="BM49" s="17"/>
      <c r="BN49" s="17"/>
      <c r="BO49" s="17"/>
      <c r="BP49" s="17">
        <v>-1.6</v>
      </c>
      <c r="BQ49" s="17">
        <v>-28</v>
      </c>
      <c r="BR49" s="17">
        <v>-29.1</v>
      </c>
      <c r="BS49" s="17"/>
      <c r="BT49" s="17">
        <v>-9</v>
      </c>
      <c r="BU49" s="17"/>
      <c r="BV49" s="17"/>
      <c r="BW49" s="17"/>
      <c r="BX49" s="17"/>
      <c r="BY49" s="17"/>
      <c r="BZ49" s="17"/>
      <c r="CA49" s="17">
        <v>0</v>
      </c>
      <c r="CB49" s="17"/>
      <c r="CC49" s="17">
        <v>-0.3</v>
      </c>
      <c r="CD49" s="17">
        <v>44.7</v>
      </c>
      <c r="CE49" s="17">
        <v>24.4</v>
      </c>
      <c r="CF49" s="17">
        <v>9.9</v>
      </c>
      <c r="CG49" s="17">
        <v>0.7</v>
      </c>
      <c r="CH49" s="17">
        <v>-0.1</v>
      </c>
      <c r="CI49" s="17"/>
      <c r="CJ49" s="17"/>
      <c r="CK49" s="17"/>
      <c r="CL49" s="17">
        <v>31.8</v>
      </c>
      <c r="CM49" s="17">
        <v>33.799999999999997</v>
      </c>
      <c r="CN49" s="17">
        <v>11.7</v>
      </c>
      <c r="CO49" s="17"/>
      <c r="CP49" s="17"/>
      <c r="CQ49" s="17"/>
      <c r="CR49" s="17"/>
      <c r="CS49" s="17">
        <v>-0.4</v>
      </c>
      <c r="CT49" s="17">
        <v>-10.1</v>
      </c>
      <c r="CU49" s="17">
        <v>-9.1</v>
      </c>
      <c r="CV49" s="17"/>
      <c r="CW49" s="17">
        <v>-16.899999999999999</v>
      </c>
      <c r="CX49" s="17">
        <v>0</v>
      </c>
      <c r="CY49" s="17">
        <v>0</v>
      </c>
      <c r="CZ49" s="17"/>
      <c r="DA49" s="17">
        <v>1.3</v>
      </c>
      <c r="DB49" s="17">
        <v>0</v>
      </c>
      <c r="DC49" s="17"/>
      <c r="DD49" s="17">
        <v>0</v>
      </c>
      <c r="DE49" s="17"/>
      <c r="DF49" s="17"/>
      <c r="DG49" s="17">
        <v>0</v>
      </c>
      <c r="DH49" s="17">
        <v>0.8</v>
      </c>
      <c r="DI49" s="17"/>
      <c r="DJ49" s="17">
        <v>-0.1</v>
      </c>
      <c r="DK49" s="17">
        <v>0.3</v>
      </c>
      <c r="DL49" s="17">
        <v>0.5</v>
      </c>
      <c r="DM49" s="17"/>
      <c r="DN49" s="17">
        <v>0</v>
      </c>
      <c r="DO49" s="17">
        <v>0</v>
      </c>
      <c r="DP49" s="17">
        <v>4.5</v>
      </c>
      <c r="DQ49" s="17">
        <v>-4.5999999999999996</v>
      </c>
      <c r="DR49" s="17">
        <v>0.2</v>
      </c>
      <c r="DS49" s="17">
        <v>0.1</v>
      </c>
      <c r="DT49" s="17">
        <v>0.6</v>
      </c>
      <c r="DU49" s="17">
        <v>0.4</v>
      </c>
      <c r="DV49" s="17"/>
      <c r="DW49" s="17">
        <v>-3</v>
      </c>
      <c r="DX49" s="17">
        <v>-0.2</v>
      </c>
      <c r="DY49" s="17">
        <v>0.3</v>
      </c>
      <c r="DZ49" s="17">
        <v>1.4</v>
      </c>
      <c r="EA49" s="17">
        <v>0.9</v>
      </c>
      <c r="EB49" s="17"/>
      <c r="EC49" s="17">
        <v>0</v>
      </c>
      <c r="ED49" s="17">
        <v>0.2</v>
      </c>
      <c r="EE49" s="17">
        <v>-0.6</v>
      </c>
      <c r="EF49" s="17">
        <v>-3</v>
      </c>
      <c r="EG49" s="17">
        <v>0.5</v>
      </c>
      <c r="EH49" s="17">
        <v>0.1</v>
      </c>
      <c r="EI49" s="17">
        <v>2.6</v>
      </c>
      <c r="EJ49" s="17">
        <v>-0.1</v>
      </c>
      <c r="EK49" s="17">
        <v>1.6</v>
      </c>
      <c r="EL49" s="17">
        <v>0.2</v>
      </c>
      <c r="EM49" s="17">
        <v>0.2</v>
      </c>
      <c r="EN49" s="17">
        <v>0.2</v>
      </c>
      <c r="EO49" s="17"/>
      <c r="EP49" s="17"/>
      <c r="EQ49" s="17">
        <v>0</v>
      </c>
      <c r="ER49" s="17">
        <v>0</v>
      </c>
      <c r="ES49" s="17">
        <v>-0.2</v>
      </c>
      <c r="ET49" s="17">
        <v>-0.1</v>
      </c>
      <c r="EU49" s="17">
        <v>0</v>
      </c>
      <c r="EV49" s="17">
        <v>0</v>
      </c>
      <c r="EW49" s="17">
        <v>0.6</v>
      </c>
      <c r="EX49" s="17"/>
      <c r="EY49" s="17">
        <v>0.6</v>
      </c>
      <c r="EZ49" s="17">
        <v>0.6</v>
      </c>
      <c r="FA49" s="17">
        <v>0</v>
      </c>
      <c r="FB49" s="17">
        <v>0.4</v>
      </c>
      <c r="FC49" s="17">
        <v>1.2</v>
      </c>
      <c r="FD49" s="17">
        <v>1.4</v>
      </c>
      <c r="FE49" s="17">
        <v>0</v>
      </c>
      <c r="FF49" s="17">
        <v>0</v>
      </c>
      <c r="FG49" s="17">
        <v>2.2000000000000002</v>
      </c>
      <c r="FH49" s="17">
        <v>2.1</v>
      </c>
      <c r="FI49" s="17">
        <v>3.3</v>
      </c>
      <c r="FJ49" s="17">
        <v>3.8</v>
      </c>
      <c r="FK49" s="17">
        <v>266.39999999999998</v>
      </c>
      <c r="FL49" s="15"/>
      <c r="FM49" s="17"/>
      <c r="FN49" s="17"/>
      <c r="FO49" s="17"/>
      <c r="FP49" s="17">
        <v>1.7</v>
      </c>
      <c r="FQ49" s="17"/>
      <c r="FR49" s="17"/>
      <c r="FS49" s="17">
        <v>-0.2</v>
      </c>
      <c r="FT49" s="17">
        <v>2</v>
      </c>
      <c r="FU49" s="17">
        <v>3.5</v>
      </c>
    </row>
    <row r="50" spans="1:177" ht="24" customHeight="1" x14ac:dyDescent="0.25">
      <c r="A50" s="18" t="s">
        <v>74</v>
      </c>
      <c r="B50" s="18" t="s">
        <v>861</v>
      </c>
      <c r="C50" s="19">
        <v>41.1</v>
      </c>
      <c r="D50" s="19">
        <v>-8.8000000000000007</v>
      </c>
      <c r="E50" s="19">
        <v>6.2</v>
      </c>
      <c r="F50" s="19"/>
      <c r="G50" s="19"/>
      <c r="H50" s="19">
        <v>-5.3</v>
      </c>
      <c r="I50" s="19">
        <v>18.399999999999999</v>
      </c>
      <c r="J50" s="19"/>
      <c r="K50" s="19"/>
      <c r="L50" s="19">
        <v>3.8</v>
      </c>
      <c r="M50" s="19">
        <v>4</v>
      </c>
      <c r="N50" s="19">
        <v>-6.1</v>
      </c>
      <c r="O50" s="19">
        <v>58</v>
      </c>
      <c r="P50" s="19">
        <v>0</v>
      </c>
      <c r="Q50" s="19"/>
      <c r="R50" s="19">
        <v>28.4</v>
      </c>
      <c r="S50" s="19">
        <v>0.6</v>
      </c>
      <c r="T50" s="19"/>
      <c r="U50" s="19"/>
      <c r="V50" s="19"/>
      <c r="W50" s="19"/>
      <c r="X50" s="19">
        <v>5.5</v>
      </c>
      <c r="Y50" s="19">
        <v>1</v>
      </c>
      <c r="Z50" s="19">
        <v>0.2</v>
      </c>
      <c r="AA50" s="19">
        <v>0.8</v>
      </c>
      <c r="AB50" s="19">
        <v>-3.4</v>
      </c>
      <c r="AC50" s="19">
        <v>6</v>
      </c>
      <c r="AD50" s="19">
        <v>8.1999999999999993</v>
      </c>
      <c r="AE50" s="19"/>
      <c r="AF50" s="19"/>
      <c r="AG50" s="19"/>
      <c r="AH50" s="19"/>
      <c r="AI50" s="19">
        <v>15.4</v>
      </c>
      <c r="AJ50" s="19">
        <v>10.1</v>
      </c>
      <c r="AK50" s="19"/>
      <c r="AL50" s="19"/>
      <c r="AM50" s="19"/>
      <c r="AN50" s="19">
        <v>-1.6</v>
      </c>
      <c r="AO50" s="19">
        <v>-2.8</v>
      </c>
      <c r="AP50" s="19">
        <v>2.8</v>
      </c>
      <c r="AQ50" s="19">
        <v>16.7</v>
      </c>
      <c r="AR50" s="19">
        <v>1.2</v>
      </c>
      <c r="AS50" s="19">
        <v>0</v>
      </c>
      <c r="AT50" s="19">
        <v>2.6</v>
      </c>
      <c r="AU50" s="19">
        <v>0.6</v>
      </c>
      <c r="AV50" s="19"/>
      <c r="AW50" s="19"/>
      <c r="AX50" s="19"/>
      <c r="AY50" s="19">
        <v>7</v>
      </c>
      <c r="AZ50" s="19">
        <v>-1</v>
      </c>
      <c r="BA50" s="19">
        <v>-0.3</v>
      </c>
      <c r="BB50" s="19">
        <v>2.2999999999999998</v>
      </c>
      <c r="BC50" s="19">
        <v>1.6</v>
      </c>
      <c r="BD50" s="19">
        <v>0.4</v>
      </c>
      <c r="BE50" s="19">
        <v>0.3</v>
      </c>
      <c r="BF50" s="19">
        <v>7.2</v>
      </c>
      <c r="BG50" s="19"/>
      <c r="BH50" s="19"/>
      <c r="BI50" s="19">
        <v>3.3</v>
      </c>
      <c r="BJ50" s="19"/>
      <c r="BK50" s="19"/>
      <c r="BL50" s="19">
        <v>0</v>
      </c>
      <c r="BM50" s="19"/>
      <c r="BN50" s="19"/>
      <c r="BO50" s="19"/>
      <c r="BP50" s="19">
        <v>0.6</v>
      </c>
      <c r="BQ50" s="19">
        <v>-30.5</v>
      </c>
      <c r="BR50" s="19">
        <v>-31.8</v>
      </c>
      <c r="BS50" s="19"/>
      <c r="BT50" s="19">
        <v>-11.2</v>
      </c>
      <c r="BU50" s="19"/>
      <c r="BV50" s="19"/>
      <c r="BW50" s="19"/>
      <c r="BX50" s="19"/>
      <c r="BY50" s="19"/>
      <c r="BZ50" s="19"/>
      <c r="CA50" s="19">
        <v>0</v>
      </c>
      <c r="CB50" s="19"/>
      <c r="CC50" s="19">
        <v>-0.3</v>
      </c>
      <c r="CD50" s="19">
        <v>42.3</v>
      </c>
      <c r="CE50" s="19">
        <v>25.1</v>
      </c>
      <c r="CF50" s="19">
        <v>10.4</v>
      </c>
      <c r="CG50" s="19">
        <v>0.6</v>
      </c>
      <c r="CH50" s="19">
        <v>-0.3</v>
      </c>
      <c r="CI50" s="19"/>
      <c r="CJ50" s="19"/>
      <c r="CK50" s="19"/>
      <c r="CL50" s="19">
        <v>29.8</v>
      </c>
      <c r="CM50" s="19">
        <v>31.8</v>
      </c>
      <c r="CN50" s="19">
        <v>8.6</v>
      </c>
      <c r="CO50" s="19"/>
      <c r="CP50" s="19"/>
      <c r="CQ50" s="19"/>
      <c r="CR50" s="19"/>
      <c r="CS50" s="19">
        <v>7.6</v>
      </c>
      <c r="CT50" s="19">
        <v>-11.3</v>
      </c>
      <c r="CU50" s="19">
        <v>-9.8000000000000007</v>
      </c>
      <c r="CV50" s="19"/>
      <c r="CW50" s="19">
        <v>-16.2</v>
      </c>
      <c r="CX50" s="19">
        <v>0</v>
      </c>
      <c r="CY50" s="19">
        <v>0</v>
      </c>
      <c r="CZ50" s="19"/>
      <c r="DA50" s="19">
        <v>1.3</v>
      </c>
      <c r="DB50" s="19">
        <v>0</v>
      </c>
      <c r="DC50" s="19"/>
      <c r="DD50" s="19">
        <v>0</v>
      </c>
      <c r="DE50" s="19"/>
      <c r="DF50" s="19"/>
      <c r="DG50" s="19">
        <v>0</v>
      </c>
      <c r="DH50" s="19">
        <v>1</v>
      </c>
      <c r="DI50" s="19"/>
      <c r="DJ50" s="19">
        <v>-0.1</v>
      </c>
      <c r="DK50" s="19">
        <v>0.1</v>
      </c>
      <c r="DL50" s="19">
        <v>0.6</v>
      </c>
      <c r="DM50" s="19"/>
      <c r="DN50" s="19">
        <v>0</v>
      </c>
      <c r="DO50" s="19">
        <v>0</v>
      </c>
      <c r="DP50" s="19">
        <v>4.3</v>
      </c>
      <c r="DQ50" s="19">
        <v>-5.3</v>
      </c>
      <c r="DR50" s="19">
        <v>0</v>
      </c>
      <c r="DS50" s="19">
        <v>0</v>
      </c>
      <c r="DT50" s="19">
        <v>0.6</v>
      </c>
      <c r="DU50" s="19">
        <v>0.4</v>
      </c>
      <c r="DV50" s="19"/>
      <c r="DW50" s="19">
        <v>-3</v>
      </c>
      <c r="DX50" s="19">
        <v>-0.2</v>
      </c>
      <c r="DY50" s="19">
        <v>0.2</v>
      </c>
      <c r="DZ50" s="19">
        <v>1.4</v>
      </c>
      <c r="EA50" s="19">
        <v>0.7</v>
      </c>
      <c r="EB50" s="19"/>
      <c r="EC50" s="19">
        <v>0</v>
      </c>
      <c r="ED50" s="19">
        <v>0</v>
      </c>
      <c r="EE50" s="19">
        <v>-1.4</v>
      </c>
      <c r="EF50" s="19">
        <v>-2.9</v>
      </c>
      <c r="EG50" s="19">
        <v>0.2</v>
      </c>
      <c r="EH50" s="19">
        <v>0.2</v>
      </c>
      <c r="EI50" s="19">
        <v>2.6</v>
      </c>
      <c r="EJ50" s="19">
        <v>-0.1</v>
      </c>
      <c r="EK50" s="19">
        <v>1.6</v>
      </c>
      <c r="EL50" s="19">
        <v>0.2</v>
      </c>
      <c r="EM50" s="19">
        <v>0.2</v>
      </c>
      <c r="EN50" s="19">
        <v>0.2</v>
      </c>
      <c r="EO50" s="19"/>
      <c r="EP50" s="19"/>
      <c r="EQ50" s="19">
        <v>0</v>
      </c>
      <c r="ER50" s="19">
        <v>0</v>
      </c>
      <c r="ES50" s="19">
        <v>-0.2</v>
      </c>
      <c r="ET50" s="19">
        <v>-1.9</v>
      </c>
      <c r="EU50" s="19">
        <v>0</v>
      </c>
      <c r="EV50" s="19">
        <v>0</v>
      </c>
      <c r="EW50" s="19">
        <v>0.6</v>
      </c>
      <c r="EX50" s="19"/>
      <c r="EY50" s="19">
        <v>0.6</v>
      </c>
      <c r="EZ50" s="19">
        <v>0.6</v>
      </c>
      <c r="FA50" s="19">
        <v>0</v>
      </c>
      <c r="FB50" s="19">
        <v>0.4</v>
      </c>
      <c r="FC50" s="19">
        <v>1</v>
      </c>
      <c r="FD50" s="19">
        <v>1.9</v>
      </c>
      <c r="FE50" s="19">
        <v>0</v>
      </c>
      <c r="FF50" s="19">
        <v>0</v>
      </c>
      <c r="FG50" s="19">
        <v>3</v>
      </c>
      <c r="FH50" s="19">
        <v>2.1</v>
      </c>
      <c r="FI50" s="19">
        <v>2.9</v>
      </c>
      <c r="FJ50" s="19">
        <v>3.5</v>
      </c>
      <c r="FK50" s="19">
        <v>287.10000000000002</v>
      </c>
      <c r="FL50" s="15"/>
      <c r="FM50" s="19"/>
      <c r="FN50" s="19"/>
      <c r="FO50" s="19"/>
      <c r="FP50" s="19">
        <v>1.7</v>
      </c>
      <c r="FQ50" s="19"/>
      <c r="FR50" s="19"/>
      <c r="FS50" s="19">
        <v>-0.3</v>
      </c>
      <c r="FT50" s="19">
        <v>1.8</v>
      </c>
      <c r="FU50" s="19">
        <v>3.2</v>
      </c>
    </row>
    <row r="51" spans="1:177" ht="24" customHeight="1" x14ac:dyDescent="0.25">
      <c r="A51" s="13" t="s">
        <v>74</v>
      </c>
      <c r="B51" s="13" t="s">
        <v>862</v>
      </c>
      <c r="C51" s="14">
        <v>40.799999999999997</v>
      </c>
      <c r="D51" s="14">
        <v>-2.5</v>
      </c>
      <c r="E51" s="14">
        <v>7.8</v>
      </c>
      <c r="F51" s="14"/>
      <c r="G51" s="14"/>
      <c r="H51" s="14">
        <v>-6.7</v>
      </c>
      <c r="I51" s="14">
        <v>14.4</v>
      </c>
      <c r="J51" s="14"/>
      <c r="K51" s="14"/>
      <c r="L51" s="14">
        <v>2.4</v>
      </c>
      <c r="M51" s="14">
        <v>2.7</v>
      </c>
      <c r="N51" s="14">
        <v>-6.5</v>
      </c>
      <c r="O51" s="14">
        <v>60.9</v>
      </c>
      <c r="P51" s="14">
        <v>0</v>
      </c>
      <c r="Q51" s="14"/>
      <c r="R51" s="14">
        <v>39.700000000000003</v>
      </c>
      <c r="S51" s="14">
        <v>0.3</v>
      </c>
      <c r="T51" s="14"/>
      <c r="U51" s="14"/>
      <c r="V51" s="14"/>
      <c r="W51" s="14"/>
      <c r="X51" s="14">
        <v>5.9</v>
      </c>
      <c r="Y51" s="14">
        <v>1.1000000000000001</v>
      </c>
      <c r="Z51" s="14">
        <v>0.4</v>
      </c>
      <c r="AA51" s="14">
        <v>0.8</v>
      </c>
      <c r="AB51" s="14">
        <v>-3.4</v>
      </c>
      <c r="AC51" s="14">
        <v>5.9</v>
      </c>
      <c r="AD51" s="14">
        <v>9.1</v>
      </c>
      <c r="AE51" s="14"/>
      <c r="AF51" s="14"/>
      <c r="AG51" s="14"/>
      <c r="AH51" s="14"/>
      <c r="AI51" s="14">
        <v>15.2</v>
      </c>
      <c r="AJ51" s="14">
        <v>11.5</v>
      </c>
      <c r="AK51" s="14"/>
      <c r="AL51" s="14"/>
      <c r="AM51" s="14"/>
      <c r="AN51" s="14">
        <v>-1.7</v>
      </c>
      <c r="AO51" s="14">
        <v>-2.4</v>
      </c>
      <c r="AP51" s="14">
        <v>3</v>
      </c>
      <c r="AQ51" s="14">
        <v>15.3</v>
      </c>
      <c r="AR51" s="14">
        <v>2</v>
      </c>
      <c r="AS51" s="14">
        <v>0.2</v>
      </c>
      <c r="AT51" s="14">
        <v>2.6</v>
      </c>
      <c r="AU51" s="14">
        <v>2.2000000000000002</v>
      </c>
      <c r="AV51" s="14"/>
      <c r="AW51" s="14"/>
      <c r="AX51" s="14"/>
      <c r="AY51" s="14">
        <v>7.9</v>
      </c>
      <c r="AZ51" s="14">
        <v>-1.1000000000000001</v>
      </c>
      <c r="BA51" s="14">
        <v>-0.5</v>
      </c>
      <c r="BB51" s="14">
        <v>-0.1</v>
      </c>
      <c r="BC51" s="14">
        <v>4.0999999999999996</v>
      </c>
      <c r="BD51" s="14">
        <v>0.4</v>
      </c>
      <c r="BE51" s="14">
        <v>0.3</v>
      </c>
      <c r="BF51" s="14">
        <v>4.8</v>
      </c>
      <c r="BG51" s="14"/>
      <c r="BH51" s="14"/>
      <c r="BI51" s="14">
        <v>4.5</v>
      </c>
      <c r="BJ51" s="14"/>
      <c r="BK51" s="14"/>
      <c r="BL51" s="14">
        <v>0</v>
      </c>
      <c r="BM51" s="14"/>
      <c r="BN51" s="14"/>
      <c r="BO51" s="14"/>
      <c r="BP51" s="14">
        <v>0.3</v>
      </c>
      <c r="BQ51" s="14">
        <v>-27.8</v>
      </c>
      <c r="BR51" s="14">
        <v>-28.9</v>
      </c>
      <c r="BS51" s="14"/>
      <c r="BT51" s="14">
        <v>-8.4</v>
      </c>
      <c r="BU51" s="14"/>
      <c r="BV51" s="14"/>
      <c r="BW51" s="14"/>
      <c r="BX51" s="14"/>
      <c r="BY51" s="14"/>
      <c r="BZ51" s="14"/>
      <c r="CA51" s="14">
        <v>0</v>
      </c>
      <c r="CB51" s="14"/>
      <c r="CC51" s="14">
        <v>-0.3</v>
      </c>
      <c r="CD51" s="14">
        <v>42.4</v>
      </c>
      <c r="CE51" s="14">
        <v>25.3</v>
      </c>
      <c r="CF51" s="14">
        <v>10.199999999999999</v>
      </c>
      <c r="CG51" s="14">
        <v>0.8</v>
      </c>
      <c r="CH51" s="14">
        <v>2.2000000000000002</v>
      </c>
      <c r="CI51" s="14"/>
      <c r="CJ51" s="14"/>
      <c r="CK51" s="14"/>
      <c r="CL51" s="14">
        <v>17.8</v>
      </c>
      <c r="CM51" s="14">
        <v>20</v>
      </c>
      <c r="CN51" s="14">
        <v>-16.8</v>
      </c>
      <c r="CO51" s="14"/>
      <c r="CP51" s="14"/>
      <c r="CQ51" s="14"/>
      <c r="CR51" s="14"/>
      <c r="CS51" s="14">
        <v>0</v>
      </c>
      <c r="CT51" s="14">
        <v>-12.3</v>
      </c>
      <c r="CU51" s="14">
        <v>-10.4</v>
      </c>
      <c r="CV51" s="14"/>
      <c r="CW51" s="14">
        <v>-14.7</v>
      </c>
      <c r="CX51" s="14">
        <v>0</v>
      </c>
      <c r="CY51" s="14">
        <v>0</v>
      </c>
      <c r="CZ51" s="14"/>
      <c r="DA51" s="14">
        <v>1.3</v>
      </c>
      <c r="DB51" s="14">
        <v>0.1</v>
      </c>
      <c r="DC51" s="14"/>
      <c r="DD51" s="14">
        <v>0</v>
      </c>
      <c r="DE51" s="14"/>
      <c r="DF51" s="14"/>
      <c r="DG51" s="14">
        <v>0</v>
      </c>
      <c r="DH51" s="14">
        <v>0.9</v>
      </c>
      <c r="DI51" s="14"/>
      <c r="DJ51" s="14">
        <v>-0.7</v>
      </c>
      <c r="DK51" s="14">
        <v>0.2</v>
      </c>
      <c r="DL51" s="14">
        <v>0.6</v>
      </c>
      <c r="DM51" s="14"/>
      <c r="DN51" s="14">
        <v>0</v>
      </c>
      <c r="DO51" s="14">
        <v>0</v>
      </c>
      <c r="DP51" s="14">
        <v>5.0999999999999996</v>
      </c>
      <c r="DQ51" s="14">
        <v>-3</v>
      </c>
      <c r="DR51" s="14">
        <v>0</v>
      </c>
      <c r="DS51" s="14">
        <v>-0.2</v>
      </c>
      <c r="DT51" s="14">
        <v>0.6</v>
      </c>
      <c r="DU51" s="14">
        <v>0.4</v>
      </c>
      <c r="DV51" s="14"/>
      <c r="DW51" s="14">
        <v>-3</v>
      </c>
      <c r="DX51" s="14">
        <v>-0.1</v>
      </c>
      <c r="DY51" s="14">
        <v>0.3</v>
      </c>
      <c r="DZ51" s="14">
        <v>1.5</v>
      </c>
      <c r="EA51" s="14">
        <v>0.7</v>
      </c>
      <c r="EB51" s="14"/>
      <c r="EC51" s="14">
        <v>0</v>
      </c>
      <c r="ED51" s="14">
        <v>0</v>
      </c>
      <c r="EE51" s="14">
        <v>-0.6</v>
      </c>
      <c r="EF51" s="14">
        <v>-1.9</v>
      </c>
      <c r="EG51" s="14">
        <v>0.4</v>
      </c>
      <c r="EH51" s="14">
        <v>0.3</v>
      </c>
      <c r="EI51" s="14">
        <v>2.6</v>
      </c>
      <c r="EJ51" s="14">
        <v>-0.1</v>
      </c>
      <c r="EK51" s="14">
        <v>1.6</v>
      </c>
      <c r="EL51" s="14">
        <v>0.2</v>
      </c>
      <c r="EM51" s="14">
        <v>0.2</v>
      </c>
      <c r="EN51" s="14">
        <v>0.2</v>
      </c>
      <c r="EO51" s="14"/>
      <c r="EP51" s="14"/>
      <c r="EQ51" s="14">
        <v>0</v>
      </c>
      <c r="ER51" s="14">
        <v>0</v>
      </c>
      <c r="ES51" s="14">
        <v>-0.2</v>
      </c>
      <c r="ET51" s="14">
        <v>-2.5</v>
      </c>
      <c r="EU51" s="14">
        <v>0</v>
      </c>
      <c r="EV51" s="14">
        <v>0</v>
      </c>
      <c r="EW51" s="14">
        <v>0.6</v>
      </c>
      <c r="EX51" s="14"/>
      <c r="EY51" s="14">
        <v>0.6</v>
      </c>
      <c r="EZ51" s="14">
        <v>0.6</v>
      </c>
      <c r="FA51" s="14">
        <v>0</v>
      </c>
      <c r="FB51" s="14">
        <v>0.4</v>
      </c>
      <c r="FC51" s="14">
        <v>1</v>
      </c>
      <c r="FD51" s="14">
        <v>1.8</v>
      </c>
      <c r="FE51" s="14">
        <v>0</v>
      </c>
      <c r="FF51" s="14">
        <v>0</v>
      </c>
      <c r="FG51" s="14">
        <v>3.6</v>
      </c>
      <c r="FH51" s="14">
        <v>1.4</v>
      </c>
      <c r="FI51" s="14">
        <v>3</v>
      </c>
      <c r="FJ51" s="14">
        <v>3.1</v>
      </c>
      <c r="FK51" s="14">
        <v>261.7</v>
      </c>
      <c r="FL51" s="15"/>
      <c r="FM51" s="14"/>
      <c r="FN51" s="14"/>
      <c r="FO51" s="14"/>
      <c r="FP51" s="14">
        <v>1.7</v>
      </c>
      <c r="FQ51" s="14"/>
      <c r="FR51" s="14"/>
      <c r="FS51" s="14">
        <v>-0.5</v>
      </c>
      <c r="FT51" s="14">
        <v>1.8</v>
      </c>
      <c r="FU51" s="14">
        <v>3</v>
      </c>
    </row>
    <row r="52" spans="1:177" ht="24" customHeight="1" x14ac:dyDescent="0.25">
      <c r="A52" s="16" t="s">
        <v>74</v>
      </c>
      <c r="B52" s="16" t="s">
        <v>863</v>
      </c>
      <c r="C52" s="17">
        <v>38.6</v>
      </c>
      <c r="D52" s="17">
        <v>-11</v>
      </c>
      <c r="E52" s="17">
        <v>6.6</v>
      </c>
      <c r="F52" s="17"/>
      <c r="G52" s="17"/>
      <c r="H52" s="17">
        <v>-10.3</v>
      </c>
      <c r="I52" s="17">
        <v>13.9</v>
      </c>
      <c r="J52" s="17"/>
      <c r="K52" s="17"/>
      <c r="L52" s="17">
        <v>2.1</v>
      </c>
      <c r="M52" s="17">
        <v>-4.2</v>
      </c>
      <c r="N52" s="17">
        <v>-13.9</v>
      </c>
      <c r="O52" s="17">
        <v>58.4</v>
      </c>
      <c r="P52" s="17">
        <v>0</v>
      </c>
      <c r="Q52" s="17"/>
      <c r="R52" s="17">
        <v>38.9</v>
      </c>
      <c r="S52" s="17">
        <v>0</v>
      </c>
      <c r="T52" s="17"/>
      <c r="U52" s="17"/>
      <c r="V52" s="17"/>
      <c r="W52" s="17"/>
      <c r="X52" s="17">
        <v>5.6</v>
      </c>
      <c r="Y52" s="17">
        <v>1.2</v>
      </c>
      <c r="Z52" s="17">
        <v>0.4</v>
      </c>
      <c r="AA52" s="17">
        <v>0.8</v>
      </c>
      <c r="AB52" s="17">
        <v>-3.6</v>
      </c>
      <c r="AC52" s="17">
        <v>5.6</v>
      </c>
      <c r="AD52" s="17">
        <v>7</v>
      </c>
      <c r="AE52" s="17"/>
      <c r="AF52" s="17"/>
      <c r="AG52" s="17"/>
      <c r="AH52" s="17"/>
      <c r="AI52" s="17">
        <v>12.9</v>
      </c>
      <c r="AJ52" s="17">
        <v>9.6</v>
      </c>
      <c r="AK52" s="17"/>
      <c r="AL52" s="17"/>
      <c r="AM52" s="17"/>
      <c r="AN52" s="17">
        <v>-1.5</v>
      </c>
      <c r="AO52" s="17">
        <v>18.399999999999999</v>
      </c>
      <c r="AP52" s="17">
        <v>3.3</v>
      </c>
      <c r="AQ52" s="17">
        <v>15.2</v>
      </c>
      <c r="AR52" s="17">
        <v>2.1</v>
      </c>
      <c r="AS52" s="17">
        <v>0.3</v>
      </c>
      <c r="AT52" s="17">
        <v>2.6</v>
      </c>
      <c r="AU52" s="17">
        <v>0.2</v>
      </c>
      <c r="AV52" s="17"/>
      <c r="AW52" s="17"/>
      <c r="AX52" s="17"/>
      <c r="AY52" s="17">
        <v>8.4</v>
      </c>
      <c r="AZ52" s="17">
        <v>-0.8</v>
      </c>
      <c r="BA52" s="17">
        <v>-0.3</v>
      </c>
      <c r="BB52" s="17">
        <v>-1.5</v>
      </c>
      <c r="BC52" s="17">
        <v>2.2000000000000002</v>
      </c>
      <c r="BD52" s="17">
        <v>0.4</v>
      </c>
      <c r="BE52" s="17">
        <v>0.2</v>
      </c>
      <c r="BF52" s="17">
        <v>-0.7</v>
      </c>
      <c r="BG52" s="17"/>
      <c r="BH52" s="17"/>
      <c r="BI52" s="17">
        <v>3.4</v>
      </c>
      <c r="BJ52" s="17"/>
      <c r="BK52" s="17"/>
      <c r="BL52" s="17">
        <v>0</v>
      </c>
      <c r="BM52" s="17"/>
      <c r="BN52" s="17"/>
      <c r="BO52" s="17"/>
      <c r="BP52" s="17">
        <v>2</v>
      </c>
      <c r="BQ52" s="17">
        <v>-28.2</v>
      </c>
      <c r="BR52" s="17">
        <v>-29.5</v>
      </c>
      <c r="BS52" s="17"/>
      <c r="BT52" s="17">
        <v>-9.9</v>
      </c>
      <c r="BU52" s="17"/>
      <c r="BV52" s="17"/>
      <c r="BW52" s="17"/>
      <c r="BX52" s="17"/>
      <c r="BY52" s="17"/>
      <c r="BZ52" s="17"/>
      <c r="CA52" s="17">
        <v>0</v>
      </c>
      <c r="CB52" s="17"/>
      <c r="CC52" s="17">
        <v>-0.3</v>
      </c>
      <c r="CD52" s="17">
        <v>45.7</v>
      </c>
      <c r="CE52" s="17">
        <v>25.3</v>
      </c>
      <c r="CF52" s="17">
        <v>9.8000000000000007</v>
      </c>
      <c r="CG52" s="17">
        <v>0.7</v>
      </c>
      <c r="CH52" s="17">
        <v>2</v>
      </c>
      <c r="CI52" s="17"/>
      <c r="CJ52" s="17"/>
      <c r="CK52" s="17"/>
      <c r="CL52" s="17">
        <v>17.7</v>
      </c>
      <c r="CM52" s="17">
        <v>19.5</v>
      </c>
      <c r="CN52" s="17">
        <v>-16</v>
      </c>
      <c r="CO52" s="17"/>
      <c r="CP52" s="17"/>
      <c r="CQ52" s="17"/>
      <c r="CR52" s="17"/>
      <c r="CS52" s="17">
        <v>0</v>
      </c>
      <c r="CT52" s="17">
        <v>-11</v>
      </c>
      <c r="CU52" s="17">
        <v>-9.6999999999999993</v>
      </c>
      <c r="CV52" s="17"/>
      <c r="CW52" s="17">
        <v>-15.3</v>
      </c>
      <c r="CX52" s="17">
        <v>0</v>
      </c>
      <c r="CY52" s="17">
        <v>0</v>
      </c>
      <c r="CZ52" s="17"/>
      <c r="DA52" s="17">
        <v>1.3</v>
      </c>
      <c r="DB52" s="17">
        <v>0</v>
      </c>
      <c r="DC52" s="17"/>
      <c r="DD52" s="17">
        <v>0</v>
      </c>
      <c r="DE52" s="17"/>
      <c r="DF52" s="17"/>
      <c r="DG52" s="17">
        <v>0</v>
      </c>
      <c r="DH52" s="17">
        <v>0.9</v>
      </c>
      <c r="DI52" s="17"/>
      <c r="DJ52" s="17">
        <v>-0.1</v>
      </c>
      <c r="DK52" s="17">
        <v>0.2</v>
      </c>
      <c r="DL52" s="17">
        <v>0.6</v>
      </c>
      <c r="DM52" s="17"/>
      <c r="DN52" s="17">
        <v>0</v>
      </c>
      <c r="DO52" s="17">
        <v>0</v>
      </c>
      <c r="DP52" s="17">
        <v>5.2</v>
      </c>
      <c r="DQ52" s="17">
        <v>-2.6</v>
      </c>
      <c r="DR52" s="17">
        <v>0</v>
      </c>
      <c r="DS52" s="17">
        <v>-0.1</v>
      </c>
      <c r="DT52" s="17">
        <v>0.4</v>
      </c>
      <c r="DU52" s="17">
        <v>0.4</v>
      </c>
      <c r="DV52" s="17"/>
      <c r="DW52" s="17">
        <v>-3</v>
      </c>
      <c r="DX52" s="17">
        <v>0.1</v>
      </c>
      <c r="DY52" s="17">
        <v>0.2</v>
      </c>
      <c r="DZ52" s="17">
        <v>1.4</v>
      </c>
      <c r="EA52" s="17">
        <v>0.9</v>
      </c>
      <c r="EB52" s="17"/>
      <c r="EC52" s="17">
        <v>0.1</v>
      </c>
      <c r="ED52" s="17">
        <v>0</v>
      </c>
      <c r="EE52" s="17">
        <v>-1.6</v>
      </c>
      <c r="EF52" s="17">
        <v>-3</v>
      </c>
      <c r="EG52" s="17">
        <v>0.2</v>
      </c>
      <c r="EH52" s="17">
        <v>0.2</v>
      </c>
      <c r="EI52" s="17">
        <v>2.6</v>
      </c>
      <c r="EJ52" s="17">
        <v>-0.1</v>
      </c>
      <c r="EK52" s="17">
        <v>1.5</v>
      </c>
      <c r="EL52" s="17">
        <v>0.2</v>
      </c>
      <c r="EM52" s="17">
        <v>0.2</v>
      </c>
      <c r="EN52" s="17">
        <v>0.2</v>
      </c>
      <c r="EO52" s="17"/>
      <c r="EP52" s="17"/>
      <c r="EQ52" s="17">
        <v>0</v>
      </c>
      <c r="ER52" s="17">
        <v>0</v>
      </c>
      <c r="ES52" s="17">
        <v>-0.2</v>
      </c>
      <c r="ET52" s="17">
        <v>-0.8</v>
      </c>
      <c r="EU52" s="17">
        <v>0</v>
      </c>
      <c r="EV52" s="17">
        <v>0</v>
      </c>
      <c r="EW52" s="17">
        <v>0.6</v>
      </c>
      <c r="EX52" s="17"/>
      <c r="EY52" s="17">
        <v>0.6</v>
      </c>
      <c r="EZ52" s="17">
        <v>0.6</v>
      </c>
      <c r="FA52" s="17">
        <v>0</v>
      </c>
      <c r="FB52" s="17">
        <v>0.3</v>
      </c>
      <c r="FC52" s="17">
        <v>1.2</v>
      </c>
      <c r="FD52" s="17">
        <v>1.8</v>
      </c>
      <c r="FE52" s="17">
        <v>0</v>
      </c>
      <c r="FF52" s="17">
        <v>0</v>
      </c>
      <c r="FG52" s="17">
        <v>4</v>
      </c>
      <c r="FH52" s="17">
        <v>1.1000000000000001</v>
      </c>
      <c r="FI52" s="17">
        <v>3.3</v>
      </c>
      <c r="FJ52" s="17">
        <v>3.3</v>
      </c>
      <c r="FK52" s="17">
        <v>235.4</v>
      </c>
      <c r="FL52" s="15"/>
      <c r="FM52" s="17"/>
      <c r="FN52" s="17"/>
      <c r="FO52" s="17"/>
      <c r="FP52" s="17">
        <v>1.7</v>
      </c>
      <c r="FQ52" s="17"/>
      <c r="FR52" s="17"/>
      <c r="FS52" s="17">
        <v>-0.5</v>
      </c>
      <c r="FT52" s="17">
        <v>2</v>
      </c>
      <c r="FU52" s="17">
        <v>3.2</v>
      </c>
    </row>
    <row r="53" spans="1:177" ht="24" customHeight="1" x14ac:dyDescent="0.25">
      <c r="A53" s="16" t="s">
        <v>74</v>
      </c>
      <c r="B53" s="16" t="s">
        <v>864</v>
      </c>
      <c r="C53" s="17">
        <v>38.6</v>
      </c>
      <c r="D53" s="17">
        <v>-10.9</v>
      </c>
      <c r="E53" s="17">
        <v>6.6</v>
      </c>
      <c r="F53" s="17"/>
      <c r="G53" s="17"/>
      <c r="H53" s="17">
        <v>-10</v>
      </c>
      <c r="I53" s="17">
        <v>11.7</v>
      </c>
      <c r="J53" s="17"/>
      <c r="K53" s="17"/>
      <c r="L53" s="17">
        <v>0.4</v>
      </c>
      <c r="M53" s="17">
        <v>-3.9</v>
      </c>
      <c r="N53" s="17">
        <v>-13.4</v>
      </c>
      <c r="O53" s="17">
        <v>55.5</v>
      </c>
      <c r="P53" s="17">
        <v>0</v>
      </c>
      <c r="Q53" s="17"/>
      <c r="R53" s="17">
        <v>37.1</v>
      </c>
      <c r="S53" s="17">
        <v>0</v>
      </c>
      <c r="T53" s="17"/>
      <c r="U53" s="17"/>
      <c r="V53" s="17"/>
      <c r="W53" s="17"/>
      <c r="X53" s="17">
        <v>8.8000000000000007</v>
      </c>
      <c r="Y53" s="17">
        <v>1</v>
      </c>
      <c r="Z53" s="17">
        <v>0.1</v>
      </c>
      <c r="AA53" s="17">
        <v>0.8</v>
      </c>
      <c r="AB53" s="17">
        <v>-3.6</v>
      </c>
      <c r="AC53" s="17">
        <v>5.6</v>
      </c>
      <c r="AD53" s="17">
        <v>4.5999999999999996</v>
      </c>
      <c r="AE53" s="17"/>
      <c r="AF53" s="17"/>
      <c r="AG53" s="17"/>
      <c r="AH53" s="17"/>
      <c r="AI53" s="17">
        <v>12.1</v>
      </c>
      <c r="AJ53" s="17">
        <v>9.3000000000000007</v>
      </c>
      <c r="AK53" s="17"/>
      <c r="AL53" s="17"/>
      <c r="AM53" s="17"/>
      <c r="AN53" s="17">
        <v>-1.2</v>
      </c>
      <c r="AO53" s="17">
        <v>17.899999999999999</v>
      </c>
      <c r="AP53" s="17">
        <v>4.3</v>
      </c>
      <c r="AQ53" s="17">
        <v>15.1</v>
      </c>
      <c r="AR53" s="17">
        <v>2.1</v>
      </c>
      <c r="AS53" s="17">
        <v>0.5</v>
      </c>
      <c r="AT53" s="17">
        <v>2.6</v>
      </c>
      <c r="AU53" s="17">
        <v>1.5</v>
      </c>
      <c r="AV53" s="17"/>
      <c r="AW53" s="17"/>
      <c r="AX53" s="17"/>
      <c r="AY53" s="17">
        <v>8.6999999999999993</v>
      </c>
      <c r="AZ53" s="17">
        <v>-0.7</v>
      </c>
      <c r="BA53" s="17">
        <v>-0.1</v>
      </c>
      <c r="BB53" s="17">
        <v>-0.3</v>
      </c>
      <c r="BC53" s="17">
        <v>2.7</v>
      </c>
      <c r="BD53" s="17">
        <v>0.4</v>
      </c>
      <c r="BE53" s="17">
        <v>0.3</v>
      </c>
      <c r="BF53" s="17">
        <v>-0.2</v>
      </c>
      <c r="BG53" s="17"/>
      <c r="BH53" s="17"/>
      <c r="BI53" s="17">
        <v>2.6</v>
      </c>
      <c r="BJ53" s="17"/>
      <c r="BK53" s="17"/>
      <c r="BL53" s="17">
        <v>0</v>
      </c>
      <c r="BM53" s="17"/>
      <c r="BN53" s="17"/>
      <c r="BO53" s="17"/>
      <c r="BP53" s="17">
        <v>1.7</v>
      </c>
      <c r="BQ53" s="17">
        <v>-29.8</v>
      </c>
      <c r="BR53" s="17">
        <v>-30.7</v>
      </c>
      <c r="BS53" s="17"/>
      <c r="BT53" s="17">
        <v>-11.4</v>
      </c>
      <c r="BU53" s="17"/>
      <c r="BV53" s="17"/>
      <c r="BW53" s="17"/>
      <c r="BX53" s="17"/>
      <c r="BY53" s="17"/>
      <c r="BZ53" s="17"/>
      <c r="CA53" s="17">
        <v>0</v>
      </c>
      <c r="CB53" s="17"/>
      <c r="CC53" s="17">
        <v>-0.3</v>
      </c>
      <c r="CD53" s="17">
        <v>46.3</v>
      </c>
      <c r="CE53" s="17">
        <v>24.9</v>
      </c>
      <c r="CF53" s="17">
        <v>9.6</v>
      </c>
      <c r="CG53" s="17">
        <v>0.7</v>
      </c>
      <c r="CH53" s="17">
        <v>2</v>
      </c>
      <c r="CI53" s="17"/>
      <c r="CJ53" s="17"/>
      <c r="CK53" s="17"/>
      <c r="CL53" s="17">
        <v>15.4</v>
      </c>
      <c r="CM53" s="17">
        <v>17.5</v>
      </c>
      <c r="CN53" s="17">
        <v>-19.600000000000001</v>
      </c>
      <c r="CO53" s="17"/>
      <c r="CP53" s="17"/>
      <c r="CQ53" s="17"/>
      <c r="CR53" s="17"/>
      <c r="CS53" s="17">
        <v>0</v>
      </c>
      <c r="CT53" s="17">
        <v>-13.7</v>
      </c>
      <c r="CU53" s="17">
        <v>-11.3</v>
      </c>
      <c r="CV53" s="17"/>
      <c r="CW53" s="17">
        <v>-16</v>
      </c>
      <c r="CX53" s="17">
        <v>0</v>
      </c>
      <c r="CY53" s="17">
        <v>0</v>
      </c>
      <c r="CZ53" s="17"/>
      <c r="DA53" s="17">
        <v>1.3</v>
      </c>
      <c r="DB53" s="17">
        <v>0.1</v>
      </c>
      <c r="DC53" s="17"/>
      <c r="DD53" s="17">
        <v>0</v>
      </c>
      <c r="DE53" s="17"/>
      <c r="DF53" s="17"/>
      <c r="DG53" s="17">
        <v>0</v>
      </c>
      <c r="DH53" s="17">
        <v>0.9</v>
      </c>
      <c r="DI53" s="17"/>
      <c r="DJ53" s="17">
        <v>-0.5</v>
      </c>
      <c r="DK53" s="17">
        <v>0.2</v>
      </c>
      <c r="DL53" s="17">
        <v>0.5</v>
      </c>
      <c r="DM53" s="17"/>
      <c r="DN53" s="17">
        <v>0</v>
      </c>
      <c r="DO53" s="17">
        <v>0</v>
      </c>
      <c r="DP53" s="17">
        <v>5</v>
      </c>
      <c r="DQ53" s="17">
        <v>-3.1</v>
      </c>
      <c r="DR53" s="17">
        <v>0</v>
      </c>
      <c r="DS53" s="17">
        <v>0</v>
      </c>
      <c r="DT53" s="17">
        <v>0.6</v>
      </c>
      <c r="DU53" s="17">
        <v>0.3</v>
      </c>
      <c r="DV53" s="17"/>
      <c r="DW53" s="17">
        <v>-3</v>
      </c>
      <c r="DX53" s="17">
        <v>0.1</v>
      </c>
      <c r="DY53" s="17">
        <v>0.1</v>
      </c>
      <c r="DZ53" s="17">
        <v>1.1000000000000001</v>
      </c>
      <c r="EA53" s="17">
        <v>0.9</v>
      </c>
      <c r="EB53" s="17"/>
      <c r="EC53" s="17">
        <v>1.6</v>
      </c>
      <c r="ED53" s="17">
        <v>0</v>
      </c>
      <c r="EE53" s="17">
        <v>-1.3</v>
      </c>
      <c r="EF53" s="17">
        <v>-2.5</v>
      </c>
      <c r="EG53" s="17">
        <v>0.3</v>
      </c>
      <c r="EH53" s="17">
        <v>0.2</v>
      </c>
      <c r="EI53" s="17">
        <v>2.6</v>
      </c>
      <c r="EJ53" s="17">
        <v>0</v>
      </c>
      <c r="EK53" s="17">
        <v>1.5</v>
      </c>
      <c r="EL53" s="17">
        <v>0.2</v>
      </c>
      <c r="EM53" s="17">
        <v>0.2</v>
      </c>
      <c r="EN53" s="17">
        <v>0.2</v>
      </c>
      <c r="EO53" s="17"/>
      <c r="EP53" s="17"/>
      <c r="EQ53" s="17">
        <v>0</v>
      </c>
      <c r="ER53" s="17">
        <v>0</v>
      </c>
      <c r="ES53" s="17">
        <v>-0.2</v>
      </c>
      <c r="ET53" s="17">
        <v>-5.5</v>
      </c>
      <c r="EU53" s="17">
        <v>0</v>
      </c>
      <c r="EV53" s="17">
        <v>0</v>
      </c>
      <c r="EW53" s="17">
        <v>0.6</v>
      </c>
      <c r="EX53" s="17"/>
      <c r="EY53" s="17">
        <v>0.6</v>
      </c>
      <c r="EZ53" s="17">
        <v>0.6</v>
      </c>
      <c r="FA53" s="17">
        <v>0</v>
      </c>
      <c r="FB53" s="17">
        <v>0.3</v>
      </c>
      <c r="FC53" s="17">
        <v>1</v>
      </c>
      <c r="FD53" s="17">
        <v>1.9</v>
      </c>
      <c r="FE53" s="17">
        <v>0</v>
      </c>
      <c r="FF53" s="17">
        <v>0</v>
      </c>
      <c r="FG53" s="17">
        <v>3.8</v>
      </c>
      <c r="FH53" s="17">
        <v>0.8</v>
      </c>
      <c r="FI53" s="17">
        <v>3.2</v>
      </c>
      <c r="FJ53" s="17">
        <v>3.3</v>
      </c>
      <c r="FK53" s="17">
        <v>209.8</v>
      </c>
      <c r="FL53" s="15"/>
      <c r="FM53" s="17"/>
      <c r="FN53" s="17"/>
      <c r="FO53" s="17"/>
      <c r="FP53" s="17">
        <v>1.6</v>
      </c>
      <c r="FQ53" s="17"/>
      <c r="FR53" s="17"/>
      <c r="FS53" s="17">
        <v>-0.6</v>
      </c>
      <c r="FT53" s="17">
        <v>2</v>
      </c>
      <c r="FU53" s="17">
        <v>3</v>
      </c>
    </row>
    <row r="54" spans="1:177" ht="24" customHeight="1" x14ac:dyDescent="0.25">
      <c r="A54" s="16" t="s">
        <v>74</v>
      </c>
      <c r="B54" s="16" t="s">
        <v>865</v>
      </c>
      <c r="C54" s="17">
        <v>37.4</v>
      </c>
      <c r="D54" s="17">
        <v>-13.1</v>
      </c>
      <c r="E54" s="17">
        <v>5.9</v>
      </c>
      <c r="F54" s="17"/>
      <c r="G54" s="17"/>
      <c r="H54" s="17">
        <v>-11.4</v>
      </c>
      <c r="I54" s="17">
        <v>10.6</v>
      </c>
      <c r="J54" s="17"/>
      <c r="K54" s="17"/>
      <c r="L54" s="17">
        <v>-2.6</v>
      </c>
      <c r="M54" s="17">
        <v>-5.5</v>
      </c>
      <c r="N54" s="17">
        <v>-15</v>
      </c>
      <c r="O54" s="17">
        <v>52.8</v>
      </c>
      <c r="P54" s="17">
        <v>0</v>
      </c>
      <c r="Q54" s="17"/>
      <c r="R54" s="17">
        <v>33.799999999999997</v>
      </c>
      <c r="S54" s="17">
        <v>0.1</v>
      </c>
      <c r="T54" s="17"/>
      <c r="U54" s="17"/>
      <c r="V54" s="17"/>
      <c r="W54" s="17"/>
      <c r="X54" s="17">
        <v>7.2</v>
      </c>
      <c r="Y54" s="17">
        <v>1.2</v>
      </c>
      <c r="Z54" s="17">
        <v>0.3</v>
      </c>
      <c r="AA54" s="17">
        <v>0.8</v>
      </c>
      <c r="AB54" s="17">
        <v>-3.4</v>
      </c>
      <c r="AC54" s="17">
        <v>5.8</v>
      </c>
      <c r="AD54" s="17">
        <v>2.4</v>
      </c>
      <c r="AE54" s="17"/>
      <c r="AF54" s="17"/>
      <c r="AG54" s="17"/>
      <c r="AH54" s="17"/>
      <c r="AI54" s="17">
        <v>10.9</v>
      </c>
      <c r="AJ54" s="17">
        <v>8.6999999999999993</v>
      </c>
      <c r="AK54" s="17"/>
      <c r="AL54" s="17"/>
      <c r="AM54" s="17"/>
      <c r="AN54" s="17">
        <v>-1.3</v>
      </c>
      <c r="AO54" s="17">
        <v>17.399999999999999</v>
      </c>
      <c r="AP54" s="17">
        <v>0</v>
      </c>
      <c r="AQ54" s="17">
        <v>15.4</v>
      </c>
      <c r="AR54" s="17">
        <v>2</v>
      </c>
      <c r="AS54" s="17">
        <v>0.4</v>
      </c>
      <c r="AT54" s="17">
        <v>2.6</v>
      </c>
      <c r="AU54" s="17">
        <v>1.1000000000000001</v>
      </c>
      <c r="AV54" s="17"/>
      <c r="AW54" s="17"/>
      <c r="AX54" s="17"/>
      <c r="AY54" s="17">
        <v>8</v>
      </c>
      <c r="AZ54" s="17">
        <v>-0.8</v>
      </c>
      <c r="BA54" s="17">
        <v>-0.2</v>
      </c>
      <c r="BB54" s="17">
        <v>-0.4</v>
      </c>
      <c r="BC54" s="17">
        <v>3.5</v>
      </c>
      <c r="BD54" s="17">
        <v>0.4</v>
      </c>
      <c r="BE54" s="17">
        <v>0.2</v>
      </c>
      <c r="BF54" s="17">
        <v>0.5</v>
      </c>
      <c r="BG54" s="17"/>
      <c r="BH54" s="17"/>
      <c r="BI54" s="17">
        <v>1.9</v>
      </c>
      <c r="BJ54" s="17"/>
      <c r="BK54" s="17"/>
      <c r="BL54" s="17">
        <v>0</v>
      </c>
      <c r="BM54" s="17"/>
      <c r="BN54" s="17"/>
      <c r="BO54" s="17"/>
      <c r="BP54" s="17">
        <v>1</v>
      </c>
      <c r="BQ54" s="17">
        <v>-31.6</v>
      </c>
      <c r="BR54" s="17">
        <v>-32.700000000000003</v>
      </c>
      <c r="BS54" s="17"/>
      <c r="BT54" s="17">
        <v>-12.3</v>
      </c>
      <c r="BU54" s="17"/>
      <c r="BV54" s="17"/>
      <c r="BW54" s="17"/>
      <c r="BX54" s="17"/>
      <c r="BY54" s="17"/>
      <c r="BZ54" s="17"/>
      <c r="CA54" s="17">
        <v>0</v>
      </c>
      <c r="CB54" s="17"/>
      <c r="CC54" s="17">
        <v>-0.3</v>
      </c>
      <c r="CD54" s="17">
        <v>44.8</v>
      </c>
      <c r="CE54" s="17">
        <v>24.7</v>
      </c>
      <c r="CF54" s="17">
        <v>9.9</v>
      </c>
      <c r="CG54" s="17">
        <v>0.6</v>
      </c>
      <c r="CH54" s="17">
        <v>2</v>
      </c>
      <c r="CI54" s="17"/>
      <c r="CJ54" s="17"/>
      <c r="CK54" s="17"/>
      <c r="CL54" s="17">
        <v>13.7</v>
      </c>
      <c r="CM54" s="17">
        <v>15.9</v>
      </c>
      <c r="CN54" s="17">
        <v>-22.1</v>
      </c>
      <c r="CO54" s="17"/>
      <c r="CP54" s="17"/>
      <c r="CQ54" s="17"/>
      <c r="CR54" s="17"/>
      <c r="CS54" s="17">
        <v>0</v>
      </c>
      <c r="CT54" s="17">
        <v>-15.5</v>
      </c>
      <c r="CU54" s="17">
        <v>-12.4</v>
      </c>
      <c r="CV54" s="17"/>
      <c r="CW54" s="17">
        <v>-16.100000000000001</v>
      </c>
      <c r="CX54" s="17">
        <v>0</v>
      </c>
      <c r="CY54" s="17">
        <v>0</v>
      </c>
      <c r="CZ54" s="17"/>
      <c r="DA54" s="17">
        <v>1.3</v>
      </c>
      <c r="DB54" s="17">
        <v>0.1</v>
      </c>
      <c r="DC54" s="17"/>
      <c r="DD54" s="17">
        <v>0</v>
      </c>
      <c r="DE54" s="17"/>
      <c r="DF54" s="17"/>
      <c r="DG54" s="17">
        <v>0</v>
      </c>
      <c r="DH54" s="17">
        <v>0.9</v>
      </c>
      <c r="DI54" s="17"/>
      <c r="DJ54" s="17">
        <v>-0.1</v>
      </c>
      <c r="DK54" s="17">
        <v>0.2</v>
      </c>
      <c r="DL54" s="17">
        <v>0.5</v>
      </c>
      <c r="DM54" s="17"/>
      <c r="DN54" s="17">
        <v>0</v>
      </c>
      <c r="DO54" s="17">
        <v>0</v>
      </c>
      <c r="DP54" s="17">
        <v>4.8</v>
      </c>
      <c r="DQ54" s="17">
        <v>-3.6</v>
      </c>
      <c r="DR54" s="17">
        <v>0</v>
      </c>
      <c r="DS54" s="17">
        <v>-0.2</v>
      </c>
      <c r="DT54" s="17">
        <v>0.6</v>
      </c>
      <c r="DU54" s="17">
        <v>0.3</v>
      </c>
      <c r="DV54" s="17"/>
      <c r="DW54" s="17">
        <v>-3</v>
      </c>
      <c r="DX54" s="17">
        <v>0</v>
      </c>
      <c r="DY54" s="17">
        <v>-0.1</v>
      </c>
      <c r="DZ54" s="17">
        <v>0.2</v>
      </c>
      <c r="EA54" s="17">
        <v>0.7</v>
      </c>
      <c r="EB54" s="17"/>
      <c r="EC54" s="17">
        <v>4</v>
      </c>
      <c r="ED54" s="17">
        <v>0</v>
      </c>
      <c r="EE54" s="17">
        <v>0</v>
      </c>
      <c r="EF54" s="17">
        <v>-2.4</v>
      </c>
      <c r="EG54" s="17">
        <v>0.5</v>
      </c>
      <c r="EH54" s="17">
        <v>0.4</v>
      </c>
      <c r="EI54" s="17">
        <v>2.6</v>
      </c>
      <c r="EJ54" s="17">
        <v>-0.1</v>
      </c>
      <c r="EK54" s="17">
        <v>1.4</v>
      </c>
      <c r="EL54" s="17">
        <v>0.2</v>
      </c>
      <c r="EM54" s="17">
        <v>0.2</v>
      </c>
      <c r="EN54" s="17">
        <v>0.2</v>
      </c>
      <c r="EO54" s="17"/>
      <c r="EP54" s="17"/>
      <c r="EQ54" s="17">
        <v>0</v>
      </c>
      <c r="ER54" s="17">
        <v>0</v>
      </c>
      <c r="ES54" s="17">
        <v>-0.2</v>
      </c>
      <c r="ET54" s="17">
        <v>-5.8</v>
      </c>
      <c r="EU54" s="17">
        <v>0</v>
      </c>
      <c r="EV54" s="17">
        <v>0</v>
      </c>
      <c r="EW54" s="17">
        <v>0.6</v>
      </c>
      <c r="EX54" s="17"/>
      <c r="EY54" s="17">
        <v>0.6</v>
      </c>
      <c r="EZ54" s="17">
        <v>0.6</v>
      </c>
      <c r="FA54" s="17">
        <v>0</v>
      </c>
      <c r="FB54" s="17">
        <v>0.4</v>
      </c>
      <c r="FC54" s="17">
        <v>1</v>
      </c>
      <c r="FD54" s="17">
        <v>2</v>
      </c>
      <c r="FE54" s="17">
        <v>0</v>
      </c>
      <c r="FF54" s="17">
        <v>0</v>
      </c>
      <c r="FG54" s="17">
        <v>4</v>
      </c>
      <c r="FH54" s="17">
        <v>0</v>
      </c>
      <c r="FI54" s="17">
        <v>3.4</v>
      </c>
      <c r="FJ54" s="17">
        <v>3.6</v>
      </c>
      <c r="FK54" s="17">
        <v>167</v>
      </c>
      <c r="FL54" s="15"/>
      <c r="FM54" s="17"/>
      <c r="FN54" s="17"/>
      <c r="FO54" s="17"/>
      <c r="FP54" s="17">
        <v>1.6</v>
      </c>
      <c r="FQ54" s="17"/>
      <c r="FR54" s="17"/>
      <c r="FS54" s="17">
        <v>-0.7</v>
      </c>
      <c r="FT54" s="17">
        <v>1.9</v>
      </c>
      <c r="FU54" s="17">
        <v>2.8</v>
      </c>
    </row>
    <row r="55" spans="1:177" ht="24" customHeight="1" x14ac:dyDescent="0.25">
      <c r="A55" s="16" t="s">
        <v>74</v>
      </c>
      <c r="B55" s="16" t="s">
        <v>866</v>
      </c>
      <c r="C55" s="17">
        <v>35.9</v>
      </c>
      <c r="D55" s="17">
        <v>-15.8</v>
      </c>
      <c r="E55" s="17">
        <v>5.9</v>
      </c>
      <c r="F55" s="17"/>
      <c r="G55" s="17"/>
      <c r="H55" s="17">
        <v>-15.5</v>
      </c>
      <c r="I55" s="17">
        <v>3.2</v>
      </c>
      <c r="J55" s="17"/>
      <c r="K55" s="17"/>
      <c r="L55" s="17">
        <v>-2.5</v>
      </c>
      <c r="M55" s="17">
        <v>-2.6</v>
      </c>
      <c r="N55" s="17">
        <v>-11.4</v>
      </c>
      <c r="O55" s="17">
        <v>52.6</v>
      </c>
      <c r="P55" s="17">
        <v>0</v>
      </c>
      <c r="Q55" s="17"/>
      <c r="R55" s="17">
        <v>31.2</v>
      </c>
      <c r="S55" s="17">
        <v>0.2</v>
      </c>
      <c r="T55" s="17"/>
      <c r="U55" s="17"/>
      <c r="V55" s="17"/>
      <c r="W55" s="17"/>
      <c r="X55" s="17">
        <v>3.9</v>
      </c>
      <c r="Y55" s="17">
        <v>0.9</v>
      </c>
      <c r="Z55" s="17">
        <v>0.1</v>
      </c>
      <c r="AA55" s="17">
        <v>0.8</v>
      </c>
      <c r="AB55" s="17">
        <v>-3.3</v>
      </c>
      <c r="AC55" s="17">
        <v>5.9</v>
      </c>
      <c r="AD55" s="17">
        <v>-0.1</v>
      </c>
      <c r="AE55" s="17"/>
      <c r="AF55" s="17"/>
      <c r="AG55" s="17"/>
      <c r="AH55" s="17"/>
      <c r="AI55" s="17">
        <v>9.8000000000000007</v>
      </c>
      <c r="AJ55" s="17">
        <v>9.1</v>
      </c>
      <c r="AK55" s="17"/>
      <c r="AL55" s="17"/>
      <c r="AM55" s="17"/>
      <c r="AN55" s="17">
        <v>-1.6</v>
      </c>
      <c r="AO55" s="17">
        <v>15.3</v>
      </c>
      <c r="AP55" s="17">
        <v>1.4</v>
      </c>
      <c r="AQ55" s="17">
        <v>14.7</v>
      </c>
      <c r="AR55" s="17">
        <v>2.2000000000000002</v>
      </c>
      <c r="AS55" s="17">
        <v>0.6</v>
      </c>
      <c r="AT55" s="17">
        <v>2.6</v>
      </c>
      <c r="AU55" s="17">
        <v>0.4</v>
      </c>
      <c r="AV55" s="17"/>
      <c r="AW55" s="17"/>
      <c r="AX55" s="17"/>
      <c r="AY55" s="17">
        <v>8.9</v>
      </c>
      <c r="AZ55" s="17">
        <v>-0.8</v>
      </c>
      <c r="BA55" s="17">
        <v>-0.1</v>
      </c>
      <c r="BB55" s="17">
        <v>1.2</v>
      </c>
      <c r="BC55" s="17">
        <v>4.2</v>
      </c>
      <c r="BD55" s="17">
        <v>0.4</v>
      </c>
      <c r="BE55" s="17">
        <v>0.1</v>
      </c>
      <c r="BF55" s="17">
        <v>0.2</v>
      </c>
      <c r="BG55" s="17"/>
      <c r="BH55" s="17"/>
      <c r="BI55" s="17">
        <v>0.4</v>
      </c>
      <c r="BJ55" s="17"/>
      <c r="BK55" s="17"/>
      <c r="BL55" s="17">
        <v>0</v>
      </c>
      <c r="BM55" s="17"/>
      <c r="BN55" s="17"/>
      <c r="BO55" s="17"/>
      <c r="BP55" s="17">
        <v>0</v>
      </c>
      <c r="BQ55" s="17">
        <v>-33.200000000000003</v>
      </c>
      <c r="BR55" s="17">
        <v>-34.200000000000003</v>
      </c>
      <c r="BS55" s="17"/>
      <c r="BT55" s="17">
        <v>-14.2</v>
      </c>
      <c r="BU55" s="17"/>
      <c r="BV55" s="17"/>
      <c r="BW55" s="17"/>
      <c r="BX55" s="17"/>
      <c r="BY55" s="17"/>
      <c r="BZ55" s="17"/>
      <c r="CA55" s="17">
        <v>0</v>
      </c>
      <c r="CB55" s="17"/>
      <c r="CC55" s="17">
        <v>-0.3</v>
      </c>
      <c r="CD55" s="17">
        <v>45</v>
      </c>
      <c r="CE55" s="17">
        <v>24.6</v>
      </c>
      <c r="CF55" s="17">
        <v>9.4</v>
      </c>
      <c r="CG55" s="17">
        <v>0.8</v>
      </c>
      <c r="CH55" s="17">
        <v>2</v>
      </c>
      <c r="CI55" s="17"/>
      <c r="CJ55" s="17"/>
      <c r="CK55" s="17"/>
      <c r="CL55" s="17">
        <v>10.199999999999999</v>
      </c>
      <c r="CM55" s="17">
        <v>12.2</v>
      </c>
      <c r="CN55" s="17">
        <v>-27.5</v>
      </c>
      <c r="CO55" s="17"/>
      <c r="CP55" s="17"/>
      <c r="CQ55" s="17"/>
      <c r="CR55" s="17"/>
      <c r="CS55" s="17">
        <v>0</v>
      </c>
      <c r="CT55" s="17">
        <v>-18.7</v>
      </c>
      <c r="CU55" s="17">
        <v>-14.3</v>
      </c>
      <c r="CV55" s="17"/>
      <c r="CW55" s="17">
        <v>-16.7</v>
      </c>
      <c r="CX55" s="17">
        <v>0</v>
      </c>
      <c r="CY55" s="17">
        <v>0</v>
      </c>
      <c r="CZ55" s="17"/>
      <c r="DA55" s="17">
        <v>1.3</v>
      </c>
      <c r="DB55" s="17">
        <v>0</v>
      </c>
      <c r="DC55" s="17"/>
      <c r="DD55" s="17">
        <v>0</v>
      </c>
      <c r="DE55" s="17"/>
      <c r="DF55" s="17"/>
      <c r="DG55" s="17">
        <v>0</v>
      </c>
      <c r="DH55" s="17">
        <v>0.7</v>
      </c>
      <c r="DI55" s="17"/>
      <c r="DJ55" s="17">
        <v>0.1</v>
      </c>
      <c r="DK55" s="17">
        <v>0.2</v>
      </c>
      <c r="DL55" s="17">
        <v>0.6</v>
      </c>
      <c r="DM55" s="17"/>
      <c r="DN55" s="17">
        <v>0</v>
      </c>
      <c r="DO55" s="17">
        <v>0</v>
      </c>
      <c r="DP55" s="17">
        <v>4.5999999999999996</v>
      </c>
      <c r="DQ55" s="17">
        <v>-4.4000000000000004</v>
      </c>
      <c r="DR55" s="17">
        <v>0</v>
      </c>
      <c r="DS55" s="17">
        <v>0.2</v>
      </c>
      <c r="DT55" s="17">
        <v>0.6</v>
      </c>
      <c r="DU55" s="17">
        <v>0.3</v>
      </c>
      <c r="DV55" s="17"/>
      <c r="DW55" s="17">
        <v>-3</v>
      </c>
      <c r="DX55" s="17">
        <v>0</v>
      </c>
      <c r="DY55" s="17">
        <v>0.8</v>
      </c>
      <c r="DZ55" s="17">
        <v>0.1</v>
      </c>
      <c r="EA55" s="17">
        <v>0.7</v>
      </c>
      <c r="EB55" s="17"/>
      <c r="EC55" s="17">
        <v>12.9</v>
      </c>
      <c r="ED55" s="17">
        <v>0</v>
      </c>
      <c r="EE55" s="17">
        <v>2.2999999999999998</v>
      </c>
      <c r="EF55" s="17">
        <v>-0.2</v>
      </c>
      <c r="EG55" s="17">
        <v>0.8</v>
      </c>
      <c r="EH55" s="17">
        <v>0.7</v>
      </c>
      <c r="EI55" s="17">
        <v>2.6</v>
      </c>
      <c r="EJ55" s="17">
        <v>-0.1</v>
      </c>
      <c r="EK55" s="17">
        <v>1.5</v>
      </c>
      <c r="EL55" s="17">
        <v>0.2</v>
      </c>
      <c r="EM55" s="17">
        <v>0.2</v>
      </c>
      <c r="EN55" s="17">
        <v>0.2</v>
      </c>
      <c r="EO55" s="17"/>
      <c r="EP55" s="17"/>
      <c r="EQ55" s="17">
        <v>0</v>
      </c>
      <c r="ER55" s="17">
        <v>0</v>
      </c>
      <c r="ES55" s="17">
        <v>-0.2</v>
      </c>
      <c r="ET55" s="17">
        <v>-8</v>
      </c>
      <c r="EU55" s="17">
        <v>0</v>
      </c>
      <c r="EV55" s="17">
        <v>0</v>
      </c>
      <c r="EW55" s="17">
        <v>0.6</v>
      </c>
      <c r="EX55" s="17"/>
      <c r="EY55" s="17">
        <v>0.6</v>
      </c>
      <c r="EZ55" s="17">
        <v>0.6</v>
      </c>
      <c r="FA55" s="17">
        <v>0</v>
      </c>
      <c r="FB55" s="17">
        <v>0.3</v>
      </c>
      <c r="FC55" s="17">
        <v>0.9</v>
      </c>
      <c r="FD55" s="17">
        <v>2</v>
      </c>
      <c r="FE55" s="17">
        <v>0</v>
      </c>
      <c r="FF55" s="17">
        <v>0</v>
      </c>
      <c r="FG55" s="17">
        <v>4</v>
      </c>
      <c r="FH55" s="17">
        <v>0</v>
      </c>
      <c r="FI55" s="17">
        <v>3.2</v>
      </c>
      <c r="FJ55" s="17">
        <v>3.6</v>
      </c>
      <c r="FK55" s="17">
        <v>135</v>
      </c>
      <c r="FL55" s="15"/>
      <c r="FM55" s="17"/>
      <c r="FN55" s="17"/>
      <c r="FO55" s="17"/>
      <c r="FP55" s="17">
        <v>1.6</v>
      </c>
      <c r="FQ55" s="17"/>
      <c r="FR55" s="17"/>
      <c r="FS55" s="17">
        <v>-0.8</v>
      </c>
      <c r="FT55" s="17">
        <v>1.9</v>
      </c>
      <c r="FU55" s="17">
        <v>2.7</v>
      </c>
    </row>
    <row r="56" spans="1:177" ht="24" customHeight="1" x14ac:dyDescent="0.25">
      <c r="A56" s="16" t="s">
        <v>74</v>
      </c>
      <c r="B56" s="16" t="s">
        <v>867</v>
      </c>
      <c r="C56" s="17">
        <v>35.6</v>
      </c>
      <c r="D56" s="17">
        <v>-22.6</v>
      </c>
      <c r="E56" s="17">
        <v>5.8</v>
      </c>
      <c r="F56" s="17"/>
      <c r="G56" s="17"/>
      <c r="H56" s="17">
        <v>-13.4</v>
      </c>
      <c r="I56" s="17">
        <v>10.4</v>
      </c>
      <c r="J56" s="17"/>
      <c r="K56" s="17"/>
      <c r="L56" s="17">
        <v>-5.4</v>
      </c>
      <c r="M56" s="17">
        <v>-7</v>
      </c>
      <c r="N56" s="17">
        <v>-16</v>
      </c>
      <c r="O56" s="17">
        <v>53.4</v>
      </c>
      <c r="P56" s="17">
        <v>0</v>
      </c>
      <c r="Q56" s="17"/>
      <c r="R56" s="17">
        <v>33.700000000000003</v>
      </c>
      <c r="S56" s="17">
        <v>-0.2</v>
      </c>
      <c r="T56" s="17"/>
      <c r="U56" s="17"/>
      <c r="V56" s="17"/>
      <c r="W56" s="17"/>
      <c r="X56" s="17">
        <v>3.3</v>
      </c>
      <c r="Y56" s="17">
        <v>1</v>
      </c>
      <c r="Z56" s="17">
        <v>0.3</v>
      </c>
      <c r="AA56" s="17">
        <v>0.9</v>
      </c>
      <c r="AB56" s="17">
        <v>-3.2</v>
      </c>
      <c r="AC56" s="17">
        <v>3.2</v>
      </c>
      <c r="AD56" s="17">
        <v>-1.4</v>
      </c>
      <c r="AE56" s="17"/>
      <c r="AF56" s="17"/>
      <c r="AG56" s="17"/>
      <c r="AH56" s="17"/>
      <c r="AI56" s="17">
        <v>9</v>
      </c>
      <c r="AJ56" s="17">
        <v>-11.3</v>
      </c>
      <c r="AK56" s="17"/>
      <c r="AL56" s="17"/>
      <c r="AM56" s="17"/>
      <c r="AN56" s="17">
        <v>-1.7</v>
      </c>
      <c r="AO56" s="17">
        <v>1.6</v>
      </c>
      <c r="AP56" s="17">
        <v>2.2999999999999998</v>
      </c>
      <c r="AQ56" s="17">
        <v>12.6</v>
      </c>
      <c r="AR56" s="17">
        <v>1</v>
      </c>
      <c r="AS56" s="17">
        <v>1.1000000000000001</v>
      </c>
      <c r="AT56" s="17">
        <v>2.6</v>
      </c>
      <c r="AU56" s="17">
        <v>-0.5</v>
      </c>
      <c r="AV56" s="17"/>
      <c r="AW56" s="17"/>
      <c r="AX56" s="17"/>
      <c r="AY56" s="17">
        <v>7</v>
      </c>
      <c r="AZ56" s="17">
        <v>-0.7</v>
      </c>
      <c r="BA56" s="17">
        <v>-0.1</v>
      </c>
      <c r="BB56" s="17">
        <v>-1</v>
      </c>
      <c r="BC56" s="17">
        <v>0.2</v>
      </c>
      <c r="BD56" s="17">
        <v>0.4</v>
      </c>
      <c r="BE56" s="17">
        <v>0.1</v>
      </c>
      <c r="BF56" s="17">
        <v>-3.1</v>
      </c>
      <c r="BG56" s="17"/>
      <c r="BH56" s="17"/>
      <c r="BI56" s="17">
        <v>0.7</v>
      </c>
      <c r="BJ56" s="17"/>
      <c r="BK56" s="17"/>
      <c r="BL56" s="17">
        <v>0</v>
      </c>
      <c r="BM56" s="17"/>
      <c r="BN56" s="17"/>
      <c r="BO56" s="17"/>
      <c r="BP56" s="17">
        <v>-3.3</v>
      </c>
      <c r="BQ56" s="17">
        <v>-32.9</v>
      </c>
      <c r="BR56" s="17">
        <v>-34.299999999999997</v>
      </c>
      <c r="BS56" s="17"/>
      <c r="BT56" s="17">
        <v>-17.3</v>
      </c>
      <c r="BU56" s="17"/>
      <c r="BV56" s="17"/>
      <c r="BW56" s="17"/>
      <c r="BX56" s="17"/>
      <c r="BY56" s="17"/>
      <c r="BZ56" s="17"/>
      <c r="CA56" s="17">
        <v>0</v>
      </c>
      <c r="CB56" s="17"/>
      <c r="CC56" s="17">
        <v>-0.4</v>
      </c>
      <c r="CD56" s="17">
        <v>26</v>
      </c>
      <c r="CE56" s="17">
        <v>14.8</v>
      </c>
      <c r="CF56" s="17">
        <v>2.2000000000000002</v>
      </c>
      <c r="CG56" s="17">
        <v>0.6</v>
      </c>
      <c r="CH56" s="17">
        <v>1.9</v>
      </c>
      <c r="CI56" s="17"/>
      <c r="CJ56" s="17"/>
      <c r="CK56" s="17"/>
      <c r="CL56" s="17">
        <v>7.8</v>
      </c>
      <c r="CM56" s="17">
        <v>9.6999999999999993</v>
      </c>
      <c r="CN56" s="17">
        <v>-21.3</v>
      </c>
      <c r="CO56" s="17"/>
      <c r="CP56" s="17"/>
      <c r="CQ56" s="17"/>
      <c r="CR56" s="17"/>
      <c r="CS56" s="17">
        <v>0</v>
      </c>
      <c r="CT56" s="17">
        <v>-22.2</v>
      </c>
      <c r="CU56" s="17">
        <v>-18.600000000000001</v>
      </c>
      <c r="CV56" s="17"/>
      <c r="CW56" s="17">
        <v>-16.7</v>
      </c>
      <c r="CX56" s="17">
        <v>0</v>
      </c>
      <c r="CY56" s="17">
        <v>0.2</v>
      </c>
      <c r="CZ56" s="17"/>
      <c r="DA56" s="17">
        <v>1.3</v>
      </c>
      <c r="DB56" s="17">
        <v>0</v>
      </c>
      <c r="DC56" s="17"/>
      <c r="DD56" s="17">
        <v>0</v>
      </c>
      <c r="DE56" s="17"/>
      <c r="DF56" s="17"/>
      <c r="DG56" s="17">
        <v>0.1</v>
      </c>
      <c r="DH56" s="17">
        <v>0.7</v>
      </c>
      <c r="DI56" s="17"/>
      <c r="DJ56" s="17">
        <v>-0.1</v>
      </c>
      <c r="DK56" s="17">
        <v>0.2</v>
      </c>
      <c r="DL56" s="17">
        <v>0.6</v>
      </c>
      <c r="DM56" s="17"/>
      <c r="DN56" s="17">
        <v>0</v>
      </c>
      <c r="DO56" s="17">
        <v>0</v>
      </c>
      <c r="DP56" s="17">
        <v>4.9000000000000004</v>
      </c>
      <c r="DQ56" s="17">
        <v>-3.5</v>
      </c>
      <c r="DR56" s="17">
        <v>0</v>
      </c>
      <c r="DS56" s="17">
        <v>0.1</v>
      </c>
      <c r="DT56" s="17">
        <v>0.5</v>
      </c>
      <c r="DU56" s="17">
        <v>0.3</v>
      </c>
      <c r="DV56" s="17"/>
      <c r="DW56" s="17">
        <v>-3</v>
      </c>
      <c r="DX56" s="17">
        <v>0</v>
      </c>
      <c r="DY56" s="17">
        <v>0.6</v>
      </c>
      <c r="DZ56" s="17">
        <v>0.5</v>
      </c>
      <c r="EA56" s="17">
        <v>0.5</v>
      </c>
      <c r="EB56" s="17"/>
      <c r="EC56" s="17">
        <v>15.1</v>
      </c>
      <c r="ED56" s="17">
        <v>0</v>
      </c>
      <c r="EE56" s="17">
        <v>-0.9</v>
      </c>
      <c r="EF56" s="17">
        <v>-2.9</v>
      </c>
      <c r="EG56" s="17">
        <v>0.5</v>
      </c>
      <c r="EH56" s="17">
        <v>0.5</v>
      </c>
      <c r="EI56" s="17">
        <v>2.6</v>
      </c>
      <c r="EJ56" s="17">
        <v>-0.1</v>
      </c>
      <c r="EK56" s="17">
        <v>1.6</v>
      </c>
      <c r="EL56" s="17">
        <v>0.2</v>
      </c>
      <c r="EM56" s="17">
        <v>0.2</v>
      </c>
      <c r="EN56" s="17">
        <v>0.2</v>
      </c>
      <c r="EO56" s="17"/>
      <c r="EP56" s="17"/>
      <c r="EQ56" s="17">
        <v>0</v>
      </c>
      <c r="ER56" s="17">
        <v>0</v>
      </c>
      <c r="ES56" s="17">
        <v>-0.2</v>
      </c>
      <c r="ET56" s="17">
        <v>-9.4</v>
      </c>
      <c r="EU56" s="17">
        <v>0</v>
      </c>
      <c r="EV56" s="17">
        <v>0</v>
      </c>
      <c r="EW56" s="17">
        <v>0.6</v>
      </c>
      <c r="EX56" s="17"/>
      <c r="EY56" s="17">
        <v>0.6</v>
      </c>
      <c r="EZ56" s="17">
        <v>0.6</v>
      </c>
      <c r="FA56" s="17">
        <v>0</v>
      </c>
      <c r="FB56" s="17">
        <v>0.4</v>
      </c>
      <c r="FC56" s="17">
        <v>0.8</v>
      </c>
      <c r="FD56" s="17">
        <v>2</v>
      </c>
      <c r="FE56" s="17">
        <v>0</v>
      </c>
      <c r="FF56" s="17">
        <v>0</v>
      </c>
      <c r="FG56" s="17">
        <v>1</v>
      </c>
      <c r="FH56" s="17">
        <v>0</v>
      </c>
      <c r="FI56" s="17">
        <v>2.5</v>
      </c>
      <c r="FJ56" s="17">
        <v>2.4</v>
      </c>
      <c r="FK56" s="17">
        <v>16.8</v>
      </c>
      <c r="FL56" s="15"/>
      <c r="FM56" s="17"/>
      <c r="FN56" s="17"/>
      <c r="FO56" s="17"/>
      <c r="FP56" s="17">
        <v>1.7</v>
      </c>
      <c r="FQ56" s="17"/>
      <c r="FR56" s="17"/>
      <c r="FS56" s="17">
        <v>-0.4</v>
      </c>
      <c r="FT56" s="17">
        <v>2.1</v>
      </c>
      <c r="FU56" s="17">
        <v>3.4</v>
      </c>
    </row>
    <row r="57" spans="1:177" ht="24" customHeight="1" x14ac:dyDescent="0.25">
      <c r="A57" s="16" t="s">
        <v>74</v>
      </c>
      <c r="B57" s="16" t="s">
        <v>868</v>
      </c>
      <c r="C57" s="17">
        <v>35.700000000000003</v>
      </c>
      <c r="D57" s="17">
        <v>-21.7</v>
      </c>
      <c r="E57" s="17">
        <v>4.4000000000000004</v>
      </c>
      <c r="F57" s="17"/>
      <c r="G57" s="17"/>
      <c r="H57" s="17">
        <v>-10.199999999999999</v>
      </c>
      <c r="I57" s="17">
        <v>17.3</v>
      </c>
      <c r="J57" s="17"/>
      <c r="K57" s="17"/>
      <c r="L57" s="17">
        <v>-11.5</v>
      </c>
      <c r="M57" s="17">
        <v>-9.6</v>
      </c>
      <c r="N57" s="17">
        <v>-11.9</v>
      </c>
      <c r="O57" s="17">
        <v>40.700000000000003</v>
      </c>
      <c r="P57" s="17">
        <v>0</v>
      </c>
      <c r="Q57" s="17"/>
      <c r="R57" s="17">
        <v>26.6</v>
      </c>
      <c r="S57" s="17">
        <v>0.2</v>
      </c>
      <c r="T57" s="17"/>
      <c r="U57" s="17"/>
      <c r="V57" s="17"/>
      <c r="W57" s="17"/>
      <c r="X57" s="17">
        <v>2.8</v>
      </c>
      <c r="Y57" s="17">
        <v>1</v>
      </c>
      <c r="Z57" s="17">
        <v>0.3</v>
      </c>
      <c r="AA57" s="17">
        <v>0.9</v>
      </c>
      <c r="AB57" s="17">
        <v>-3.3</v>
      </c>
      <c r="AC57" s="17">
        <v>2.8</v>
      </c>
      <c r="AD57" s="17">
        <v>10.8</v>
      </c>
      <c r="AE57" s="17"/>
      <c r="AF57" s="17"/>
      <c r="AG57" s="17"/>
      <c r="AH57" s="17"/>
      <c r="AI57" s="17">
        <v>9.3000000000000007</v>
      </c>
      <c r="AJ57" s="17">
        <v>-17.399999999999999</v>
      </c>
      <c r="AK57" s="17"/>
      <c r="AL57" s="17"/>
      <c r="AM57" s="17"/>
      <c r="AN57" s="17">
        <v>-1.2</v>
      </c>
      <c r="AO57" s="17">
        <v>-18.600000000000001</v>
      </c>
      <c r="AP57" s="17">
        <v>1.4</v>
      </c>
      <c r="AQ57" s="17">
        <v>13.4</v>
      </c>
      <c r="AR57" s="17">
        <v>0.9</v>
      </c>
      <c r="AS57" s="17">
        <v>0.9</v>
      </c>
      <c r="AT57" s="17">
        <v>2.6</v>
      </c>
      <c r="AU57" s="17">
        <v>1</v>
      </c>
      <c r="AV57" s="17"/>
      <c r="AW57" s="17"/>
      <c r="AX57" s="17"/>
      <c r="AY57" s="17">
        <v>3.7</v>
      </c>
      <c r="AZ57" s="17">
        <v>-0.8</v>
      </c>
      <c r="BA57" s="17">
        <v>-0.2</v>
      </c>
      <c r="BB57" s="17">
        <v>0.4</v>
      </c>
      <c r="BC57" s="17">
        <v>2.2999999999999998</v>
      </c>
      <c r="BD57" s="17">
        <v>0.4</v>
      </c>
      <c r="BE57" s="17">
        <v>0.1</v>
      </c>
      <c r="BF57" s="17">
        <v>3.8</v>
      </c>
      <c r="BG57" s="17"/>
      <c r="BH57" s="17"/>
      <c r="BI57" s="17">
        <v>-9</v>
      </c>
      <c r="BJ57" s="17"/>
      <c r="BK57" s="17"/>
      <c r="BL57" s="17">
        <v>0</v>
      </c>
      <c r="BM57" s="17"/>
      <c r="BN57" s="17"/>
      <c r="BO57" s="17"/>
      <c r="BP57" s="17">
        <v>-3.5</v>
      </c>
      <c r="BQ57" s="17">
        <v>-37</v>
      </c>
      <c r="BR57" s="17">
        <v>-38.5</v>
      </c>
      <c r="BS57" s="17"/>
      <c r="BT57" s="17">
        <v>-22.4</v>
      </c>
      <c r="BU57" s="17"/>
      <c r="BV57" s="17"/>
      <c r="BW57" s="17"/>
      <c r="BX57" s="17"/>
      <c r="BY57" s="17"/>
      <c r="BZ57" s="17"/>
      <c r="CA57" s="17">
        <v>0</v>
      </c>
      <c r="CB57" s="17"/>
      <c r="CC57" s="17">
        <v>-0.3</v>
      </c>
      <c r="CD57" s="17">
        <v>23.8</v>
      </c>
      <c r="CE57" s="17">
        <v>14.8</v>
      </c>
      <c r="CF57" s="17">
        <v>3.1</v>
      </c>
      <c r="CG57" s="17">
        <v>0.6</v>
      </c>
      <c r="CH57" s="17">
        <v>1.9</v>
      </c>
      <c r="CI57" s="17"/>
      <c r="CJ57" s="17"/>
      <c r="CK57" s="17"/>
      <c r="CL57" s="17">
        <v>2.5</v>
      </c>
      <c r="CM57" s="17">
        <v>4.5999999999999996</v>
      </c>
      <c r="CN57" s="17">
        <v>-29.9</v>
      </c>
      <c r="CO57" s="17"/>
      <c r="CP57" s="17"/>
      <c r="CQ57" s="17"/>
      <c r="CR57" s="17"/>
      <c r="CS57" s="17">
        <v>0</v>
      </c>
      <c r="CT57" s="17">
        <v>-22.7</v>
      </c>
      <c r="CU57" s="17">
        <v>-19.3</v>
      </c>
      <c r="CV57" s="17"/>
      <c r="CW57" s="17">
        <v>-18.399999999999999</v>
      </c>
      <c r="CX57" s="17">
        <v>0</v>
      </c>
      <c r="CY57" s="17">
        <v>0</v>
      </c>
      <c r="CZ57" s="17"/>
      <c r="DA57" s="17">
        <v>1.3</v>
      </c>
      <c r="DB57" s="17">
        <v>0.1</v>
      </c>
      <c r="DC57" s="17"/>
      <c r="DD57" s="17">
        <v>0</v>
      </c>
      <c r="DE57" s="17"/>
      <c r="DF57" s="17"/>
      <c r="DG57" s="17">
        <v>0.1</v>
      </c>
      <c r="DH57" s="17">
        <v>0.7</v>
      </c>
      <c r="DI57" s="17"/>
      <c r="DJ57" s="17">
        <v>-0.6</v>
      </c>
      <c r="DK57" s="17">
        <v>0.2</v>
      </c>
      <c r="DL57" s="17">
        <v>0.6</v>
      </c>
      <c r="DM57" s="17"/>
      <c r="DN57" s="17">
        <v>0</v>
      </c>
      <c r="DO57" s="17">
        <v>0</v>
      </c>
      <c r="DP57" s="17">
        <v>4.3</v>
      </c>
      <c r="DQ57" s="17">
        <v>-5.3</v>
      </c>
      <c r="DR57" s="17">
        <v>0</v>
      </c>
      <c r="DS57" s="17">
        <v>0.2</v>
      </c>
      <c r="DT57" s="17">
        <v>0.4</v>
      </c>
      <c r="DU57" s="17">
        <v>0.3</v>
      </c>
      <c r="DV57" s="17"/>
      <c r="DW57" s="17">
        <v>-3</v>
      </c>
      <c r="DX57" s="17">
        <v>0</v>
      </c>
      <c r="DY57" s="17">
        <v>0.6</v>
      </c>
      <c r="DZ57" s="17">
        <v>0.6</v>
      </c>
      <c r="EA57" s="17">
        <v>0.7</v>
      </c>
      <c r="EB57" s="17"/>
      <c r="EC57" s="17">
        <v>14.7</v>
      </c>
      <c r="ED57" s="17">
        <v>0</v>
      </c>
      <c r="EE57" s="17">
        <v>-1.4</v>
      </c>
      <c r="EF57" s="17">
        <v>-3.3</v>
      </c>
      <c r="EG57" s="17">
        <v>0.4</v>
      </c>
      <c r="EH57" s="17">
        <v>0.4</v>
      </c>
      <c r="EI57" s="17">
        <v>2.6</v>
      </c>
      <c r="EJ57" s="17">
        <v>-0.1</v>
      </c>
      <c r="EK57" s="17">
        <v>1.9</v>
      </c>
      <c r="EL57" s="17">
        <v>0.2</v>
      </c>
      <c r="EM57" s="17">
        <v>0.2</v>
      </c>
      <c r="EN57" s="17">
        <v>0.2</v>
      </c>
      <c r="EO57" s="17"/>
      <c r="EP57" s="17"/>
      <c r="EQ57" s="17">
        <v>0</v>
      </c>
      <c r="ER57" s="17">
        <v>0</v>
      </c>
      <c r="ES57" s="17">
        <v>-0.2</v>
      </c>
      <c r="ET57" s="17">
        <v>-11.2</v>
      </c>
      <c r="EU57" s="17">
        <v>0</v>
      </c>
      <c r="EV57" s="17">
        <v>0</v>
      </c>
      <c r="EW57" s="17">
        <v>0.6</v>
      </c>
      <c r="EX57" s="17"/>
      <c r="EY57" s="17">
        <v>0.6</v>
      </c>
      <c r="EZ57" s="17">
        <v>0.6</v>
      </c>
      <c r="FA57" s="17">
        <v>0</v>
      </c>
      <c r="FB57" s="17">
        <v>0.4</v>
      </c>
      <c r="FC57" s="17">
        <v>0.8</v>
      </c>
      <c r="FD57" s="17">
        <v>1.7</v>
      </c>
      <c r="FE57" s="17">
        <v>0</v>
      </c>
      <c r="FF57" s="17">
        <v>0</v>
      </c>
      <c r="FG57" s="17">
        <v>1.2</v>
      </c>
      <c r="FH57" s="17">
        <v>0</v>
      </c>
      <c r="FI57" s="17">
        <v>3.1</v>
      </c>
      <c r="FJ57" s="17">
        <v>4.4000000000000004</v>
      </c>
      <c r="FK57" s="17">
        <v>-53.4</v>
      </c>
      <c r="FL57" s="15"/>
      <c r="FM57" s="17"/>
      <c r="FN57" s="17"/>
      <c r="FO57" s="17"/>
      <c r="FP57" s="17">
        <v>1.6</v>
      </c>
      <c r="FQ57" s="17"/>
      <c r="FR57" s="17"/>
      <c r="FS57" s="17">
        <v>-0.3</v>
      </c>
      <c r="FT57" s="17">
        <v>0.8</v>
      </c>
      <c r="FU57" s="17">
        <v>2.1</v>
      </c>
    </row>
    <row r="58" spans="1:177" ht="24" customHeight="1" x14ac:dyDescent="0.25">
      <c r="A58" s="18" t="s">
        <v>869</v>
      </c>
      <c r="B58" s="18" t="s">
        <v>75</v>
      </c>
      <c r="C58" s="19">
        <v>34.6</v>
      </c>
      <c r="D58" s="19">
        <v>-32.4</v>
      </c>
      <c r="E58" s="19">
        <v>2.4</v>
      </c>
      <c r="F58" s="19"/>
      <c r="G58" s="19"/>
      <c r="H58" s="19">
        <v>-10.1</v>
      </c>
      <c r="I58" s="19">
        <v>14.5</v>
      </c>
      <c r="J58" s="19"/>
      <c r="K58" s="19"/>
      <c r="L58" s="19">
        <v>-14.9</v>
      </c>
      <c r="M58" s="19">
        <v>-17.8</v>
      </c>
      <c r="N58" s="19">
        <v>-11.1</v>
      </c>
      <c r="O58" s="19">
        <v>37.799999999999997</v>
      </c>
      <c r="P58" s="19">
        <v>0</v>
      </c>
      <c r="Q58" s="19"/>
      <c r="R58" s="19">
        <v>21.3</v>
      </c>
      <c r="S58" s="19">
        <v>0.2</v>
      </c>
      <c r="T58" s="19"/>
      <c r="U58" s="19"/>
      <c r="V58" s="19"/>
      <c r="W58" s="19"/>
      <c r="X58" s="19">
        <v>0.8</v>
      </c>
      <c r="Y58" s="19">
        <v>1</v>
      </c>
      <c r="Z58" s="19">
        <v>0.2</v>
      </c>
      <c r="AA58" s="19">
        <v>0.8</v>
      </c>
      <c r="AB58" s="19">
        <v>-3.2</v>
      </c>
      <c r="AC58" s="19">
        <v>2.8</v>
      </c>
      <c r="AD58" s="19">
        <v>16.100000000000001</v>
      </c>
      <c r="AE58" s="19"/>
      <c r="AF58" s="19"/>
      <c r="AG58" s="19"/>
      <c r="AH58" s="19"/>
      <c r="AI58" s="19">
        <v>8.4</v>
      </c>
      <c r="AJ58" s="19">
        <v>-21.1</v>
      </c>
      <c r="AK58" s="19"/>
      <c r="AL58" s="19"/>
      <c r="AM58" s="19"/>
      <c r="AN58" s="19">
        <v>-1.2</v>
      </c>
      <c r="AO58" s="19">
        <v>-19.399999999999999</v>
      </c>
      <c r="AP58" s="19">
        <v>3.2</v>
      </c>
      <c r="AQ58" s="19">
        <v>12.5</v>
      </c>
      <c r="AR58" s="19">
        <v>-2.4</v>
      </c>
      <c r="AS58" s="19">
        <v>1</v>
      </c>
      <c r="AT58" s="19">
        <v>2.6</v>
      </c>
      <c r="AU58" s="19">
        <v>1.1000000000000001</v>
      </c>
      <c r="AV58" s="19"/>
      <c r="AW58" s="19"/>
      <c r="AX58" s="19"/>
      <c r="AY58" s="19">
        <v>1.6</v>
      </c>
      <c r="AZ58" s="19">
        <v>-0.6</v>
      </c>
      <c r="BA58" s="19">
        <v>-0.1</v>
      </c>
      <c r="BB58" s="19">
        <v>-1.5</v>
      </c>
      <c r="BC58" s="19">
        <v>0.6</v>
      </c>
      <c r="BD58" s="19">
        <v>0.4</v>
      </c>
      <c r="BE58" s="19">
        <v>0.1</v>
      </c>
      <c r="BF58" s="19">
        <v>-1.7</v>
      </c>
      <c r="BG58" s="19"/>
      <c r="BH58" s="19"/>
      <c r="BI58" s="19">
        <v>-13.8</v>
      </c>
      <c r="BJ58" s="19"/>
      <c r="BK58" s="19"/>
      <c r="BL58" s="19">
        <v>0</v>
      </c>
      <c r="BM58" s="19"/>
      <c r="BN58" s="19"/>
      <c r="BO58" s="19"/>
      <c r="BP58" s="19">
        <v>-0.2</v>
      </c>
      <c r="BQ58" s="19">
        <v>-39.700000000000003</v>
      </c>
      <c r="BR58" s="19">
        <v>-41.3</v>
      </c>
      <c r="BS58" s="19"/>
      <c r="BT58" s="19">
        <v>-22.4</v>
      </c>
      <c r="BU58" s="19"/>
      <c r="BV58" s="19"/>
      <c r="BW58" s="19"/>
      <c r="BX58" s="19"/>
      <c r="BY58" s="19"/>
      <c r="BZ58" s="19"/>
      <c r="CA58" s="19">
        <v>0</v>
      </c>
      <c r="CB58" s="19"/>
      <c r="CC58" s="19">
        <v>-0.3</v>
      </c>
      <c r="CD58" s="19">
        <v>23.7</v>
      </c>
      <c r="CE58" s="19">
        <v>15.1</v>
      </c>
      <c r="CF58" s="19">
        <v>3.6</v>
      </c>
      <c r="CG58" s="19">
        <v>0.6</v>
      </c>
      <c r="CH58" s="19">
        <v>1.9</v>
      </c>
      <c r="CI58" s="19"/>
      <c r="CJ58" s="19"/>
      <c r="CK58" s="19"/>
      <c r="CL58" s="19">
        <v>-1.3</v>
      </c>
      <c r="CM58" s="19">
        <v>0.6</v>
      </c>
      <c r="CN58" s="19">
        <v>-35.1</v>
      </c>
      <c r="CO58" s="19"/>
      <c r="CP58" s="19"/>
      <c r="CQ58" s="19"/>
      <c r="CR58" s="19"/>
      <c r="CS58" s="19">
        <v>0</v>
      </c>
      <c r="CT58" s="19">
        <v>-26.4</v>
      </c>
      <c r="CU58" s="19">
        <v>-20.7</v>
      </c>
      <c r="CV58" s="19"/>
      <c r="CW58" s="19">
        <v>-19.399999999999999</v>
      </c>
      <c r="CX58" s="19">
        <v>0</v>
      </c>
      <c r="CY58" s="19">
        <v>0</v>
      </c>
      <c r="CZ58" s="19"/>
      <c r="DA58" s="19">
        <v>1.3</v>
      </c>
      <c r="DB58" s="19">
        <v>0</v>
      </c>
      <c r="DC58" s="19"/>
      <c r="DD58" s="19">
        <v>0</v>
      </c>
      <c r="DE58" s="19"/>
      <c r="DF58" s="19"/>
      <c r="DG58" s="19">
        <v>0.2</v>
      </c>
      <c r="DH58" s="19">
        <v>0.9</v>
      </c>
      <c r="DI58" s="19"/>
      <c r="DJ58" s="19">
        <v>-0.9</v>
      </c>
      <c r="DK58" s="19">
        <v>0.2</v>
      </c>
      <c r="DL58" s="19">
        <v>0.6</v>
      </c>
      <c r="DM58" s="19"/>
      <c r="DN58" s="19">
        <v>0</v>
      </c>
      <c r="DO58" s="19">
        <v>0</v>
      </c>
      <c r="DP58" s="19">
        <v>3.4</v>
      </c>
      <c r="DQ58" s="19">
        <v>-1.7</v>
      </c>
      <c r="DR58" s="19">
        <v>0</v>
      </c>
      <c r="DS58" s="19">
        <v>0</v>
      </c>
      <c r="DT58" s="19">
        <v>0.5</v>
      </c>
      <c r="DU58" s="19">
        <v>0.3</v>
      </c>
      <c r="DV58" s="19"/>
      <c r="DW58" s="19">
        <v>-3</v>
      </c>
      <c r="DX58" s="19">
        <v>0</v>
      </c>
      <c r="DY58" s="19">
        <v>0.6</v>
      </c>
      <c r="DZ58" s="19">
        <v>0.3</v>
      </c>
      <c r="EA58" s="19">
        <v>0.5</v>
      </c>
      <c r="EB58" s="19"/>
      <c r="EC58" s="19">
        <v>14.6</v>
      </c>
      <c r="ED58" s="19">
        <v>0</v>
      </c>
      <c r="EE58" s="19">
        <v>-0.1</v>
      </c>
      <c r="EF58" s="19">
        <v>-3.8</v>
      </c>
      <c r="EG58" s="19">
        <v>0.4</v>
      </c>
      <c r="EH58" s="19">
        <v>0.4</v>
      </c>
      <c r="EI58" s="19">
        <v>2.6</v>
      </c>
      <c r="EJ58" s="19">
        <v>-0.1</v>
      </c>
      <c r="EK58" s="19">
        <v>1.8</v>
      </c>
      <c r="EL58" s="19">
        <v>0.2</v>
      </c>
      <c r="EM58" s="19">
        <v>0.2</v>
      </c>
      <c r="EN58" s="19">
        <v>0.2</v>
      </c>
      <c r="EO58" s="19"/>
      <c r="EP58" s="19"/>
      <c r="EQ58" s="19">
        <v>0</v>
      </c>
      <c r="ER58" s="19">
        <v>0</v>
      </c>
      <c r="ES58" s="19">
        <v>-0.2</v>
      </c>
      <c r="ET58" s="19">
        <v>-13.5</v>
      </c>
      <c r="EU58" s="19">
        <v>0.7</v>
      </c>
      <c r="EV58" s="19">
        <v>0</v>
      </c>
      <c r="EW58" s="19">
        <v>0.6</v>
      </c>
      <c r="EX58" s="19"/>
      <c r="EY58" s="19">
        <v>0.6</v>
      </c>
      <c r="EZ58" s="19">
        <v>0.6</v>
      </c>
      <c r="FA58" s="19">
        <v>0</v>
      </c>
      <c r="FB58" s="19">
        <v>0.4</v>
      </c>
      <c r="FC58" s="19">
        <v>0.6</v>
      </c>
      <c r="FD58" s="19">
        <v>2.1</v>
      </c>
      <c r="FE58" s="19">
        <v>0</v>
      </c>
      <c r="FF58" s="19">
        <v>0</v>
      </c>
      <c r="FG58" s="19">
        <v>2.2999999999999998</v>
      </c>
      <c r="FH58" s="19">
        <v>0</v>
      </c>
      <c r="FI58" s="19">
        <v>3.3</v>
      </c>
      <c r="FJ58" s="19">
        <v>4.0999999999999996</v>
      </c>
      <c r="FK58" s="19">
        <v>-127.4</v>
      </c>
      <c r="FL58" s="15"/>
      <c r="FM58" s="19"/>
      <c r="FN58" s="19"/>
      <c r="FO58" s="19"/>
      <c r="FP58" s="19">
        <v>1.6</v>
      </c>
      <c r="FQ58" s="19"/>
      <c r="FR58" s="19"/>
      <c r="FS58" s="19">
        <v>-0.2</v>
      </c>
      <c r="FT58" s="19">
        <v>0.4</v>
      </c>
      <c r="FU58" s="19">
        <v>1.8</v>
      </c>
    </row>
    <row r="59" spans="1:177" ht="24.95" customHeight="1" x14ac:dyDescent="0.25">
      <c r="A59" s="202" t="s">
        <v>870</v>
      </c>
      <c r="B59" s="203"/>
      <c r="C59" s="20">
        <v>924.6</v>
      </c>
      <c r="D59" s="20">
        <v>-248.6</v>
      </c>
      <c r="E59" s="20">
        <v>165.7</v>
      </c>
      <c r="F59" s="20">
        <v>0</v>
      </c>
      <c r="G59" s="20">
        <v>0</v>
      </c>
      <c r="H59" s="20">
        <v>-218.5</v>
      </c>
      <c r="I59" s="20">
        <v>270.7</v>
      </c>
      <c r="J59" s="20">
        <v>0</v>
      </c>
      <c r="K59" s="20">
        <v>0</v>
      </c>
      <c r="L59" s="20">
        <v>-207.55</v>
      </c>
      <c r="M59" s="20">
        <v>-378</v>
      </c>
      <c r="N59" s="20">
        <v>-312</v>
      </c>
      <c r="O59" s="20">
        <v>1272.55</v>
      </c>
      <c r="P59" s="20">
        <v>-23</v>
      </c>
      <c r="Q59" s="20">
        <v>0</v>
      </c>
      <c r="R59" s="20">
        <v>665.4</v>
      </c>
      <c r="S59" s="20">
        <v>1</v>
      </c>
      <c r="T59" s="20">
        <v>0</v>
      </c>
      <c r="U59" s="20">
        <v>0</v>
      </c>
      <c r="V59" s="20">
        <v>0</v>
      </c>
      <c r="W59" s="20">
        <v>0</v>
      </c>
      <c r="X59" s="20">
        <v>143.5</v>
      </c>
      <c r="Y59" s="20">
        <v>35.65</v>
      </c>
      <c r="Z59" s="20">
        <v>18</v>
      </c>
      <c r="AA59" s="20">
        <v>19.350000000000001</v>
      </c>
      <c r="AB59" s="20">
        <v>-80.900000000000006</v>
      </c>
      <c r="AC59" s="20">
        <v>85.75</v>
      </c>
      <c r="AD59" s="20">
        <v>266.2</v>
      </c>
      <c r="AE59" s="20">
        <v>0</v>
      </c>
      <c r="AF59" s="20">
        <v>0</v>
      </c>
      <c r="AG59" s="20">
        <v>0</v>
      </c>
      <c r="AH59" s="20">
        <v>0</v>
      </c>
      <c r="AI59" s="20">
        <v>310.64999999999998</v>
      </c>
      <c r="AJ59" s="20">
        <v>78.099999999999994</v>
      </c>
      <c r="AK59" s="20">
        <v>0</v>
      </c>
      <c r="AL59" s="20">
        <v>0</v>
      </c>
      <c r="AM59" s="20">
        <v>0</v>
      </c>
      <c r="AN59" s="20">
        <v>-30.15</v>
      </c>
      <c r="AO59" s="20">
        <v>79.150000000000006</v>
      </c>
      <c r="AP59" s="20">
        <v>83.3</v>
      </c>
      <c r="AQ59" s="20">
        <v>333.1</v>
      </c>
      <c r="AR59" s="20">
        <v>48.85</v>
      </c>
      <c r="AS59" s="20">
        <v>-6.25</v>
      </c>
      <c r="AT59" s="20">
        <v>62.4</v>
      </c>
      <c r="AU59" s="20">
        <v>24.6</v>
      </c>
      <c r="AV59" s="20">
        <v>0</v>
      </c>
      <c r="AW59" s="20">
        <v>0</v>
      </c>
      <c r="AX59" s="20">
        <v>0</v>
      </c>
      <c r="AY59" s="20">
        <v>169.7</v>
      </c>
      <c r="AZ59" s="20">
        <v>-19.7</v>
      </c>
      <c r="BA59" s="20">
        <v>-4.5</v>
      </c>
      <c r="BB59" s="20">
        <v>-35.6</v>
      </c>
      <c r="BC59" s="20">
        <v>-57.85</v>
      </c>
      <c r="BD59" s="20">
        <v>9.8000000000000007</v>
      </c>
      <c r="BE59" s="20">
        <v>4.4000000000000004</v>
      </c>
      <c r="BF59" s="20">
        <v>-12.75</v>
      </c>
      <c r="BG59" s="20">
        <v>0</v>
      </c>
      <c r="BH59" s="20">
        <v>0</v>
      </c>
      <c r="BI59" s="20">
        <v>38.35</v>
      </c>
      <c r="BJ59" s="20">
        <v>0</v>
      </c>
      <c r="BK59" s="20">
        <v>0</v>
      </c>
      <c r="BL59" s="20">
        <v>110.5</v>
      </c>
      <c r="BM59" s="20">
        <v>0</v>
      </c>
      <c r="BN59" s="20">
        <v>0</v>
      </c>
      <c r="BO59" s="20">
        <v>0</v>
      </c>
      <c r="BP59" s="20">
        <v>114.45</v>
      </c>
      <c r="BQ59" s="20">
        <v>-721.8</v>
      </c>
      <c r="BR59" s="20">
        <v>-754.05</v>
      </c>
      <c r="BS59" s="20">
        <v>0</v>
      </c>
      <c r="BT59" s="20">
        <v>-282.14999999999998</v>
      </c>
      <c r="BU59" s="20">
        <v>0</v>
      </c>
      <c r="BV59" s="20">
        <v>0</v>
      </c>
      <c r="BW59" s="20">
        <v>0</v>
      </c>
      <c r="BX59" s="20">
        <v>0</v>
      </c>
      <c r="BY59" s="20">
        <v>0</v>
      </c>
      <c r="BZ59" s="20">
        <v>0</v>
      </c>
      <c r="CA59" s="20">
        <v>0.1</v>
      </c>
      <c r="CB59" s="20">
        <v>0</v>
      </c>
      <c r="CC59" s="20">
        <v>-7.85</v>
      </c>
      <c r="CD59" s="20">
        <v>1101.45</v>
      </c>
      <c r="CE59" s="20">
        <v>389.55</v>
      </c>
      <c r="CF59" s="20">
        <v>189.8</v>
      </c>
      <c r="CG59" s="20">
        <v>9.6999999999999993</v>
      </c>
      <c r="CH59" s="20">
        <v>84.4</v>
      </c>
      <c r="CI59" s="20">
        <v>0</v>
      </c>
      <c r="CJ59" s="20">
        <v>0</v>
      </c>
      <c r="CK59" s="20">
        <v>0</v>
      </c>
      <c r="CL59" s="20">
        <v>595.29999999999995</v>
      </c>
      <c r="CM59" s="20">
        <v>670.8</v>
      </c>
      <c r="CN59" s="20">
        <v>236</v>
      </c>
      <c r="CO59" s="20">
        <v>0</v>
      </c>
      <c r="CP59" s="20">
        <v>0</v>
      </c>
      <c r="CQ59" s="20">
        <v>0</v>
      </c>
      <c r="CR59" s="20">
        <v>0</v>
      </c>
      <c r="CS59" s="20">
        <v>3.45</v>
      </c>
      <c r="CT59" s="20">
        <v>-260.8</v>
      </c>
      <c r="CU59" s="20">
        <v>-249.65</v>
      </c>
      <c r="CV59" s="20">
        <v>0</v>
      </c>
      <c r="CW59" s="20">
        <v>-391.25</v>
      </c>
      <c r="CX59" s="20">
        <v>73.349999999999994</v>
      </c>
      <c r="CY59" s="20">
        <v>0.1</v>
      </c>
      <c r="CZ59" s="20">
        <v>0</v>
      </c>
      <c r="DA59" s="20">
        <v>31.2</v>
      </c>
      <c r="DB59" s="20">
        <v>1.1000000000000001</v>
      </c>
      <c r="DC59" s="20">
        <v>0</v>
      </c>
      <c r="DD59" s="20">
        <v>-0.1</v>
      </c>
      <c r="DE59" s="20">
        <v>0</v>
      </c>
      <c r="DF59" s="20">
        <v>0</v>
      </c>
      <c r="DG59" s="20">
        <v>0.35</v>
      </c>
      <c r="DH59" s="20">
        <v>18.399999999999999</v>
      </c>
      <c r="DI59" s="20">
        <v>0</v>
      </c>
      <c r="DJ59" s="20">
        <v>-10.199999999999999</v>
      </c>
      <c r="DK59" s="20">
        <v>6.85</v>
      </c>
      <c r="DL59" s="20">
        <v>13.45</v>
      </c>
      <c r="DM59" s="20">
        <v>0</v>
      </c>
      <c r="DN59" s="20">
        <v>-7.2</v>
      </c>
      <c r="DO59" s="20">
        <v>-18.3</v>
      </c>
      <c r="DP59" s="20">
        <v>102.4</v>
      </c>
      <c r="DQ59" s="20">
        <v>-91.6</v>
      </c>
      <c r="DR59" s="20">
        <v>-27.3</v>
      </c>
      <c r="DS59" s="20">
        <v>0.2</v>
      </c>
      <c r="DT59" s="20">
        <v>11.2</v>
      </c>
      <c r="DU59" s="20">
        <v>5.6</v>
      </c>
      <c r="DV59" s="20">
        <v>0</v>
      </c>
      <c r="DW59" s="20">
        <v>-70.75</v>
      </c>
      <c r="DX59" s="20">
        <v>-0.7</v>
      </c>
      <c r="DY59" s="20">
        <v>8.25</v>
      </c>
      <c r="DZ59" s="20">
        <v>20.100000000000001</v>
      </c>
      <c r="EA59" s="20">
        <v>19.899999999999999</v>
      </c>
      <c r="EB59" s="20">
        <v>0</v>
      </c>
      <c r="EC59" s="20">
        <v>93.6</v>
      </c>
      <c r="ED59" s="20">
        <v>21.45</v>
      </c>
      <c r="EE59" s="20">
        <v>-5.05</v>
      </c>
      <c r="EF59" s="20">
        <v>-66.900000000000006</v>
      </c>
      <c r="EG59" s="20">
        <v>6.7</v>
      </c>
      <c r="EH59" s="20">
        <v>4.55</v>
      </c>
      <c r="EI59" s="20">
        <v>61.5</v>
      </c>
      <c r="EJ59" s="20">
        <v>-2.2000000000000002</v>
      </c>
      <c r="EK59" s="20">
        <v>38.75</v>
      </c>
      <c r="EL59" s="20">
        <v>4.8</v>
      </c>
      <c r="EM59" s="20">
        <v>4.8</v>
      </c>
      <c r="EN59" s="20">
        <v>4.8</v>
      </c>
      <c r="EO59" s="20">
        <v>0</v>
      </c>
      <c r="EP59" s="20">
        <v>0</v>
      </c>
      <c r="EQ59" s="20">
        <v>15.85</v>
      </c>
      <c r="ER59" s="20">
        <v>247</v>
      </c>
      <c r="ES59" s="20">
        <v>-4.75</v>
      </c>
      <c r="ET59" s="20">
        <v>-72.349999999999994</v>
      </c>
      <c r="EU59" s="20">
        <v>0.35</v>
      </c>
      <c r="EV59" s="20">
        <v>-53.65</v>
      </c>
      <c r="EW59" s="20">
        <v>14.25</v>
      </c>
      <c r="EX59" s="20">
        <v>0</v>
      </c>
      <c r="EY59" s="20">
        <v>13.35</v>
      </c>
      <c r="EZ59" s="20">
        <v>13.1</v>
      </c>
      <c r="FA59" s="20">
        <v>13.35</v>
      </c>
      <c r="FB59" s="20">
        <v>16.600000000000001</v>
      </c>
      <c r="FC59" s="20">
        <v>25.75</v>
      </c>
      <c r="FD59" s="20">
        <v>44.2</v>
      </c>
      <c r="FE59" s="20">
        <v>219.05</v>
      </c>
      <c r="FF59" s="20">
        <v>5.0999999999999996</v>
      </c>
      <c r="FG59" s="20">
        <v>63.65</v>
      </c>
      <c r="FH59" s="20">
        <v>24.5</v>
      </c>
      <c r="FI59" s="20">
        <v>30.85</v>
      </c>
      <c r="FJ59" s="20">
        <v>87.35</v>
      </c>
      <c r="FK59" s="20">
        <v>5270.05</v>
      </c>
      <c r="FL59" s="21"/>
      <c r="FM59" s="20">
        <v>0</v>
      </c>
      <c r="FN59" s="20">
        <v>0</v>
      </c>
      <c r="FO59" s="20">
        <v>0</v>
      </c>
      <c r="FP59" s="20">
        <v>40.450000000000003</v>
      </c>
      <c r="FQ59" s="20">
        <v>0</v>
      </c>
      <c r="FR59" s="20">
        <v>0</v>
      </c>
      <c r="FS59" s="20">
        <v>3.3</v>
      </c>
      <c r="FT59" s="20">
        <v>50.25</v>
      </c>
      <c r="FU59" s="20">
        <v>94</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873</v>
      </c>
      <c r="C5" s="1"/>
      <c r="D5" s="1"/>
      <c r="E5" s="1"/>
      <c r="F5" s="1"/>
      <c r="G5" s="1"/>
      <c r="H5" s="1"/>
    </row>
    <row r="6" spans="1:8" ht="23.1" customHeight="1" x14ac:dyDescent="0.25">
      <c r="A6" s="1"/>
      <c r="B6" s="204" t="s">
        <v>874</v>
      </c>
      <c r="C6" s="204" t="s">
        <v>875</v>
      </c>
      <c r="D6" s="204"/>
      <c r="E6" s="204" t="s">
        <v>876</v>
      </c>
      <c r="F6" s="204"/>
      <c r="G6" s="204"/>
      <c r="H6" s="204" t="s">
        <v>877</v>
      </c>
    </row>
    <row r="7" spans="1:8" ht="30.95" customHeight="1" x14ac:dyDescent="0.25">
      <c r="A7" s="1"/>
      <c r="B7" s="204"/>
      <c r="C7" s="24" t="s">
        <v>878</v>
      </c>
      <c r="D7" s="24" t="s">
        <v>879</v>
      </c>
      <c r="E7" s="24" t="s">
        <v>611</v>
      </c>
      <c r="F7" s="24" t="s">
        <v>610</v>
      </c>
      <c r="G7" s="24" t="s">
        <v>609</v>
      </c>
      <c r="H7" s="24" t="s">
        <v>880</v>
      </c>
    </row>
    <row r="8" spans="1:8" ht="11.1" customHeight="1" x14ac:dyDescent="0.25">
      <c r="A8" s="1"/>
      <c r="B8" s="25" t="s">
        <v>822</v>
      </c>
      <c r="C8" s="26">
        <v>0</v>
      </c>
      <c r="D8" s="26">
        <v>6375.7</v>
      </c>
      <c r="E8" s="27">
        <v>919.67660000000001</v>
      </c>
      <c r="F8" s="27">
        <v>3948.6968000000002</v>
      </c>
      <c r="G8" s="27">
        <v>1507.3266000000001</v>
      </c>
      <c r="H8" s="27">
        <v>230.59100000000001</v>
      </c>
    </row>
    <row r="9" spans="1:8" ht="11.1" customHeight="1" x14ac:dyDescent="0.25">
      <c r="A9" s="1"/>
      <c r="B9" s="25" t="s">
        <v>823</v>
      </c>
      <c r="C9" s="26">
        <v>0</v>
      </c>
      <c r="D9" s="26">
        <v>6269</v>
      </c>
      <c r="E9" s="27">
        <v>915.07470000000001</v>
      </c>
      <c r="F9" s="27">
        <v>3859.1034</v>
      </c>
      <c r="G9" s="27">
        <v>1494.8218999999999</v>
      </c>
      <c r="H9" s="27">
        <v>235.0154</v>
      </c>
    </row>
    <row r="10" spans="1:8" ht="11.1" customHeight="1" x14ac:dyDescent="0.25">
      <c r="A10" s="1"/>
      <c r="B10" s="25" t="s">
        <v>824</v>
      </c>
      <c r="C10" s="26">
        <v>0</v>
      </c>
      <c r="D10" s="26">
        <v>6233.3</v>
      </c>
      <c r="E10" s="27">
        <v>911.22730000000001</v>
      </c>
      <c r="F10" s="27">
        <v>3815.4841999999999</v>
      </c>
      <c r="G10" s="27">
        <v>1506.5885000000001</v>
      </c>
      <c r="H10" s="27">
        <v>232.65049999999999</v>
      </c>
    </row>
    <row r="11" spans="1:8" ht="11.1" customHeight="1" x14ac:dyDescent="0.25">
      <c r="A11" s="1"/>
      <c r="B11" s="25" t="s">
        <v>825</v>
      </c>
      <c r="C11" s="26">
        <v>0</v>
      </c>
      <c r="D11" s="26">
        <v>6152.2</v>
      </c>
      <c r="E11" s="27">
        <v>904.38279999999997</v>
      </c>
      <c r="F11" s="27">
        <v>3750.0531999999998</v>
      </c>
      <c r="G11" s="27">
        <v>1497.7639999999999</v>
      </c>
      <c r="H11" s="27">
        <v>229.18520000000001</v>
      </c>
    </row>
    <row r="12" spans="1:8" ht="11.1" customHeight="1" x14ac:dyDescent="0.25">
      <c r="A12" s="1"/>
      <c r="B12" s="25" t="s">
        <v>826</v>
      </c>
      <c r="C12" s="26">
        <v>0</v>
      </c>
      <c r="D12" s="26">
        <v>5999.7</v>
      </c>
      <c r="E12" s="27">
        <v>906.91809999999998</v>
      </c>
      <c r="F12" s="27">
        <v>3615.2159999999999</v>
      </c>
      <c r="G12" s="27">
        <v>1477.5659000000001</v>
      </c>
      <c r="H12" s="27">
        <v>236.1474</v>
      </c>
    </row>
    <row r="13" spans="1:8" ht="11.1" customHeight="1" x14ac:dyDescent="0.25">
      <c r="A13" s="1"/>
      <c r="B13" s="25" t="s">
        <v>827</v>
      </c>
      <c r="C13" s="26">
        <v>0</v>
      </c>
      <c r="D13" s="26">
        <v>6078.6</v>
      </c>
      <c r="E13" s="27">
        <v>892.12829999999997</v>
      </c>
      <c r="F13" s="27">
        <v>3683.4949000000001</v>
      </c>
      <c r="G13" s="27">
        <v>1502.9767999999999</v>
      </c>
      <c r="H13" s="27">
        <v>238.20009999999999</v>
      </c>
    </row>
    <row r="14" spans="1:8" ht="11.1" customHeight="1" x14ac:dyDescent="0.25">
      <c r="A14" s="1"/>
      <c r="B14" s="25" t="s">
        <v>828</v>
      </c>
      <c r="C14" s="26">
        <v>0</v>
      </c>
      <c r="D14" s="26">
        <v>5975</v>
      </c>
      <c r="E14" s="27">
        <v>895.26149999999996</v>
      </c>
      <c r="F14" s="27">
        <v>3597.0187999999998</v>
      </c>
      <c r="G14" s="27">
        <v>1482.7197000000001</v>
      </c>
      <c r="H14" s="27">
        <v>234.60910000000001</v>
      </c>
    </row>
    <row r="15" spans="1:8" ht="11.1" customHeight="1" x14ac:dyDescent="0.25">
      <c r="A15" s="1"/>
      <c r="B15" s="25" t="s">
        <v>829</v>
      </c>
      <c r="C15" s="26">
        <v>0</v>
      </c>
      <c r="D15" s="26">
        <v>6105</v>
      </c>
      <c r="E15" s="27">
        <v>900.9855</v>
      </c>
      <c r="F15" s="27">
        <v>3697.8823000000002</v>
      </c>
      <c r="G15" s="27">
        <v>1506.1322</v>
      </c>
      <c r="H15" s="27">
        <v>231.82579999999999</v>
      </c>
    </row>
    <row r="16" spans="1:8" ht="11.1" customHeight="1" x14ac:dyDescent="0.25">
      <c r="A16" s="1"/>
      <c r="B16" s="25" t="s">
        <v>830</v>
      </c>
      <c r="C16" s="26">
        <v>0</v>
      </c>
      <c r="D16" s="26">
        <v>6005.4</v>
      </c>
      <c r="E16" s="27">
        <v>897.52459999999996</v>
      </c>
      <c r="F16" s="27">
        <v>3591.1052</v>
      </c>
      <c r="G16" s="27">
        <v>1516.7701999999999</v>
      </c>
      <c r="H16" s="27">
        <v>234.1507</v>
      </c>
    </row>
    <row r="17" spans="1:8" ht="11.1" customHeight="1" x14ac:dyDescent="0.25">
      <c r="A17" s="1"/>
      <c r="B17" s="25" t="s">
        <v>831</v>
      </c>
      <c r="C17" s="26">
        <v>0</v>
      </c>
      <c r="D17" s="26">
        <v>6185.5</v>
      </c>
      <c r="E17" s="27">
        <v>897.11789999999996</v>
      </c>
      <c r="F17" s="27">
        <v>3766.8128000000002</v>
      </c>
      <c r="G17" s="27">
        <v>1521.5693000000001</v>
      </c>
      <c r="H17" s="27">
        <v>231.39230000000001</v>
      </c>
    </row>
    <row r="18" spans="1:8" ht="11.1" customHeight="1" x14ac:dyDescent="0.25">
      <c r="A18" s="1"/>
      <c r="B18" s="25" t="s">
        <v>832</v>
      </c>
      <c r="C18" s="26">
        <v>0</v>
      </c>
      <c r="D18" s="26">
        <v>6292.2</v>
      </c>
      <c r="E18" s="27">
        <v>925.09749999999997</v>
      </c>
      <c r="F18" s="27">
        <v>3840.3054000000002</v>
      </c>
      <c r="G18" s="27">
        <v>1526.7971</v>
      </c>
      <c r="H18" s="27">
        <v>232.4049</v>
      </c>
    </row>
    <row r="19" spans="1:8" ht="11.1" customHeight="1" x14ac:dyDescent="0.25">
      <c r="A19" s="1"/>
      <c r="B19" s="25" t="s">
        <v>833</v>
      </c>
      <c r="C19" s="26">
        <v>0</v>
      </c>
      <c r="D19" s="26">
        <v>6206</v>
      </c>
      <c r="E19" s="27">
        <v>927.82640000000004</v>
      </c>
      <c r="F19" s="27">
        <v>3761.8850000000002</v>
      </c>
      <c r="G19" s="27">
        <v>1516.2886000000001</v>
      </c>
      <c r="H19" s="27">
        <v>214.84030000000001</v>
      </c>
    </row>
    <row r="20" spans="1:8" ht="11.1" customHeight="1" x14ac:dyDescent="0.25">
      <c r="A20" s="1"/>
      <c r="B20" s="25" t="s">
        <v>834</v>
      </c>
      <c r="C20" s="26">
        <v>0</v>
      </c>
      <c r="D20" s="26">
        <v>6301.7</v>
      </c>
      <c r="E20" s="27">
        <v>956.12559999999996</v>
      </c>
      <c r="F20" s="27">
        <v>3807.4627999999998</v>
      </c>
      <c r="G20" s="27">
        <v>1538.1116</v>
      </c>
      <c r="H20" s="27">
        <v>212.2139</v>
      </c>
    </row>
    <row r="21" spans="1:8" ht="11.1" customHeight="1" x14ac:dyDescent="0.25">
      <c r="A21" s="1"/>
      <c r="B21" s="25" t="s">
        <v>835</v>
      </c>
      <c r="C21" s="26">
        <v>0</v>
      </c>
      <c r="D21" s="26">
        <v>6477.7</v>
      </c>
      <c r="E21" s="27">
        <v>943.7</v>
      </c>
      <c r="F21" s="27">
        <v>3994.7903999999999</v>
      </c>
      <c r="G21" s="27">
        <v>1539.2095999999999</v>
      </c>
      <c r="H21" s="27">
        <v>216.1096</v>
      </c>
    </row>
    <row r="22" spans="1:8" ht="11.1" customHeight="1" x14ac:dyDescent="0.25">
      <c r="A22" s="1"/>
      <c r="B22" s="25" t="s">
        <v>836</v>
      </c>
      <c r="C22" s="26">
        <v>0</v>
      </c>
      <c r="D22" s="26">
        <v>6602.1</v>
      </c>
      <c r="E22" s="27">
        <v>959.18889999999999</v>
      </c>
      <c r="F22" s="27">
        <v>4119.0246999999999</v>
      </c>
      <c r="G22" s="27">
        <v>1523.8864000000001</v>
      </c>
      <c r="H22" s="27">
        <v>224.73949999999999</v>
      </c>
    </row>
    <row r="23" spans="1:8" ht="11.1" customHeight="1" x14ac:dyDescent="0.25">
      <c r="A23" s="1"/>
      <c r="B23" s="25" t="s">
        <v>837</v>
      </c>
      <c r="C23" s="26">
        <v>0</v>
      </c>
      <c r="D23" s="26">
        <v>6744.5</v>
      </c>
      <c r="E23" s="27">
        <v>952.53830000000005</v>
      </c>
      <c r="F23" s="27">
        <v>4249.0538999999999</v>
      </c>
      <c r="G23" s="27">
        <v>1542.9078</v>
      </c>
      <c r="H23" s="27">
        <v>217.76859999999999</v>
      </c>
    </row>
    <row r="24" spans="1:8" ht="11.1" customHeight="1" x14ac:dyDescent="0.25">
      <c r="A24" s="1"/>
      <c r="B24" s="25" t="s">
        <v>838</v>
      </c>
      <c r="C24" s="26">
        <v>0</v>
      </c>
      <c r="D24" s="26">
        <v>6906.3</v>
      </c>
      <c r="E24" s="27">
        <v>967.91020000000003</v>
      </c>
      <c r="F24" s="27">
        <v>4394.9808999999996</v>
      </c>
      <c r="G24" s="27">
        <v>1543.4088999999999</v>
      </c>
      <c r="H24" s="27">
        <v>222.53880000000001</v>
      </c>
    </row>
    <row r="25" spans="1:8" ht="11.1" customHeight="1" x14ac:dyDescent="0.25">
      <c r="A25" s="1"/>
      <c r="B25" s="25" t="s">
        <v>839</v>
      </c>
      <c r="C25" s="26">
        <v>0</v>
      </c>
      <c r="D25" s="26">
        <v>6947.6</v>
      </c>
      <c r="E25" s="27">
        <v>1003.1523</v>
      </c>
      <c r="F25" s="27">
        <v>4394.7669999999998</v>
      </c>
      <c r="G25" s="27">
        <v>1549.6806999999999</v>
      </c>
      <c r="H25" s="27">
        <v>225.25190000000001</v>
      </c>
    </row>
    <row r="26" spans="1:8" ht="11.1" customHeight="1" x14ac:dyDescent="0.25">
      <c r="A26" s="1"/>
      <c r="B26" s="25" t="s">
        <v>840</v>
      </c>
      <c r="C26" s="26">
        <v>0</v>
      </c>
      <c r="D26" s="26">
        <v>7121</v>
      </c>
      <c r="E26" s="27">
        <v>1007.5945</v>
      </c>
      <c r="F26" s="27">
        <v>4585.2383</v>
      </c>
      <c r="G26" s="27">
        <v>1528.1672000000001</v>
      </c>
      <c r="H26" s="27">
        <v>234.85159999999999</v>
      </c>
    </row>
    <row r="27" spans="1:8" ht="11.1" customHeight="1" x14ac:dyDescent="0.25">
      <c r="A27" s="1"/>
      <c r="B27" s="25" t="s">
        <v>841</v>
      </c>
      <c r="C27" s="26">
        <v>0</v>
      </c>
      <c r="D27" s="26">
        <v>7092.4</v>
      </c>
      <c r="E27" s="27">
        <v>1035.9303</v>
      </c>
      <c r="F27" s="27">
        <v>4514.1030000000001</v>
      </c>
      <c r="G27" s="27">
        <v>1542.3667</v>
      </c>
      <c r="H27" s="27">
        <v>242.63409999999999</v>
      </c>
    </row>
    <row r="28" spans="1:8" ht="11.1" customHeight="1" x14ac:dyDescent="0.25">
      <c r="A28" s="1"/>
      <c r="B28" s="25" t="s">
        <v>842</v>
      </c>
      <c r="C28" s="26">
        <v>0</v>
      </c>
      <c r="D28" s="26">
        <v>7317.7</v>
      </c>
      <c r="E28" s="27">
        <v>1056.0137999999999</v>
      </c>
      <c r="F28" s="27">
        <v>4715.2282999999998</v>
      </c>
      <c r="G28" s="27">
        <v>1546.4579000000001</v>
      </c>
      <c r="H28" s="27">
        <v>253.74709999999999</v>
      </c>
    </row>
    <row r="29" spans="1:8" ht="11.1" customHeight="1" x14ac:dyDescent="0.25">
      <c r="A29" s="1"/>
      <c r="B29" s="25" t="s">
        <v>843</v>
      </c>
      <c r="C29" s="26">
        <v>0</v>
      </c>
      <c r="D29" s="26">
        <v>7422.9</v>
      </c>
      <c r="E29" s="27">
        <v>1087.0556999999999</v>
      </c>
      <c r="F29" s="27">
        <v>4764.1647000000003</v>
      </c>
      <c r="G29" s="27">
        <v>1571.6795999999999</v>
      </c>
      <c r="H29" s="27">
        <v>225.6917</v>
      </c>
    </row>
    <row r="30" spans="1:8" ht="11.1" customHeight="1" x14ac:dyDescent="0.25">
      <c r="A30" s="1"/>
      <c r="B30" s="25" t="s">
        <v>844</v>
      </c>
      <c r="C30" s="26">
        <v>0</v>
      </c>
      <c r="D30" s="26">
        <v>7501</v>
      </c>
      <c r="E30" s="27">
        <v>1089.7316000000001</v>
      </c>
      <c r="F30" s="27">
        <v>4850.7147000000004</v>
      </c>
      <c r="G30" s="27">
        <v>1560.5536999999999</v>
      </c>
      <c r="H30" s="27">
        <v>261.50389999999999</v>
      </c>
    </row>
    <row r="31" spans="1:8" ht="11.1" customHeight="1" x14ac:dyDescent="0.25">
      <c r="A31" s="1"/>
      <c r="B31" s="25" t="s">
        <v>845</v>
      </c>
      <c r="C31" s="26">
        <v>0</v>
      </c>
      <c r="D31" s="26">
        <v>7367.1</v>
      </c>
      <c r="E31" s="27">
        <v>1103.8218999999999</v>
      </c>
      <c r="F31" s="27">
        <v>4711.9258</v>
      </c>
      <c r="G31" s="27">
        <v>1551.3523</v>
      </c>
      <c r="H31" s="27">
        <v>236.98429999999999</v>
      </c>
    </row>
    <row r="32" spans="1:8" ht="11.1" customHeight="1" x14ac:dyDescent="0.25">
      <c r="A32" s="1"/>
      <c r="B32" s="25" t="s">
        <v>846</v>
      </c>
      <c r="C32" s="26">
        <v>0</v>
      </c>
      <c r="D32" s="26">
        <v>7392.7</v>
      </c>
      <c r="E32" s="27">
        <v>1085.4685999999999</v>
      </c>
      <c r="F32" s="27">
        <v>4829.0357999999997</v>
      </c>
      <c r="G32" s="27">
        <v>1478.1956</v>
      </c>
      <c r="H32" s="27">
        <v>239.7166</v>
      </c>
    </row>
    <row r="33" spans="1:8" ht="11.1" customHeight="1" x14ac:dyDescent="0.25">
      <c r="A33" s="1"/>
      <c r="B33" s="25" t="s">
        <v>847</v>
      </c>
      <c r="C33" s="26">
        <v>0</v>
      </c>
      <c r="D33" s="26">
        <v>7346.3</v>
      </c>
      <c r="E33" s="27">
        <v>1071.0996</v>
      </c>
      <c r="F33" s="27">
        <v>4823.0601999999999</v>
      </c>
      <c r="G33" s="27">
        <v>1452.1402</v>
      </c>
      <c r="H33" s="27">
        <v>230.9522</v>
      </c>
    </row>
    <row r="34" spans="1:8" ht="11.1" customHeight="1" x14ac:dyDescent="0.25">
      <c r="A34" s="1"/>
      <c r="B34" s="25" t="s">
        <v>848</v>
      </c>
      <c r="C34" s="26">
        <v>0</v>
      </c>
      <c r="D34" s="26">
        <v>7186.2</v>
      </c>
      <c r="E34" s="27">
        <v>1083.5454</v>
      </c>
      <c r="F34" s="27">
        <v>4596.0378000000001</v>
      </c>
      <c r="G34" s="27">
        <v>1506.6168</v>
      </c>
      <c r="H34" s="27">
        <v>231.7407</v>
      </c>
    </row>
    <row r="35" spans="1:8" ht="11.1" customHeight="1" x14ac:dyDescent="0.25">
      <c r="A35" s="1"/>
      <c r="B35" s="25" t="s">
        <v>849</v>
      </c>
      <c r="C35" s="26">
        <v>0</v>
      </c>
      <c r="D35" s="26">
        <v>7339.4</v>
      </c>
      <c r="E35" s="27">
        <v>1081.1765</v>
      </c>
      <c r="F35" s="27">
        <v>4713.1414000000004</v>
      </c>
      <c r="G35" s="27">
        <v>1545.0821000000001</v>
      </c>
      <c r="H35" s="27">
        <v>240.66040000000001</v>
      </c>
    </row>
    <row r="36" spans="1:8" ht="11.1" customHeight="1" x14ac:dyDescent="0.25">
      <c r="A36" s="1"/>
      <c r="B36" s="25" t="s">
        <v>850</v>
      </c>
      <c r="C36" s="26">
        <v>0</v>
      </c>
      <c r="D36" s="26">
        <v>7446.8</v>
      </c>
      <c r="E36" s="27">
        <v>1107.5648000000001</v>
      </c>
      <c r="F36" s="27">
        <v>4819.0708000000004</v>
      </c>
      <c r="G36" s="27">
        <v>1520.1643999999999</v>
      </c>
      <c r="H36" s="27">
        <v>251.48</v>
      </c>
    </row>
    <row r="37" spans="1:8" ht="11.1" customHeight="1" x14ac:dyDescent="0.25">
      <c r="A37" s="1"/>
      <c r="B37" s="25" t="s">
        <v>851</v>
      </c>
      <c r="C37" s="26">
        <v>0</v>
      </c>
      <c r="D37" s="26">
        <v>7366.9</v>
      </c>
      <c r="E37" s="27">
        <v>1111.942</v>
      </c>
      <c r="F37" s="27">
        <v>4718.4480000000003</v>
      </c>
      <c r="G37" s="27">
        <v>1536.51</v>
      </c>
      <c r="H37" s="27">
        <v>248.02619999999999</v>
      </c>
    </row>
    <row r="38" spans="1:8" ht="11.1" customHeight="1" x14ac:dyDescent="0.25">
      <c r="A38" s="1"/>
      <c r="B38" s="25" t="s">
        <v>852</v>
      </c>
      <c r="C38" s="26">
        <v>0</v>
      </c>
      <c r="D38" s="26">
        <v>7474</v>
      </c>
      <c r="E38" s="27">
        <v>1112.3707999999999</v>
      </c>
      <c r="F38" s="27">
        <v>4859.0653000000002</v>
      </c>
      <c r="G38" s="27">
        <v>1502.5639000000001</v>
      </c>
      <c r="H38" s="27">
        <v>251.0316</v>
      </c>
    </row>
    <row r="39" spans="1:8" ht="11.1" customHeight="1" x14ac:dyDescent="0.25">
      <c r="A39" s="1"/>
      <c r="B39" s="25" t="s">
        <v>853</v>
      </c>
      <c r="C39" s="26">
        <v>0</v>
      </c>
      <c r="D39" s="26">
        <v>7362.1</v>
      </c>
      <c r="E39" s="27">
        <v>1078.2958000000001</v>
      </c>
      <c r="F39" s="27">
        <v>4734.5671000000002</v>
      </c>
      <c r="G39" s="27">
        <v>1549.2371000000001</v>
      </c>
      <c r="H39" s="27">
        <v>246.91640000000001</v>
      </c>
    </row>
    <row r="40" spans="1:8" ht="11.1" customHeight="1" x14ac:dyDescent="0.25">
      <c r="A40" s="1"/>
      <c r="B40" s="25" t="s">
        <v>854</v>
      </c>
      <c r="C40" s="26">
        <v>0</v>
      </c>
      <c r="D40" s="26">
        <v>7278.7</v>
      </c>
      <c r="E40" s="27">
        <v>1100.7909</v>
      </c>
      <c r="F40" s="27">
        <v>4642.8411999999998</v>
      </c>
      <c r="G40" s="27">
        <v>1535.0679</v>
      </c>
      <c r="H40" s="27">
        <v>253.5393</v>
      </c>
    </row>
    <row r="41" spans="1:8" ht="11.1" customHeight="1" x14ac:dyDescent="0.25">
      <c r="A41" s="1"/>
      <c r="B41" s="25" t="s">
        <v>855</v>
      </c>
      <c r="C41" s="26">
        <v>0</v>
      </c>
      <c r="D41" s="26">
        <v>7163</v>
      </c>
      <c r="E41" s="27">
        <v>1095.6116999999999</v>
      </c>
      <c r="F41" s="27">
        <v>4541.7235000000001</v>
      </c>
      <c r="G41" s="27">
        <v>1525.6648</v>
      </c>
      <c r="H41" s="27">
        <v>249.7903</v>
      </c>
    </row>
    <row r="42" spans="1:8" ht="11.1" customHeight="1" x14ac:dyDescent="0.25">
      <c r="A42" s="1"/>
      <c r="B42" s="25" t="s">
        <v>856</v>
      </c>
      <c r="C42" s="26">
        <v>0</v>
      </c>
      <c r="D42" s="26">
        <v>7133.6</v>
      </c>
      <c r="E42" s="27">
        <v>1070.027</v>
      </c>
      <c r="F42" s="27">
        <v>4523.4650000000001</v>
      </c>
      <c r="G42" s="27">
        <v>1540.1079999999999</v>
      </c>
      <c r="H42" s="27">
        <v>245.71100000000001</v>
      </c>
    </row>
    <row r="43" spans="1:8" ht="11.1" customHeight="1" x14ac:dyDescent="0.25">
      <c r="A43" s="1"/>
      <c r="B43" s="25" t="s">
        <v>857</v>
      </c>
      <c r="C43" s="26">
        <v>0</v>
      </c>
      <c r="D43" s="26">
        <v>7023.4</v>
      </c>
      <c r="E43" s="27">
        <v>1068.7046</v>
      </c>
      <c r="F43" s="27">
        <v>4360.5541999999996</v>
      </c>
      <c r="G43" s="27">
        <v>1594.1412</v>
      </c>
      <c r="H43" s="27">
        <v>224.1386</v>
      </c>
    </row>
    <row r="44" spans="1:8" ht="11.1" customHeight="1" x14ac:dyDescent="0.25">
      <c r="A44" s="1"/>
      <c r="B44" s="25" t="s">
        <v>858</v>
      </c>
      <c r="C44" s="26">
        <v>0</v>
      </c>
      <c r="D44" s="26">
        <v>7319.16</v>
      </c>
      <c r="E44" s="27">
        <v>1133.4023999999999</v>
      </c>
      <c r="F44" s="27">
        <v>4504.1148000000003</v>
      </c>
      <c r="G44" s="27">
        <v>1681.6428000000001</v>
      </c>
      <c r="H44" s="27">
        <v>212.4811</v>
      </c>
    </row>
    <row r="45" spans="1:8" ht="11.1" customHeight="1" x14ac:dyDescent="0.25">
      <c r="A45" s="1"/>
      <c r="B45" s="25" t="s">
        <v>859</v>
      </c>
      <c r="C45" s="26">
        <v>0</v>
      </c>
      <c r="D45" s="26">
        <v>7412.04</v>
      </c>
      <c r="E45" s="27">
        <v>1185.1908000000001</v>
      </c>
      <c r="F45" s="27">
        <v>4604.6592000000001</v>
      </c>
      <c r="G45" s="27">
        <v>1622.19</v>
      </c>
      <c r="H45" s="27">
        <v>215.81899999999999</v>
      </c>
    </row>
    <row r="46" spans="1:8" ht="11.1" customHeight="1" x14ac:dyDescent="0.25">
      <c r="A46" s="1"/>
      <c r="B46" s="25" t="s">
        <v>860</v>
      </c>
      <c r="C46" s="26">
        <v>0</v>
      </c>
      <c r="D46" s="26">
        <v>7399.65</v>
      </c>
      <c r="E46" s="27">
        <v>1173.8004000000001</v>
      </c>
      <c r="F46" s="27">
        <v>4607.5645000000004</v>
      </c>
      <c r="G46" s="27">
        <v>1618.2851000000001</v>
      </c>
      <c r="H46" s="27">
        <v>215.9744</v>
      </c>
    </row>
    <row r="47" spans="1:8" ht="11.1" customHeight="1" x14ac:dyDescent="0.25">
      <c r="A47" s="1"/>
      <c r="B47" s="25" t="s">
        <v>861</v>
      </c>
      <c r="C47" s="26">
        <v>0</v>
      </c>
      <c r="D47" s="26">
        <v>7383.3</v>
      </c>
      <c r="E47" s="27">
        <v>1159.4981</v>
      </c>
      <c r="F47" s="27">
        <v>4600.4340000000002</v>
      </c>
      <c r="G47" s="27">
        <v>1623.3679</v>
      </c>
      <c r="H47" s="27">
        <v>220.965</v>
      </c>
    </row>
    <row r="48" spans="1:8" ht="11.1" customHeight="1" x14ac:dyDescent="0.25">
      <c r="A48" s="1"/>
      <c r="B48" s="25" t="s">
        <v>862</v>
      </c>
      <c r="C48" s="26">
        <v>0</v>
      </c>
      <c r="D48" s="26">
        <v>7269.67</v>
      </c>
      <c r="E48" s="27">
        <v>1139.0112999999999</v>
      </c>
      <c r="F48" s="27">
        <v>4513.1363000000001</v>
      </c>
      <c r="G48" s="27">
        <v>1617.5224000000001</v>
      </c>
      <c r="H48" s="27">
        <v>227.42400000000001</v>
      </c>
    </row>
    <row r="49" spans="1:8" ht="11.1" customHeight="1" x14ac:dyDescent="0.25">
      <c r="A49" s="1"/>
      <c r="B49" s="25" t="s">
        <v>863</v>
      </c>
      <c r="C49" s="26">
        <v>0</v>
      </c>
      <c r="D49" s="26">
        <v>7268.31</v>
      </c>
      <c r="E49" s="27">
        <v>1131.3097</v>
      </c>
      <c r="F49" s="27">
        <v>4507.7098999999998</v>
      </c>
      <c r="G49" s="27">
        <v>1629.2904000000001</v>
      </c>
      <c r="H49" s="27">
        <v>230.22929999999999</v>
      </c>
    </row>
    <row r="50" spans="1:8" ht="11.1" customHeight="1" x14ac:dyDescent="0.25">
      <c r="A50" s="1"/>
      <c r="B50" s="25" t="s">
        <v>864</v>
      </c>
      <c r="C50" s="26">
        <v>0</v>
      </c>
      <c r="D50" s="26">
        <v>7196.81</v>
      </c>
      <c r="E50" s="27">
        <v>1115.1624999999999</v>
      </c>
      <c r="F50" s="27">
        <v>4475.8828000000003</v>
      </c>
      <c r="G50" s="27">
        <v>1605.7646999999999</v>
      </c>
      <c r="H50" s="27">
        <v>239.72200000000001</v>
      </c>
    </row>
    <row r="51" spans="1:8" ht="11.1" customHeight="1" x14ac:dyDescent="0.25">
      <c r="A51" s="1"/>
      <c r="B51" s="25" t="s">
        <v>865</v>
      </c>
      <c r="C51" s="26">
        <v>0</v>
      </c>
      <c r="D51" s="26">
        <v>7081.02</v>
      </c>
      <c r="E51" s="27">
        <v>1076.0070000000001</v>
      </c>
      <c r="F51" s="27">
        <v>4433.9769999999999</v>
      </c>
      <c r="G51" s="27">
        <v>1571.0360000000001</v>
      </c>
      <c r="H51" s="27">
        <v>241.9573</v>
      </c>
    </row>
    <row r="52" spans="1:8" ht="11.1" customHeight="1" x14ac:dyDescent="0.25">
      <c r="A52" s="1"/>
      <c r="B52" s="25" t="s">
        <v>866</v>
      </c>
      <c r="C52" s="26">
        <v>0</v>
      </c>
      <c r="D52" s="26">
        <v>7051.74</v>
      </c>
      <c r="E52" s="27">
        <v>1017.2527</v>
      </c>
      <c r="F52" s="27">
        <v>4505.3858</v>
      </c>
      <c r="G52" s="27">
        <v>1529.1015</v>
      </c>
      <c r="H52" s="27">
        <v>239.29759999999999</v>
      </c>
    </row>
    <row r="53" spans="1:8" ht="11.1" customHeight="1" x14ac:dyDescent="0.25">
      <c r="A53" s="1"/>
      <c r="B53" s="25" t="s">
        <v>867</v>
      </c>
      <c r="C53" s="26">
        <v>0</v>
      </c>
      <c r="D53" s="26">
        <v>6778.67</v>
      </c>
      <c r="E53" s="27">
        <v>987.05070000000001</v>
      </c>
      <c r="F53" s="27">
        <v>4282.5964999999997</v>
      </c>
      <c r="G53" s="27">
        <v>1509.0228</v>
      </c>
      <c r="H53" s="27">
        <v>249.63820000000001</v>
      </c>
    </row>
    <row r="54" spans="1:8" ht="11.1" customHeight="1" x14ac:dyDescent="0.25">
      <c r="A54" s="1"/>
      <c r="B54" s="25" t="s">
        <v>868</v>
      </c>
      <c r="C54" s="26">
        <v>0</v>
      </c>
      <c r="D54" s="26">
        <v>6554.64</v>
      </c>
      <c r="E54" s="27">
        <v>958.11360000000002</v>
      </c>
      <c r="F54" s="27">
        <v>4133.3010000000004</v>
      </c>
      <c r="G54" s="27">
        <v>1463.2254</v>
      </c>
      <c r="H54" s="27">
        <v>243.81659999999999</v>
      </c>
    </row>
    <row r="55" spans="1:8" ht="11.1" customHeight="1" x14ac:dyDescent="0.25">
      <c r="A55" s="1"/>
      <c r="B55" s="25" t="s">
        <v>75</v>
      </c>
      <c r="C55" s="26">
        <v>0</v>
      </c>
      <c r="D55" s="26">
        <v>6339.52</v>
      </c>
      <c r="E55" s="27">
        <v>949.1472</v>
      </c>
      <c r="F55" s="27">
        <v>3901.6743999999999</v>
      </c>
      <c r="G55" s="27">
        <v>1488.6984</v>
      </c>
      <c r="H55" s="27">
        <v>245.8878</v>
      </c>
    </row>
    <row r="56" spans="1:8" ht="17.100000000000001" customHeight="1" x14ac:dyDescent="0.25">
      <c r="A56" s="1"/>
      <c r="B56" s="28" t="s">
        <v>881</v>
      </c>
      <c r="C56" s="29">
        <v>0</v>
      </c>
      <c r="D56" s="29">
        <v>7501</v>
      </c>
      <c r="E56" s="30">
        <v>1185.1908000000001</v>
      </c>
      <c r="F56" s="30">
        <v>4859.0653000000002</v>
      </c>
      <c r="G56" s="30">
        <v>1681.6428000000001</v>
      </c>
      <c r="H56" s="30">
        <v>261.50389999999999</v>
      </c>
    </row>
    <row r="57" spans="1:8" ht="17.100000000000001" customHeight="1" x14ac:dyDescent="0.25">
      <c r="A57" s="1"/>
      <c r="B57" s="28" t="s">
        <v>882</v>
      </c>
      <c r="C57" s="29">
        <v>0</v>
      </c>
      <c r="D57" s="29">
        <v>5975</v>
      </c>
      <c r="E57" s="30">
        <v>892.12829999999997</v>
      </c>
      <c r="F57" s="30">
        <v>3591.1052</v>
      </c>
      <c r="G57" s="30">
        <v>1452.1402</v>
      </c>
      <c r="H57" s="30">
        <v>212.2139</v>
      </c>
    </row>
    <row r="58" spans="1:8" ht="17.100000000000001" customHeight="1" x14ac:dyDescent="0.25">
      <c r="A58" s="1"/>
      <c r="B58" s="28" t="s">
        <v>883</v>
      </c>
      <c r="C58" s="29">
        <v>0</v>
      </c>
      <c r="D58" s="29">
        <v>6880.1506250000002</v>
      </c>
      <c r="E58" s="30">
        <v>1023.9068416666665</v>
      </c>
      <c r="F58" s="30">
        <v>4317.9158125000004</v>
      </c>
      <c r="G58" s="30">
        <v>1538.3279708333332</v>
      </c>
      <c r="H58" s="30">
        <v>234.41590208333332</v>
      </c>
    </row>
    <row r="59" spans="1:8" ht="17.100000000000001" customHeight="1" x14ac:dyDescent="0.25">
      <c r="A59" s="1"/>
      <c r="B59" s="23" t="s">
        <v>884</v>
      </c>
      <c r="C59" s="31">
        <v>0</v>
      </c>
      <c r="D59" s="31">
        <v>165123.61499999999</v>
      </c>
      <c r="E59" s="32">
        <v>24573.764200000001</v>
      </c>
      <c r="F59" s="32">
        <v>103629.9795</v>
      </c>
      <c r="G59" s="32">
        <v>36919.871299999999</v>
      </c>
      <c r="H59" s="32">
        <v>5625.9816499999997</v>
      </c>
    </row>
    <row r="60" spans="1:8" x14ac:dyDescent="0.25">
      <c r="A60" s="1"/>
      <c r="B60" s="1"/>
      <c r="C60" s="1"/>
      <c r="D60" s="1"/>
      <c r="E60" s="1"/>
      <c r="F60" s="1"/>
      <c r="G60" s="1"/>
      <c r="H60" s="1"/>
    </row>
    <row r="61" spans="1:8" ht="15.75" x14ac:dyDescent="0.25">
      <c r="A61" s="1"/>
      <c r="B61" s="33" t="s">
        <v>885</v>
      </c>
      <c r="C61" s="1"/>
      <c r="D61" s="1"/>
      <c r="E61" s="1"/>
      <c r="F61" s="1"/>
      <c r="G61" s="1"/>
      <c r="H61" s="1"/>
    </row>
    <row r="62" spans="1:8" ht="15.75" x14ac:dyDescent="0.25">
      <c r="A62" s="1"/>
      <c r="B62" s="33"/>
      <c r="C62" s="1"/>
      <c r="D62" s="1"/>
      <c r="E62" s="1"/>
      <c r="F62" s="1"/>
      <c r="G62" s="1"/>
      <c r="H62" s="1"/>
    </row>
    <row r="63" spans="1:8" x14ac:dyDescent="0.25">
      <c r="A63" s="1"/>
      <c r="B63" s="34"/>
      <c r="C63" s="34"/>
      <c r="D63" s="1" t="s">
        <v>886</v>
      </c>
      <c r="E63" s="35"/>
      <c r="F63" s="1"/>
      <c r="G63" s="1"/>
      <c r="H63" s="1"/>
    </row>
    <row r="64" spans="1:8" x14ac:dyDescent="0.25">
      <c r="A64" s="1"/>
      <c r="B64" s="36"/>
      <c r="C64" s="36"/>
      <c r="D64" s="1" t="s">
        <v>887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888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874</v>
      </c>
      <c r="C6" s="205" t="s">
        <v>889</v>
      </c>
      <c r="D6" s="205"/>
      <c r="E6" s="205"/>
      <c r="F6" s="205"/>
      <c r="G6" s="205"/>
      <c r="H6" s="205"/>
      <c r="I6" s="205"/>
      <c r="J6" s="205"/>
      <c r="K6" s="205"/>
      <c r="L6" s="205"/>
      <c r="M6" s="205"/>
      <c r="N6" s="205"/>
      <c r="O6" s="205"/>
      <c r="P6" s="205"/>
      <c r="Q6" s="205"/>
      <c r="R6" s="205"/>
      <c r="S6" s="205"/>
      <c r="T6" s="205"/>
      <c r="U6" s="205"/>
      <c r="V6" s="205"/>
      <c r="W6" s="205"/>
      <c r="X6" s="206" t="s">
        <v>890</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891</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892</v>
      </c>
      <c r="D7" s="38" t="s">
        <v>893</v>
      </c>
      <c r="E7" s="38" t="s">
        <v>894</v>
      </c>
      <c r="F7" s="38" t="s">
        <v>895</v>
      </c>
      <c r="G7" s="38" t="s">
        <v>896</v>
      </c>
      <c r="H7" s="38" t="s">
        <v>897</v>
      </c>
      <c r="I7" s="38" t="s">
        <v>898</v>
      </c>
      <c r="J7" s="38" t="s">
        <v>899</v>
      </c>
      <c r="K7" s="38" t="s">
        <v>900</v>
      </c>
      <c r="L7" s="38" t="s">
        <v>901</v>
      </c>
      <c r="M7" s="38" t="s">
        <v>902</v>
      </c>
      <c r="N7" s="38" t="s">
        <v>903</v>
      </c>
      <c r="O7" s="38" t="s">
        <v>904</v>
      </c>
      <c r="P7" s="38" t="s">
        <v>905</v>
      </c>
      <c r="Q7" s="38" t="s">
        <v>906</v>
      </c>
      <c r="R7" s="38" t="s">
        <v>907</v>
      </c>
      <c r="S7" s="38" t="s">
        <v>908</v>
      </c>
      <c r="T7" s="38" t="s">
        <v>909</v>
      </c>
      <c r="U7" s="38" t="s">
        <v>910</v>
      </c>
      <c r="V7" s="38" t="s">
        <v>911</v>
      </c>
      <c r="W7" s="38" t="s">
        <v>912</v>
      </c>
      <c r="X7" s="39" t="s">
        <v>913</v>
      </c>
      <c r="Y7" s="39" t="s">
        <v>914</v>
      </c>
      <c r="Z7" s="39" t="s">
        <v>915</v>
      </c>
      <c r="AA7" s="39" t="s">
        <v>892</v>
      </c>
      <c r="AB7" s="39" t="s">
        <v>893</v>
      </c>
      <c r="AC7" s="39" t="s">
        <v>916</v>
      </c>
      <c r="AD7" s="39" t="s">
        <v>896</v>
      </c>
      <c r="AE7" s="39" t="s">
        <v>897</v>
      </c>
      <c r="AF7" s="39" t="s">
        <v>917</v>
      </c>
      <c r="AG7" s="39" t="s">
        <v>898</v>
      </c>
      <c r="AH7" s="39" t="s">
        <v>918</v>
      </c>
      <c r="AI7" s="39" t="s">
        <v>919</v>
      </c>
      <c r="AJ7" s="39" t="s">
        <v>920</v>
      </c>
      <c r="AK7" s="39" t="s">
        <v>921</v>
      </c>
      <c r="AL7" s="39" t="s">
        <v>922</v>
      </c>
      <c r="AM7" s="39" t="s">
        <v>923</v>
      </c>
      <c r="AN7" s="39" t="s">
        <v>924</v>
      </c>
      <c r="AO7" s="39" t="s">
        <v>925</v>
      </c>
      <c r="AP7" s="39" t="s">
        <v>359</v>
      </c>
      <c r="AQ7" s="39" t="s">
        <v>926</v>
      </c>
      <c r="AR7" s="39" t="s">
        <v>927</v>
      </c>
      <c r="AS7" s="39" t="s">
        <v>928</v>
      </c>
      <c r="AT7" s="39" t="s">
        <v>929</v>
      </c>
      <c r="AU7" s="39" t="s">
        <v>930</v>
      </c>
      <c r="AV7" s="39" t="s">
        <v>931</v>
      </c>
      <c r="AW7" s="39" t="s">
        <v>932</v>
      </c>
      <c r="AX7" s="39" t="s">
        <v>905</v>
      </c>
      <c r="AY7" s="39" t="s">
        <v>933</v>
      </c>
      <c r="AZ7" s="39" t="s">
        <v>934</v>
      </c>
      <c r="BA7" s="39" t="s">
        <v>935</v>
      </c>
      <c r="BB7" s="39" t="s">
        <v>906</v>
      </c>
      <c r="BC7" s="39" t="s">
        <v>936</v>
      </c>
      <c r="BD7" s="39" t="s">
        <v>908</v>
      </c>
      <c r="BE7" s="39" t="s">
        <v>937</v>
      </c>
      <c r="BF7" s="39" t="s">
        <v>938</v>
      </c>
      <c r="BG7" s="39" t="s">
        <v>939</v>
      </c>
      <c r="BH7" s="39" t="s">
        <v>940</v>
      </c>
      <c r="BI7" s="39" t="s">
        <v>941</v>
      </c>
      <c r="BJ7" s="39" t="s">
        <v>910</v>
      </c>
      <c r="BK7" s="39" t="s">
        <v>942</v>
      </c>
      <c r="BL7" s="39" t="s">
        <v>943</v>
      </c>
      <c r="BM7" s="39" t="s">
        <v>911</v>
      </c>
      <c r="BN7" s="39" t="s">
        <v>660</v>
      </c>
      <c r="BO7" s="39" t="s">
        <v>912</v>
      </c>
      <c r="BP7" s="38" t="s">
        <v>944</v>
      </c>
      <c r="BQ7" s="38" t="s">
        <v>892</v>
      </c>
      <c r="BR7" s="38" t="s">
        <v>945</v>
      </c>
      <c r="BS7" s="38" t="s">
        <v>946</v>
      </c>
      <c r="BT7" s="38" t="s">
        <v>947</v>
      </c>
      <c r="BU7" s="38" t="s">
        <v>948</v>
      </c>
      <c r="BV7" s="38" t="s">
        <v>949</v>
      </c>
      <c r="BW7" s="38" t="s">
        <v>950</v>
      </c>
      <c r="BX7" s="38" t="s">
        <v>951</v>
      </c>
      <c r="BY7" s="38" t="s">
        <v>898</v>
      </c>
      <c r="BZ7" s="38" t="s">
        <v>952</v>
      </c>
      <c r="CA7" s="38" t="s">
        <v>953</v>
      </c>
      <c r="CB7" s="38" t="s">
        <v>922</v>
      </c>
      <c r="CC7" s="38" t="s">
        <v>925</v>
      </c>
      <c r="CD7" s="38" t="s">
        <v>359</v>
      </c>
      <c r="CE7" s="38" t="s">
        <v>50</v>
      </c>
      <c r="CF7" s="38" t="s">
        <v>954</v>
      </c>
      <c r="CG7" s="38" t="s">
        <v>955</v>
      </c>
      <c r="CH7" s="38" t="s">
        <v>928</v>
      </c>
      <c r="CI7" s="38" t="s">
        <v>929</v>
      </c>
      <c r="CJ7" s="38" t="s">
        <v>930</v>
      </c>
      <c r="CK7" s="38" t="s">
        <v>932</v>
      </c>
      <c r="CL7" s="38" t="s">
        <v>956</v>
      </c>
      <c r="CM7" s="38" t="s">
        <v>906</v>
      </c>
      <c r="CN7" s="38" t="s">
        <v>908</v>
      </c>
      <c r="CO7" s="38" t="s">
        <v>957</v>
      </c>
      <c r="CP7" s="38" t="s">
        <v>548</v>
      </c>
      <c r="CQ7" s="38" t="s">
        <v>910</v>
      </c>
      <c r="CR7" s="38" t="s">
        <v>660</v>
      </c>
      <c r="CS7" s="38" t="s">
        <v>912</v>
      </c>
      <c r="CT7" s="38" t="s">
        <v>958</v>
      </c>
    </row>
    <row r="8" spans="1:98" ht="15.75" x14ac:dyDescent="0.25">
      <c r="A8" s="1"/>
      <c r="B8" s="40" t="s">
        <v>822</v>
      </c>
      <c r="C8" s="41"/>
      <c r="D8" s="41"/>
      <c r="E8" s="41">
        <v>26.134080000000001</v>
      </c>
      <c r="F8" s="41">
        <v>13.231999999999999</v>
      </c>
      <c r="G8" s="41"/>
      <c r="H8" s="41">
        <v>4.1929999999999996</v>
      </c>
      <c r="I8" s="41"/>
      <c r="J8" s="41"/>
      <c r="K8" s="41"/>
      <c r="L8" s="41">
        <v>26.907699999999998</v>
      </c>
      <c r="M8" s="41">
        <v>12.636799999999999</v>
      </c>
      <c r="N8" s="41">
        <v>13.5</v>
      </c>
      <c r="O8" s="41">
        <v>35.024000000000001</v>
      </c>
      <c r="P8" s="41"/>
      <c r="Q8" s="41"/>
      <c r="R8" s="41">
        <v>50.908999999999999</v>
      </c>
      <c r="S8" s="41"/>
      <c r="T8" s="41">
        <v>13.9483</v>
      </c>
      <c r="U8" s="41"/>
      <c r="V8" s="41">
        <v>0.9</v>
      </c>
      <c r="W8" s="41"/>
      <c r="X8" s="41">
        <v>138.92144999999999</v>
      </c>
      <c r="Y8" s="41"/>
      <c r="Z8" s="41">
        <v>5.6804699999999997</v>
      </c>
      <c r="AA8" s="41"/>
      <c r="AB8" s="41"/>
      <c r="AC8" s="41">
        <v>12.24</v>
      </c>
      <c r="AD8" s="41"/>
      <c r="AE8" s="41">
        <v>4.375</v>
      </c>
      <c r="AF8" s="41">
        <v>2.2000000000000002</v>
      </c>
      <c r="AG8" s="41"/>
      <c r="AH8" s="41">
        <v>3.5379999999999998</v>
      </c>
      <c r="AI8" s="41"/>
      <c r="AJ8" s="41">
        <v>5.33786</v>
      </c>
      <c r="AK8" s="41">
        <v>0</v>
      </c>
      <c r="AL8" s="41"/>
      <c r="AM8" s="41">
        <v>50.665849999999999</v>
      </c>
      <c r="AN8" s="41">
        <v>120.35625</v>
      </c>
      <c r="AO8" s="41">
        <v>18.30106</v>
      </c>
      <c r="AP8" s="41">
        <v>0.81</v>
      </c>
      <c r="AQ8" s="41">
        <v>168.30725000000001</v>
      </c>
      <c r="AR8" s="41"/>
      <c r="AS8" s="41">
        <v>38.323309999999999</v>
      </c>
      <c r="AT8" s="41">
        <v>31.6995</v>
      </c>
      <c r="AU8" s="41"/>
      <c r="AV8" s="41">
        <v>195.63909000000001</v>
      </c>
      <c r="AW8" s="41">
        <v>36.454300000000003</v>
      </c>
      <c r="AX8" s="41"/>
      <c r="AY8" s="41"/>
      <c r="AZ8" s="41"/>
      <c r="BA8" s="41">
        <v>2.2999999999999998</v>
      </c>
      <c r="BB8" s="41"/>
      <c r="BC8" s="41">
        <v>72.636750000000006</v>
      </c>
      <c r="BD8" s="41"/>
      <c r="BE8" s="41">
        <v>17.100000000000001</v>
      </c>
      <c r="BF8" s="41"/>
      <c r="BG8" s="41"/>
      <c r="BH8" s="41"/>
      <c r="BI8" s="41">
        <v>17.846119999999999</v>
      </c>
      <c r="BJ8" s="41"/>
      <c r="BK8" s="41">
        <v>5.6673900000000001</v>
      </c>
      <c r="BL8" s="41"/>
      <c r="BM8" s="41">
        <v>6.2119999999999997</v>
      </c>
      <c r="BN8" s="41">
        <v>52.719000000000001</v>
      </c>
      <c r="BO8" s="41">
        <v>1.56</v>
      </c>
      <c r="BP8" s="41">
        <v>140.55042</v>
      </c>
      <c r="BQ8" s="41"/>
      <c r="BR8" s="41">
        <v>3.8086000000000002</v>
      </c>
      <c r="BS8" s="41">
        <v>127.77545000000001</v>
      </c>
      <c r="BT8" s="41">
        <v>11.187419999999999</v>
      </c>
      <c r="BU8" s="41"/>
      <c r="BV8" s="41">
        <v>36.431199999999997</v>
      </c>
      <c r="BW8" s="41">
        <v>3.85819</v>
      </c>
      <c r="BX8" s="41"/>
      <c r="BY8" s="41"/>
      <c r="BZ8" s="41">
        <v>92.016959999999997</v>
      </c>
      <c r="CA8" s="41">
        <v>6.6599599999999999</v>
      </c>
      <c r="CB8" s="41"/>
      <c r="CC8" s="41">
        <v>0.66400000000000003</v>
      </c>
      <c r="CD8" s="41">
        <v>25.84515</v>
      </c>
      <c r="CE8" s="41">
        <v>182.12323000000001</v>
      </c>
      <c r="CF8" s="41"/>
      <c r="CG8" s="41">
        <v>155.02859000000001</v>
      </c>
      <c r="CH8" s="41">
        <v>17.554130000000001</v>
      </c>
      <c r="CI8" s="41"/>
      <c r="CJ8" s="41"/>
      <c r="CK8" s="41">
        <v>17.2578</v>
      </c>
      <c r="CL8" s="41">
        <v>4.8620000000000001</v>
      </c>
      <c r="CM8" s="41"/>
      <c r="CN8" s="41"/>
      <c r="CO8" s="41">
        <v>16.335080000000001</v>
      </c>
      <c r="CP8" s="41">
        <v>291.58</v>
      </c>
      <c r="CQ8" s="41"/>
      <c r="CR8" s="41">
        <v>33.572000000000003</v>
      </c>
      <c r="CS8" s="41"/>
      <c r="CT8" s="41">
        <v>30.437999999999999</v>
      </c>
    </row>
    <row r="9" spans="1:98" ht="15.75" x14ac:dyDescent="0.25">
      <c r="A9" s="1"/>
      <c r="B9" s="42" t="s">
        <v>823</v>
      </c>
      <c r="C9" s="43"/>
      <c r="D9" s="43"/>
      <c r="E9" s="43">
        <v>26.068069999999999</v>
      </c>
      <c r="F9" s="43">
        <v>12.805</v>
      </c>
      <c r="G9" s="43"/>
      <c r="H9" s="43">
        <v>4.2370000000000001</v>
      </c>
      <c r="I9" s="43"/>
      <c r="J9" s="43"/>
      <c r="K9" s="43"/>
      <c r="L9" s="43">
        <v>26.854600000000001</v>
      </c>
      <c r="M9" s="43">
        <v>12.6288</v>
      </c>
      <c r="N9" s="43">
        <v>13.66</v>
      </c>
      <c r="O9" s="43">
        <v>34.527999999999999</v>
      </c>
      <c r="P9" s="43"/>
      <c r="Q9" s="43"/>
      <c r="R9" s="43">
        <v>51.265000000000001</v>
      </c>
      <c r="S9" s="43"/>
      <c r="T9" s="43">
        <v>15.5747</v>
      </c>
      <c r="U9" s="43"/>
      <c r="V9" s="43">
        <v>0.9</v>
      </c>
      <c r="W9" s="43"/>
      <c r="X9" s="43">
        <v>134.65755999999999</v>
      </c>
      <c r="Y9" s="43"/>
      <c r="Z9" s="43">
        <v>5.1923700000000004</v>
      </c>
      <c r="AA9" s="43"/>
      <c r="AB9" s="43"/>
      <c r="AC9" s="43">
        <v>12.6</v>
      </c>
      <c r="AD9" s="43"/>
      <c r="AE9" s="43">
        <v>4.4950000000000001</v>
      </c>
      <c r="AF9" s="43">
        <v>3.6</v>
      </c>
      <c r="AG9" s="43"/>
      <c r="AH9" s="43">
        <v>1.7033</v>
      </c>
      <c r="AI9" s="43"/>
      <c r="AJ9" s="43">
        <v>5.3343100000000003</v>
      </c>
      <c r="AK9" s="43">
        <v>0</v>
      </c>
      <c r="AL9" s="43"/>
      <c r="AM9" s="43">
        <v>48.267609999999998</v>
      </c>
      <c r="AN9" s="43">
        <v>119.37643</v>
      </c>
      <c r="AO9" s="43">
        <v>18.484439999999999</v>
      </c>
      <c r="AP9" s="43">
        <v>0.7</v>
      </c>
      <c r="AQ9" s="43">
        <v>169.73758000000001</v>
      </c>
      <c r="AR9" s="43"/>
      <c r="AS9" s="43">
        <v>37.978769999999997</v>
      </c>
      <c r="AT9" s="43">
        <v>34.371519999999997</v>
      </c>
      <c r="AU9" s="43"/>
      <c r="AV9" s="43">
        <v>193.07508999999999</v>
      </c>
      <c r="AW9" s="43">
        <v>35.914000000000001</v>
      </c>
      <c r="AX9" s="43"/>
      <c r="AY9" s="43"/>
      <c r="AZ9" s="43"/>
      <c r="BA9" s="43">
        <v>2.2999999999999998</v>
      </c>
      <c r="BB9" s="43"/>
      <c r="BC9" s="43">
        <v>73.494320000000002</v>
      </c>
      <c r="BD9" s="43"/>
      <c r="BE9" s="43">
        <v>17.100000000000001</v>
      </c>
      <c r="BF9" s="43"/>
      <c r="BG9" s="43"/>
      <c r="BH9" s="43"/>
      <c r="BI9" s="43">
        <v>17.554569999999998</v>
      </c>
      <c r="BJ9" s="43"/>
      <c r="BK9" s="43">
        <v>5.5499299999999998</v>
      </c>
      <c r="BL9" s="43"/>
      <c r="BM9" s="43">
        <v>6.6321000000000003</v>
      </c>
      <c r="BN9" s="43">
        <v>50.435000000000002</v>
      </c>
      <c r="BO9" s="43">
        <v>1.56</v>
      </c>
      <c r="BP9" s="43">
        <v>139.0403</v>
      </c>
      <c r="BQ9" s="43"/>
      <c r="BR9" s="43">
        <v>3.6457000000000002</v>
      </c>
      <c r="BS9" s="43">
        <v>126.79755</v>
      </c>
      <c r="BT9" s="43">
        <v>12.78942</v>
      </c>
      <c r="BU9" s="43"/>
      <c r="BV9" s="43">
        <v>37.248399999999997</v>
      </c>
      <c r="BW9" s="43">
        <v>3.9634800000000001</v>
      </c>
      <c r="BX9" s="43"/>
      <c r="BY9" s="43"/>
      <c r="BZ9" s="43">
        <v>91.011009999999999</v>
      </c>
      <c r="CA9" s="43">
        <v>19.225100000000001</v>
      </c>
      <c r="CB9" s="43"/>
      <c r="CC9" s="43">
        <v>0.67200000000000004</v>
      </c>
      <c r="CD9" s="43">
        <v>25.492100000000001</v>
      </c>
      <c r="CE9" s="43">
        <v>183.54381000000001</v>
      </c>
      <c r="CF9" s="43"/>
      <c r="CG9" s="43">
        <v>147.61275000000001</v>
      </c>
      <c r="CH9" s="43">
        <v>17.552140000000001</v>
      </c>
      <c r="CI9" s="43"/>
      <c r="CJ9" s="43"/>
      <c r="CK9" s="43">
        <v>17.115500000000001</v>
      </c>
      <c r="CL9" s="43">
        <v>4.8419499999999998</v>
      </c>
      <c r="CM9" s="43"/>
      <c r="CN9" s="43"/>
      <c r="CO9" s="43">
        <v>16.16208</v>
      </c>
      <c r="CP9" s="43">
        <v>292.60000000000002</v>
      </c>
      <c r="CQ9" s="43"/>
      <c r="CR9" s="43">
        <v>33.503</v>
      </c>
      <c r="CS9" s="43"/>
      <c r="CT9" s="43">
        <v>32.381</v>
      </c>
    </row>
    <row r="10" spans="1:98" ht="15.75" x14ac:dyDescent="0.25">
      <c r="A10" s="1"/>
      <c r="B10" s="42" t="s">
        <v>824</v>
      </c>
      <c r="C10" s="43"/>
      <c r="D10" s="43"/>
      <c r="E10" s="43">
        <v>29.15175</v>
      </c>
      <c r="F10" s="43">
        <v>12.239000000000001</v>
      </c>
      <c r="G10" s="43"/>
      <c r="H10" s="43">
        <v>4.109</v>
      </c>
      <c r="I10" s="43"/>
      <c r="J10" s="43"/>
      <c r="K10" s="43"/>
      <c r="L10" s="43">
        <v>26.961600000000001</v>
      </c>
      <c r="M10" s="43">
        <v>13.3086</v>
      </c>
      <c r="N10" s="43">
        <v>13.64</v>
      </c>
      <c r="O10" s="43">
        <v>33.973999999999997</v>
      </c>
      <c r="P10" s="43"/>
      <c r="Q10" s="43"/>
      <c r="R10" s="43">
        <v>51.918999999999997</v>
      </c>
      <c r="S10" s="43"/>
      <c r="T10" s="43">
        <v>16.052499999999998</v>
      </c>
      <c r="U10" s="43"/>
      <c r="V10" s="43">
        <v>0.9</v>
      </c>
      <c r="W10" s="43"/>
      <c r="X10" s="43">
        <v>115.38087</v>
      </c>
      <c r="Y10" s="43"/>
      <c r="Z10" s="43">
        <v>5.0574399999999997</v>
      </c>
      <c r="AA10" s="43"/>
      <c r="AB10" s="43"/>
      <c r="AC10" s="43">
        <v>12.43</v>
      </c>
      <c r="AD10" s="43"/>
      <c r="AE10" s="43">
        <v>4.5839999999999996</v>
      </c>
      <c r="AF10" s="43">
        <v>5.5</v>
      </c>
      <c r="AG10" s="43"/>
      <c r="AH10" s="43">
        <v>3.6573000000000002</v>
      </c>
      <c r="AI10" s="43"/>
      <c r="AJ10" s="43">
        <v>5.31128</v>
      </c>
      <c r="AK10" s="43">
        <v>0</v>
      </c>
      <c r="AL10" s="43"/>
      <c r="AM10" s="43">
        <v>48.654119999999999</v>
      </c>
      <c r="AN10" s="43">
        <v>118.97739</v>
      </c>
      <c r="AO10" s="43">
        <v>19.25075</v>
      </c>
      <c r="AP10" s="43">
        <v>0.64</v>
      </c>
      <c r="AQ10" s="43">
        <v>169.78548000000001</v>
      </c>
      <c r="AR10" s="43"/>
      <c r="AS10" s="43">
        <v>38.59252</v>
      </c>
      <c r="AT10" s="43">
        <v>34.84366</v>
      </c>
      <c r="AU10" s="43"/>
      <c r="AV10" s="43">
        <v>195.2114</v>
      </c>
      <c r="AW10" s="43">
        <v>34.307000000000002</v>
      </c>
      <c r="AX10" s="43"/>
      <c r="AY10" s="43"/>
      <c r="AZ10" s="43"/>
      <c r="BA10" s="43">
        <v>2.2999999999999998</v>
      </c>
      <c r="BB10" s="43"/>
      <c r="BC10" s="43">
        <v>72.185320000000004</v>
      </c>
      <c r="BD10" s="43"/>
      <c r="BE10" s="43">
        <v>17.100000000000001</v>
      </c>
      <c r="BF10" s="43"/>
      <c r="BG10" s="43"/>
      <c r="BH10" s="43"/>
      <c r="BI10" s="43">
        <v>17.69613</v>
      </c>
      <c r="BJ10" s="43"/>
      <c r="BK10" s="43">
        <v>5.5276899999999998</v>
      </c>
      <c r="BL10" s="43"/>
      <c r="BM10" s="43">
        <v>6.2510000000000003</v>
      </c>
      <c r="BN10" s="43">
        <v>50.417000000000002</v>
      </c>
      <c r="BO10" s="43">
        <v>1.56</v>
      </c>
      <c r="BP10" s="43">
        <v>141.53157999999999</v>
      </c>
      <c r="BQ10" s="43"/>
      <c r="BR10" s="43">
        <v>3.7385000000000002</v>
      </c>
      <c r="BS10" s="43">
        <v>126.93488000000001</v>
      </c>
      <c r="BT10" s="43">
        <v>13.109780000000001</v>
      </c>
      <c r="BU10" s="43"/>
      <c r="BV10" s="43">
        <v>38.045200000000001</v>
      </c>
      <c r="BW10" s="43">
        <v>4.0072999999999999</v>
      </c>
      <c r="BX10" s="43"/>
      <c r="BY10" s="43"/>
      <c r="BZ10" s="43">
        <v>90.757750000000001</v>
      </c>
      <c r="CA10" s="43">
        <v>19.437819999999999</v>
      </c>
      <c r="CB10" s="43"/>
      <c r="CC10" s="43">
        <v>0.65500000000000003</v>
      </c>
      <c r="CD10" s="43">
        <v>25.645869999999999</v>
      </c>
      <c r="CE10" s="43">
        <v>183.73984999999999</v>
      </c>
      <c r="CF10" s="43"/>
      <c r="CG10" s="43">
        <v>153.92132000000001</v>
      </c>
      <c r="CH10" s="43">
        <v>17.593920000000001</v>
      </c>
      <c r="CI10" s="43"/>
      <c r="CJ10" s="43"/>
      <c r="CK10" s="43">
        <v>16.6648</v>
      </c>
      <c r="CL10" s="43">
        <v>4.8609099999999996</v>
      </c>
      <c r="CM10" s="43"/>
      <c r="CN10" s="43"/>
      <c r="CO10" s="43">
        <v>13.122</v>
      </c>
      <c r="CP10" s="43">
        <v>291.52</v>
      </c>
      <c r="CQ10" s="43"/>
      <c r="CR10" s="43">
        <v>34.353000000000002</v>
      </c>
      <c r="CS10" s="43"/>
      <c r="CT10" s="43">
        <v>32.49</v>
      </c>
    </row>
    <row r="11" spans="1:98" ht="15.75" x14ac:dyDescent="0.25">
      <c r="A11" s="1"/>
      <c r="B11" s="42" t="s">
        <v>825</v>
      </c>
      <c r="C11" s="43"/>
      <c r="D11" s="43"/>
      <c r="E11" s="43">
        <v>29.332280000000001</v>
      </c>
      <c r="F11" s="43">
        <v>12.694000000000001</v>
      </c>
      <c r="G11" s="43"/>
      <c r="H11" s="43">
        <v>4.17</v>
      </c>
      <c r="I11" s="43"/>
      <c r="J11" s="43"/>
      <c r="K11" s="43"/>
      <c r="L11" s="43">
        <v>26.5974</v>
      </c>
      <c r="M11" s="43">
        <v>13.54</v>
      </c>
      <c r="N11" s="43">
        <v>13.66</v>
      </c>
      <c r="O11" s="43">
        <v>34.357999999999997</v>
      </c>
      <c r="P11" s="43"/>
      <c r="Q11" s="43"/>
      <c r="R11" s="43">
        <v>50.847000000000001</v>
      </c>
      <c r="S11" s="43"/>
      <c r="T11" s="43">
        <v>15.8294</v>
      </c>
      <c r="U11" s="43"/>
      <c r="V11" s="43">
        <v>0.9</v>
      </c>
      <c r="W11" s="43"/>
      <c r="X11" s="43">
        <v>116.617</v>
      </c>
      <c r="Y11" s="43"/>
      <c r="Z11" s="43">
        <v>5.0195499999999997</v>
      </c>
      <c r="AA11" s="43"/>
      <c r="AB11" s="43"/>
      <c r="AC11" s="43">
        <v>12.11</v>
      </c>
      <c r="AD11" s="43"/>
      <c r="AE11" s="43">
        <v>4.5380000000000003</v>
      </c>
      <c r="AF11" s="43">
        <v>7.2</v>
      </c>
      <c r="AG11" s="43"/>
      <c r="AH11" s="43">
        <v>4.0189000000000004</v>
      </c>
      <c r="AI11" s="43"/>
      <c r="AJ11" s="43">
        <v>5.2735900000000004</v>
      </c>
      <c r="AK11" s="43">
        <v>0</v>
      </c>
      <c r="AL11" s="43"/>
      <c r="AM11" s="43">
        <v>48.592399999999998</v>
      </c>
      <c r="AN11" s="43">
        <v>119.23878999999999</v>
      </c>
      <c r="AO11" s="43">
        <v>19.128779999999999</v>
      </c>
      <c r="AP11" s="43">
        <v>0.44</v>
      </c>
      <c r="AQ11" s="43">
        <v>170.9264</v>
      </c>
      <c r="AR11" s="43"/>
      <c r="AS11" s="43">
        <v>39.070430000000002</v>
      </c>
      <c r="AT11" s="43">
        <v>34.792679999999997</v>
      </c>
      <c r="AU11" s="43"/>
      <c r="AV11" s="43">
        <v>195.06983</v>
      </c>
      <c r="AW11" s="43">
        <v>35.217599999999997</v>
      </c>
      <c r="AX11" s="43"/>
      <c r="AY11" s="43"/>
      <c r="AZ11" s="43"/>
      <c r="BA11" s="43">
        <v>2.4</v>
      </c>
      <c r="BB11" s="43"/>
      <c r="BC11" s="43">
        <v>71.153599999999997</v>
      </c>
      <c r="BD11" s="43"/>
      <c r="BE11" s="43">
        <v>17.100000000000001</v>
      </c>
      <c r="BF11" s="43"/>
      <c r="BG11" s="43"/>
      <c r="BH11" s="43"/>
      <c r="BI11" s="43">
        <v>17.80105</v>
      </c>
      <c r="BJ11" s="43"/>
      <c r="BK11" s="43">
        <v>5.4864600000000001</v>
      </c>
      <c r="BL11" s="43"/>
      <c r="BM11" s="43">
        <v>6.6230000000000002</v>
      </c>
      <c r="BN11" s="43">
        <v>50.917000000000002</v>
      </c>
      <c r="BO11" s="43">
        <v>1.45</v>
      </c>
      <c r="BP11" s="43">
        <v>138.66532000000001</v>
      </c>
      <c r="BQ11" s="43"/>
      <c r="BR11" s="43">
        <v>3.7324000000000002</v>
      </c>
      <c r="BS11" s="43">
        <v>129.58264</v>
      </c>
      <c r="BT11" s="43">
        <v>14.472910000000001</v>
      </c>
      <c r="BU11" s="43"/>
      <c r="BV11" s="43">
        <v>35.769300000000001</v>
      </c>
      <c r="BW11" s="43">
        <v>3.7307000000000001</v>
      </c>
      <c r="BX11" s="43"/>
      <c r="BY11" s="43"/>
      <c r="BZ11" s="43">
        <v>89.882170000000002</v>
      </c>
      <c r="CA11" s="43">
        <v>20.621110000000002</v>
      </c>
      <c r="CB11" s="43"/>
      <c r="CC11" s="43">
        <v>0.69</v>
      </c>
      <c r="CD11" s="43">
        <v>25.46547</v>
      </c>
      <c r="CE11" s="43">
        <v>185.79855000000001</v>
      </c>
      <c r="CF11" s="43"/>
      <c r="CG11" s="43">
        <v>152.65479999999999</v>
      </c>
      <c r="CH11" s="43">
        <v>17.806370000000001</v>
      </c>
      <c r="CI11" s="43"/>
      <c r="CJ11" s="43"/>
      <c r="CK11" s="43">
        <v>16.397200000000002</v>
      </c>
      <c r="CL11" s="43">
        <v>4.8585900000000004</v>
      </c>
      <c r="CM11" s="43"/>
      <c r="CN11" s="43"/>
      <c r="CO11" s="43">
        <v>11.19295</v>
      </c>
      <c r="CP11" s="43">
        <v>280.8</v>
      </c>
      <c r="CQ11" s="43"/>
      <c r="CR11" s="43">
        <v>34.491</v>
      </c>
      <c r="CS11" s="43"/>
      <c r="CT11" s="43">
        <v>32.859000000000002</v>
      </c>
    </row>
    <row r="12" spans="1:98" ht="15.75" x14ac:dyDescent="0.25">
      <c r="A12" s="1"/>
      <c r="B12" s="42" t="s">
        <v>826</v>
      </c>
      <c r="C12" s="43"/>
      <c r="D12" s="43"/>
      <c r="E12" s="43">
        <v>33.22542</v>
      </c>
      <c r="F12" s="43">
        <v>13.177</v>
      </c>
      <c r="G12" s="43"/>
      <c r="H12" s="43">
        <v>4.0670000000000002</v>
      </c>
      <c r="I12" s="43"/>
      <c r="J12" s="43"/>
      <c r="K12" s="43"/>
      <c r="L12" s="43">
        <v>26.242999999999999</v>
      </c>
      <c r="M12" s="43">
        <v>13.637600000000001</v>
      </c>
      <c r="N12" s="43">
        <v>13.46</v>
      </c>
      <c r="O12" s="43">
        <v>34.218000000000004</v>
      </c>
      <c r="P12" s="43"/>
      <c r="Q12" s="43"/>
      <c r="R12" s="43">
        <v>51.171999999999997</v>
      </c>
      <c r="S12" s="43"/>
      <c r="T12" s="43">
        <v>16.070599999999999</v>
      </c>
      <c r="U12" s="43"/>
      <c r="V12" s="43">
        <v>0.9</v>
      </c>
      <c r="W12" s="43"/>
      <c r="X12" s="43">
        <v>140.83637999999999</v>
      </c>
      <c r="Y12" s="43"/>
      <c r="Z12" s="43">
        <v>5.0415900000000002</v>
      </c>
      <c r="AA12" s="43"/>
      <c r="AB12" s="43"/>
      <c r="AC12" s="43">
        <v>10.86</v>
      </c>
      <c r="AD12" s="43"/>
      <c r="AE12" s="43">
        <v>4.367</v>
      </c>
      <c r="AF12" s="43">
        <v>3.6</v>
      </c>
      <c r="AG12" s="43"/>
      <c r="AH12" s="43">
        <v>1.5773999999999999</v>
      </c>
      <c r="AI12" s="43"/>
      <c r="AJ12" s="43">
        <v>5.2218400000000003</v>
      </c>
      <c r="AK12" s="43">
        <v>0</v>
      </c>
      <c r="AL12" s="43"/>
      <c r="AM12" s="43">
        <v>49.670389999999998</v>
      </c>
      <c r="AN12" s="43">
        <v>119.23304</v>
      </c>
      <c r="AO12" s="43">
        <v>19.478570000000001</v>
      </c>
      <c r="AP12" s="43">
        <v>0.41</v>
      </c>
      <c r="AQ12" s="43">
        <v>169.65027000000001</v>
      </c>
      <c r="AR12" s="43"/>
      <c r="AS12" s="43">
        <v>38.364579999999997</v>
      </c>
      <c r="AT12" s="43">
        <v>35.133920000000003</v>
      </c>
      <c r="AU12" s="43"/>
      <c r="AV12" s="43">
        <v>194.82273000000001</v>
      </c>
      <c r="AW12" s="43">
        <v>36.6935</v>
      </c>
      <c r="AX12" s="43"/>
      <c r="AY12" s="43"/>
      <c r="AZ12" s="43"/>
      <c r="BA12" s="43">
        <v>2.5</v>
      </c>
      <c r="BB12" s="43"/>
      <c r="BC12" s="43">
        <v>71.549130000000005</v>
      </c>
      <c r="BD12" s="43"/>
      <c r="BE12" s="43">
        <v>17.100000000000001</v>
      </c>
      <c r="BF12" s="43"/>
      <c r="BG12" s="43"/>
      <c r="BH12" s="43"/>
      <c r="BI12" s="43">
        <v>17.613389999999999</v>
      </c>
      <c r="BJ12" s="43"/>
      <c r="BK12" s="43">
        <v>5.5131500000000004</v>
      </c>
      <c r="BL12" s="43"/>
      <c r="BM12" s="43">
        <v>6.3209999999999997</v>
      </c>
      <c r="BN12" s="43">
        <v>50.911999999999999</v>
      </c>
      <c r="BO12" s="43">
        <v>1.58</v>
      </c>
      <c r="BP12" s="43">
        <v>136.53426999999999</v>
      </c>
      <c r="BQ12" s="43"/>
      <c r="BR12" s="43">
        <v>3.5962000000000001</v>
      </c>
      <c r="BS12" s="43">
        <v>128.86564000000001</v>
      </c>
      <c r="BT12" s="43">
        <v>14.98542</v>
      </c>
      <c r="BU12" s="43"/>
      <c r="BV12" s="43">
        <v>36.047800000000002</v>
      </c>
      <c r="BW12" s="43">
        <v>3.87202</v>
      </c>
      <c r="BX12" s="43"/>
      <c r="BY12" s="43"/>
      <c r="BZ12" s="43">
        <v>91.19838</v>
      </c>
      <c r="CA12" s="43">
        <v>24.74202</v>
      </c>
      <c r="CB12" s="43"/>
      <c r="CC12" s="43">
        <v>0.65</v>
      </c>
      <c r="CD12" s="43">
        <v>24.950299999999999</v>
      </c>
      <c r="CE12" s="43">
        <v>183.04085000000001</v>
      </c>
      <c r="CF12" s="43"/>
      <c r="CG12" s="43">
        <v>154.41405</v>
      </c>
      <c r="CH12" s="43">
        <v>17.35201</v>
      </c>
      <c r="CI12" s="43"/>
      <c r="CJ12" s="43"/>
      <c r="CK12" s="43">
        <v>16.634599999999999</v>
      </c>
      <c r="CL12" s="43">
        <v>4.5072000000000001</v>
      </c>
      <c r="CM12" s="43"/>
      <c r="CN12" s="43"/>
      <c r="CO12" s="43">
        <v>14.02576</v>
      </c>
      <c r="CP12" s="43">
        <v>272.27</v>
      </c>
      <c r="CQ12" s="43"/>
      <c r="CR12" s="43">
        <v>34.198999999999998</v>
      </c>
      <c r="CS12" s="43"/>
      <c r="CT12" s="43">
        <v>34.789000000000001</v>
      </c>
    </row>
    <row r="13" spans="1:98" ht="15.75" x14ac:dyDescent="0.25">
      <c r="A13" s="1"/>
      <c r="B13" s="42" t="s">
        <v>827</v>
      </c>
      <c r="C13" s="43"/>
      <c r="D13" s="43"/>
      <c r="E13" s="43">
        <v>34.369450000000001</v>
      </c>
      <c r="F13" s="43">
        <v>13.129</v>
      </c>
      <c r="G13" s="43"/>
      <c r="H13" s="43">
        <v>4.2190000000000003</v>
      </c>
      <c r="I13" s="43"/>
      <c r="J13" s="43"/>
      <c r="K13" s="43"/>
      <c r="L13" s="43">
        <v>26.181999999999999</v>
      </c>
      <c r="M13" s="43">
        <v>13.801500000000001</v>
      </c>
      <c r="N13" s="43">
        <v>13.5</v>
      </c>
      <c r="O13" s="43">
        <v>34.561999999999998</v>
      </c>
      <c r="P13" s="43"/>
      <c r="Q13" s="43"/>
      <c r="R13" s="43">
        <v>50.96</v>
      </c>
      <c r="S13" s="43"/>
      <c r="T13" s="43">
        <v>15.731199999999999</v>
      </c>
      <c r="U13" s="43"/>
      <c r="V13" s="43">
        <v>0.9</v>
      </c>
      <c r="W13" s="43"/>
      <c r="X13" s="43">
        <v>162.59314000000001</v>
      </c>
      <c r="Y13" s="43"/>
      <c r="Z13" s="43">
        <v>5.5662799999999999</v>
      </c>
      <c r="AA13" s="43"/>
      <c r="AB13" s="43"/>
      <c r="AC13" s="43">
        <v>9.94</v>
      </c>
      <c r="AD13" s="43"/>
      <c r="AE13" s="43">
        <v>4.367</v>
      </c>
      <c r="AF13" s="43">
        <v>2.2000000000000002</v>
      </c>
      <c r="AG13" s="43"/>
      <c r="AH13" s="43">
        <v>2.7805</v>
      </c>
      <c r="AI13" s="43"/>
      <c r="AJ13" s="43">
        <v>4.8159200000000002</v>
      </c>
      <c r="AK13" s="43">
        <v>0</v>
      </c>
      <c r="AL13" s="43"/>
      <c r="AM13" s="43">
        <v>50.072859999999999</v>
      </c>
      <c r="AN13" s="43">
        <v>118.94694</v>
      </c>
      <c r="AO13" s="43">
        <v>19.84646</v>
      </c>
      <c r="AP13" s="43">
        <v>0.67</v>
      </c>
      <c r="AQ13" s="43">
        <v>168.04667000000001</v>
      </c>
      <c r="AR13" s="43"/>
      <c r="AS13" s="43">
        <v>37.38664</v>
      </c>
      <c r="AT13" s="43">
        <v>34.624760000000002</v>
      </c>
      <c r="AU13" s="43"/>
      <c r="AV13" s="43">
        <v>194.65987000000001</v>
      </c>
      <c r="AW13" s="43">
        <v>36.427</v>
      </c>
      <c r="AX13" s="43"/>
      <c r="AY13" s="43"/>
      <c r="AZ13" s="43"/>
      <c r="BA13" s="43">
        <v>2.4</v>
      </c>
      <c r="BB13" s="43"/>
      <c r="BC13" s="43">
        <v>71.331360000000004</v>
      </c>
      <c r="BD13" s="43"/>
      <c r="BE13" s="43">
        <v>17.100000000000001</v>
      </c>
      <c r="BF13" s="43"/>
      <c r="BG13" s="43"/>
      <c r="BH13" s="43"/>
      <c r="BI13" s="43">
        <v>17.754930000000002</v>
      </c>
      <c r="BJ13" s="43"/>
      <c r="BK13" s="43">
        <v>5.4122199999999996</v>
      </c>
      <c r="BL13" s="43"/>
      <c r="BM13" s="43">
        <v>6.3620999999999999</v>
      </c>
      <c r="BN13" s="43">
        <v>50.933</v>
      </c>
      <c r="BO13" s="43">
        <v>1.66</v>
      </c>
      <c r="BP13" s="43">
        <v>138.30563000000001</v>
      </c>
      <c r="BQ13" s="43"/>
      <c r="BR13" s="43">
        <v>3.5266999999999999</v>
      </c>
      <c r="BS13" s="43">
        <v>129.50984</v>
      </c>
      <c r="BT13" s="43">
        <v>14.660299999999999</v>
      </c>
      <c r="BU13" s="43"/>
      <c r="BV13" s="43">
        <v>35.162999999999997</v>
      </c>
      <c r="BW13" s="43">
        <v>3.9659300000000002</v>
      </c>
      <c r="BX13" s="43"/>
      <c r="BY13" s="43"/>
      <c r="BZ13" s="43">
        <v>89.952330000000003</v>
      </c>
      <c r="CA13" s="43">
        <v>24.81353</v>
      </c>
      <c r="CB13" s="43"/>
      <c r="CC13" s="43">
        <v>0.68400000000000005</v>
      </c>
      <c r="CD13" s="43">
        <v>25.801169999999999</v>
      </c>
      <c r="CE13" s="43">
        <v>186.08007000000001</v>
      </c>
      <c r="CF13" s="43"/>
      <c r="CG13" s="43">
        <v>156.31644</v>
      </c>
      <c r="CH13" s="43">
        <v>17.717510000000001</v>
      </c>
      <c r="CI13" s="43"/>
      <c r="CJ13" s="43"/>
      <c r="CK13" s="43">
        <v>16.964700000000001</v>
      </c>
      <c r="CL13" s="43">
        <v>4.4968700000000004</v>
      </c>
      <c r="CM13" s="43"/>
      <c r="CN13" s="43"/>
      <c r="CO13" s="43">
        <v>16.451460000000001</v>
      </c>
      <c r="CP13" s="43">
        <v>279.51</v>
      </c>
      <c r="CQ13" s="43"/>
      <c r="CR13" s="43">
        <v>34.46</v>
      </c>
      <c r="CS13" s="43"/>
      <c r="CT13" s="43">
        <v>36.348999999999997</v>
      </c>
    </row>
    <row r="14" spans="1:98" ht="15.75" x14ac:dyDescent="0.25">
      <c r="A14" s="1"/>
      <c r="B14" s="42" t="s">
        <v>828</v>
      </c>
      <c r="C14" s="43"/>
      <c r="D14" s="43"/>
      <c r="E14" s="43">
        <v>33.618749999999999</v>
      </c>
      <c r="F14" s="43">
        <v>13.085000000000001</v>
      </c>
      <c r="G14" s="43"/>
      <c r="H14" s="43">
        <v>4.1509999999999998</v>
      </c>
      <c r="I14" s="43"/>
      <c r="J14" s="43"/>
      <c r="K14" s="43"/>
      <c r="L14" s="43">
        <v>26.213999999999999</v>
      </c>
      <c r="M14" s="43">
        <v>13.467700000000001</v>
      </c>
      <c r="N14" s="43">
        <v>13.47</v>
      </c>
      <c r="O14" s="43">
        <v>33.786000000000001</v>
      </c>
      <c r="P14" s="43"/>
      <c r="Q14" s="43"/>
      <c r="R14" s="43">
        <v>51.463000000000001</v>
      </c>
      <c r="S14" s="43"/>
      <c r="T14" s="43">
        <v>15.823399999999999</v>
      </c>
      <c r="U14" s="43"/>
      <c r="V14" s="43">
        <v>0.9</v>
      </c>
      <c r="W14" s="43"/>
      <c r="X14" s="43">
        <v>132.10972000000001</v>
      </c>
      <c r="Y14" s="43"/>
      <c r="Z14" s="43">
        <v>5.5915400000000002</v>
      </c>
      <c r="AA14" s="43"/>
      <c r="AB14" s="43"/>
      <c r="AC14" s="43">
        <v>9.7100000000000009</v>
      </c>
      <c r="AD14" s="43"/>
      <c r="AE14" s="43">
        <v>4.4269999999999996</v>
      </c>
      <c r="AF14" s="43">
        <v>3.7</v>
      </c>
      <c r="AG14" s="43"/>
      <c r="AH14" s="43">
        <v>3.0615000000000001</v>
      </c>
      <c r="AI14" s="43"/>
      <c r="AJ14" s="43">
        <v>5.0571900000000003</v>
      </c>
      <c r="AK14" s="43">
        <v>0</v>
      </c>
      <c r="AL14" s="43"/>
      <c r="AM14" s="43">
        <v>49.218870000000003</v>
      </c>
      <c r="AN14" s="43">
        <v>120.02193</v>
      </c>
      <c r="AO14" s="43">
        <v>20.34543</v>
      </c>
      <c r="AP14" s="43">
        <v>0.48</v>
      </c>
      <c r="AQ14" s="43">
        <v>169.72041999999999</v>
      </c>
      <c r="AR14" s="43"/>
      <c r="AS14" s="43">
        <v>38.101089999999999</v>
      </c>
      <c r="AT14" s="43">
        <v>34.207140000000003</v>
      </c>
      <c r="AU14" s="43"/>
      <c r="AV14" s="43">
        <v>192.61913000000001</v>
      </c>
      <c r="AW14" s="43">
        <v>36.449399999999997</v>
      </c>
      <c r="AX14" s="43"/>
      <c r="AY14" s="43"/>
      <c r="AZ14" s="43"/>
      <c r="BA14" s="43">
        <v>2.4</v>
      </c>
      <c r="BB14" s="43"/>
      <c r="BC14" s="43">
        <v>71.236189999999993</v>
      </c>
      <c r="BD14" s="43"/>
      <c r="BE14" s="43">
        <v>17.100000000000001</v>
      </c>
      <c r="BF14" s="43"/>
      <c r="BG14" s="43"/>
      <c r="BH14" s="43"/>
      <c r="BI14" s="43">
        <v>17.53321</v>
      </c>
      <c r="BJ14" s="43"/>
      <c r="BK14" s="43">
        <v>5.3716999999999997</v>
      </c>
      <c r="BL14" s="43"/>
      <c r="BM14" s="43">
        <v>6.452</v>
      </c>
      <c r="BN14" s="43">
        <v>50.634999999999998</v>
      </c>
      <c r="BO14" s="43">
        <v>1.62</v>
      </c>
      <c r="BP14" s="43">
        <v>138.27175</v>
      </c>
      <c r="BQ14" s="43"/>
      <c r="BR14" s="43">
        <v>3.6783999999999999</v>
      </c>
      <c r="BS14" s="43">
        <v>129.77606</v>
      </c>
      <c r="BT14" s="43">
        <v>14.425990000000001</v>
      </c>
      <c r="BU14" s="43"/>
      <c r="BV14" s="43">
        <v>36.493400000000001</v>
      </c>
      <c r="BW14" s="43">
        <v>4.0273599999999998</v>
      </c>
      <c r="BX14" s="43"/>
      <c r="BY14" s="43"/>
      <c r="BZ14" s="43">
        <v>91.107709999999997</v>
      </c>
      <c r="CA14" s="43">
        <v>24.809360000000002</v>
      </c>
      <c r="CB14" s="43"/>
      <c r="CC14" s="43">
        <v>0.64700000000000002</v>
      </c>
      <c r="CD14" s="43">
        <v>24.814710000000002</v>
      </c>
      <c r="CE14" s="43">
        <v>182.87372999999999</v>
      </c>
      <c r="CF14" s="43"/>
      <c r="CG14" s="43">
        <v>151.49360999999999</v>
      </c>
      <c r="CH14" s="43">
        <v>17.697510000000001</v>
      </c>
      <c r="CI14" s="43"/>
      <c r="CJ14" s="43"/>
      <c r="CK14" s="43">
        <v>17.517299999999999</v>
      </c>
      <c r="CL14" s="43">
        <v>4.6920900000000003</v>
      </c>
      <c r="CM14" s="43"/>
      <c r="CN14" s="43"/>
      <c r="CO14" s="43">
        <v>16.83653</v>
      </c>
      <c r="CP14" s="43">
        <v>270.77999999999997</v>
      </c>
      <c r="CQ14" s="43"/>
      <c r="CR14" s="43">
        <v>33.222000000000001</v>
      </c>
      <c r="CS14" s="43"/>
      <c r="CT14" s="43">
        <v>36.518000000000001</v>
      </c>
    </row>
    <row r="15" spans="1:98" ht="15.75" x14ac:dyDescent="0.25">
      <c r="A15" s="1"/>
      <c r="B15" s="42" t="s">
        <v>829</v>
      </c>
      <c r="C15" s="43"/>
      <c r="D15" s="43"/>
      <c r="E15" s="43">
        <v>33.404829999999997</v>
      </c>
      <c r="F15" s="43">
        <v>13.734999999999999</v>
      </c>
      <c r="G15" s="43"/>
      <c r="H15" s="43">
        <v>4.2089999999999996</v>
      </c>
      <c r="I15" s="43"/>
      <c r="J15" s="43"/>
      <c r="K15" s="43"/>
      <c r="L15" s="43">
        <v>25.916799999999999</v>
      </c>
      <c r="M15" s="43">
        <v>13.486499999999999</v>
      </c>
      <c r="N15" s="43">
        <v>13.3</v>
      </c>
      <c r="O15" s="43">
        <v>34.433999999999997</v>
      </c>
      <c r="P15" s="43"/>
      <c r="Q15" s="43"/>
      <c r="R15" s="43">
        <v>50.256</v>
      </c>
      <c r="S15" s="43"/>
      <c r="T15" s="43">
        <v>18.5474</v>
      </c>
      <c r="U15" s="43"/>
      <c r="V15" s="43">
        <v>0.9</v>
      </c>
      <c r="W15" s="43"/>
      <c r="X15" s="43">
        <v>112.46701</v>
      </c>
      <c r="Y15" s="43"/>
      <c r="Z15" s="43">
        <v>6.0218299999999996</v>
      </c>
      <c r="AA15" s="43"/>
      <c r="AB15" s="43"/>
      <c r="AC15" s="43">
        <v>10.19</v>
      </c>
      <c r="AD15" s="43"/>
      <c r="AE15" s="43">
        <v>4.2350000000000003</v>
      </c>
      <c r="AF15" s="43">
        <v>4</v>
      </c>
      <c r="AG15" s="43"/>
      <c r="AH15" s="43">
        <v>4.0622999999999996</v>
      </c>
      <c r="AI15" s="43"/>
      <c r="AJ15" s="43">
        <v>5.19055</v>
      </c>
      <c r="AK15" s="43">
        <v>0</v>
      </c>
      <c r="AL15" s="43"/>
      <c r="AM15" s="43">
        <v>49.700150000000001</v>
      </c>
      <c r="AN15" s="43">
        <v>121.33951</v>
      </c>
      <c r="AO15" s="43">
        <v>20.264790000000001</v>
      </c>
      <c r="AP15" s="43">
        <v>0.18</v>
      </c>
      <c r="AQ15" s="43">
        <v>170.25801999999999</v>
      </c>
      <c r="AR15" s="43"/>
      <c r="AS15" s="43">
        <v>38.222830000000002</v>
      </c>
      <c r="AT15" s="43">
        <v>33.529600000000002</v>
      </c>
      <c r="AU15" s="43"/>
      <c r="AV15" s="43">
        <v>194.57324</v>
      </c>
      <c r="AW15" s="43">
        <v>36.507199999999997</v>
      </c>
      <c r="AX15" s="43"/>
      <c r="AY15" s="43"/>
      <c r="AZ15" s="43"/>
      <c r="BA15" s="43">
        <v>2.5</v>
      </c>
      <c r="BB15" s="43"/>
      <c r="BC15" s="43">
        <v>71.764080000000007</v>
      </c>
      <c r="BD15" s="43"/>
      <c r="BE15" s="43">
        <v>17.100000000000001</v>
      </c>
      <c r="BF15" s="43"/>
      <c r="BG15" s="43"/>
      <c r="BH15" s="43"/>
      <c r="BI15" s="43">
        <v>17.551490000000001</v>
      </c>
      <c r="BJ15" s="43"/>
      <c r="BK15" s="43">
        <v>5.3679500000000004</v>
      </c>
      <c r="BL15" s="43"/>
      <c r="BM15" s="43">
        <v>6.3250000000000002</v>
      </c>
      <c r="BN15" s="43">
        <v>50.749000000000002</v>
      </c>
      <c r="BO15" s="43">
        <v>1.49</v>
      </c>
      <c r="BP15" s="43">
        <v>138.12898999999999</v>
      </c>
      <c r="BQ15" s="43"/>
      <c r="BR15" s="43">
        <v>3.6810999999999998</v>
      </c>
      <c r="BS15" s="43">
        <v>130.27891</v>
      </c>
      <c r="BT15" s="43">
        <v>14.61096</v>
      </c>
      <c r="BU15" s="43"/>
      <c r="BV15" s="43">
        <v>36.898200000000003</v>
      </c>
      <c r="BW15" s="43">
        <v>3.8865599999999998</v>
      </c>
      <c r="BX15" s="43"/>
      <c r="BY15" s="43"/>
      <c r="BZ15" s="43">
        <v>88.438230000000004</v>
      </c>
      <c r="CA15" s="43">
        <v>24.804659999999998</v>
      </c>
      <c r="CB15" s="43"/>
      <c r="CC15" s="43">
        <v>0.66600000000000004</v>
      </c>
      <c r="CD15" s="43">
        <v>25.378119999999999</v>
      </c>
      <c r="CE15" s="43">
        <v>184.18633</v>
      </c>
      <c r="CF15" s="43"/>
      <c r="CG15" s="43">
        <v>155.72179</v>
      </c>
      <c r="CH15" s="43">
        <v>17.343900000000001</v>
      </c>
      <c r="CI15" s="43"/>
      <c r="CJ15" s="43"/>
      <c r="CK15" s="43">
        <v>17.790800000000001</v>
      </c>
      <c r="CL15" s="43">
        <v>4.5519299999999996</v>
      </c>
      <c r="CM15" s="43"/>
      <c r="CN15" s="43"/>
      <c r="CO15" s="43">
        <v>16.86131</v>
      </c>
      <c r="CP15" s="43">
        <v>278.73</v>
      </c>
      <c r="CQ15" s="43"/>
      <c r="CR15" s="43">
        <v>33.046999999999997</v>
      </c>
      <c r="CS15" s="43"/>
      <c r="CT15" s="43">
        <v>36.427999999999997</v>
      </c>
    </row>
    <row r="16" spans="1:98" ht="15.75" x14ac:dyDescent="0.25">
      <c r="A16" s="1"/>
      <c r="B16" s="42" t="s">
        <v>830</v>
      </c>
      <c r="C16" s="43"/>
      <c r="D16" s="43"/>
      <c r="E16" s="43">
        <v>33.412170000000003</v>
      </c>
      <c r="F16" s="43">
        <v>13.122</v>
      </c>
      <c r="G16" s="43"/>
      <c r="H16" s="43">
        <v>4.1580000000000004</v>
      </c>
      <c r="I16" s="43"/>
      <c r="J16" s="43"/>
      <c r="K16" s="43"/>
      <c r="L16" s="43">
        <v>26.393999999999998</v>
      </c>
      <c r="M16" s="43">
        <v>14.6036</v>
      </c>
      <c r="N16" s="43">
        <v>13.39</v>
      </c>
      <c r="O16" s="43">
        <v>35.048000000000002</v>
      </c>
      <c r="P16" s="43"/>
      <c r="Q16" s="43"/>
      <c r="R16" s="43">
        <v>50.393000000000001</v>
      </c>
      <c r="S16" s="43"/>
      <c r="T16" s="43">
        <v>17.0245</v>
      </c>
      <c r="U16" s="43"/>
      <c r="V16" s="43">
        <v>0.8</v>
      </c>
      <c r="W16" s="43"/>
      <c r="X16" s="43">
        <v>114.01172</v>
      </c>
      <c r="Y16" s="43"/>
      <c r="Z16" s="43">
        <v>6.0030200000000002</v>
      </c>
      <c r="AA16" s="43"/>
      <c r="AB16" s="43"/>
      <c r="AC16" s="43">
        <v>10.65</v>
      </c>
      <c r="AD16" s="43"/>
      <c r="AE16" s="43">
        <v>4.2300000000000004</v>
      </c>
      <c r="AF16" s="43">
        <v>5</v>
      </c>
      <c r="AG16" s="43"/>
      <c r="AH16" s="43">
        <v>3.3285999999999998</v>
      </c>
      <c r="AI16" s="43"/>
      <c r="AJ16" s="43">
        <v>5.2815200000000004</v>
      </c>
      <c r="AK16" s="43">
        <v>0</v>
      </c>
      <c r="AL16" s="43"/>
      <c r="AM16" s="43">
        <v>50.329790000000003</v>
      </c>
      <c r="AN16" s="43">
        <v>121.92153999999999</v>
      </c>
      <c r="AO16" s="43">
        <v>19.862480000000001</v>
      </c>
      <c r="AP16" s="43">
        <v>1.65</v>
      </c>
      <c r="AQ16" s="43">
        <v>168.11681999999999</v>
      </c>
      <c r="AR16" s="43"/>
      <c r="AS16" s="43">
        <v>37.642409999999998</v>
      </c>
      <c r="AT16" s="43">
        <v>32.673589999999997</v>
      </c>
      <c r="AU16" s="43"/>
      <c r="AV16" s="43">
        <v>193.42863</v>
      </c>
      <c r="AW16" s="43">
        <v>32.246000000000002</v>
      </c>
      <c r="AX16" s="43"/>
      <c r="AY16" s="43"/>
      <c r="AZ16" s="43"/>
      <c r="BA16" s="43">
        <v>2.33</v>
      </c>
      <c r="BB16" s="43"/>
      <c r="BC16" s="43">
        <v>71.903940000000006</v>
      </c>
      <c r="BD16" s="43"/>
      <c r="BE16" s="43">
        <v>17.100000000000001</v>
      </c>
      <c r="BF16" s="43"/>
      <c r="BG16" s="43"/>
      <c r="BH16" s="43"/>
      <c r="BI16" s="43">
        <v>17.540970000000002</v>
      </c>
      <c r="BJ16" s="43"/>
      <c r="BK16" s="43">
        <v>5.4400500000000003</v>
      </c>
      <c r="BL16" s="43"/>
      <c r="BM16" s="43">
        <v>6.3259999999999996</v>
      </c>
      <c r="BN16" s="43">
        <v>51.301000000000002</v>
      </c>
      <c r="BO16" s="43">
        <v>1.47</v>
      </c>
      <c r="BP16" s="43">
        <v>140.82311999999999</v>
      </c>
      <c r="BQ16" s="43"/>
      <c r="BR16" s="43">
        <v>3.5388999999999999</v>
      </c>
      <c r="BS16" s="43">
        <v>128.96261999999999</v>
      </c>
      <c r="BT16" s="43">
        <v>13.687150000000001</v>
      </c>
      <c r="BU16" s="43"/>
      <c r="BV16" s="43">
        <v>37.004800000000003</v>
      </c>
      <c r="BW16" s="43">
        <v>3.9036599999999999</v>
      </c>
      <c r="BX16" s="43"/>
      <c r="BY16" s="43"/>
      <c r="BZ16" s="43">
        <v>90.216669999999993</v>
      </c>
      <c r="CA16" s="43">
        <v>25.069179999999999</v>
      </c>
      <c r="CB16" s="43"/>
      <c r="CC16" s="43">
        <v>0.65400000000000003</v>
      </c>
      <c r="CD16" s="43">
        <v>25.667670000000001</v>
      </c>
      <c r="CE16" s="43">
        <v>184.04249999999999</v>
      </c>
      <c r="CF16" s="43"/>
      <c r="CG16" s="43">
        <v>152.25137000000001</v>
      </c>
      <c r="CH16" s="43">
        <v>17.056889999999999</v>
      </c>
      <c r="CI16" s="43"/>
      <c r="CJ16" s="43"/>
      <c r="CK16" s="43">
        <v>17.328099999999999</v>
      </c>
      <c r="CL16" s="43">
        <v>4.5866600000000002</v>
      </c>
      <c r="CM16" s="43"/>
      <c r="CN16" s="43"/>
      <c r="CO16" s="43">
        <v>17.208490000000001</v>
      </c>
      <c r="CP16" s="43">
        <v>288.18</v>
      </c>
      <c r="CQ16" s="43"/>
      <c r="CR16" s="43">
        <v>33.406999999999996</v>
      </c>
      <c r="CS16" s="43"/>
      <c r="CT16" s="43">
        <v>36.627000000000002</v>
      </c>
    </row>
    <row r="17" spans="1:98" ht="15.75" x14ac:dyDescent="0.25">
      <c r="A17" s="1"/>
      <c r="B17" s="42" t="s">
        <v>831</v>
      </c>
      <c r="C17" s="43"/>
      <c r="D17" s="43"/>
      <c r="E17" s="43">
        <v>34.521880000000003</v>
      </c>
      <c r="F17" s="43">
        <v>12.326000000000001</v>
      </c>
      <c r="G17" s="43"/>
      <c r="H17" s="43">
        <v>4.1950000000000003</v>
      </c>
      <c r="I17" s="43"/>
      <c r="J17" s="43"/>
      <c r="K17" s="43"/>
      <c r="L17" s="43">
        <v>26.845800000000001</v>
      </c>
      <c r="M17" s="43">
        <v>15.871600000000001</v>
      </c>
      <c r="N17" s="43">
        <v>13.62</v>
      </c>
      <c r="O17" s="43">
        <v>35.594000000000001</v>
      </c>
      <c r="P17" s="43"/>
      <c r="Q17" s="43"/>
      <c r="R17" s="43">
        <v>50.305</v>
      </c>
      <c r="S17" s="43"/>
      <c r="T17" s="43">
        <v>18.9575</v>
      </c>
      <c r="U17" s="43"/>
      <c r="V17" s="43">
        <v>0.8</v>
      </c>
      <c r="W17" s="43"/>
      <c r="X17" s="43">
        <v>150.84214</v>
      </c>
      <c r="Y17" s="43"/>
      <c r="Z17" s="43">
        <v>6.0311599999999999</v>
      </c>
      <c r="AA17" s="43"/>
      <c r="AB17" s="43"/>
      <c r="AC17" s="43">
        <v>10.77</v>
      </c>
      <c r="AD17" s="43"/>
      <c r="AE17" s="43">
        <v>4.2430000000000003</v>
      </c>
      <c r="AF17" s="43">
        <v>4.7</v>
      </c>
      <c r="AG17" s="43"/>
      <c r="AH17" s="43">
        <v>2.2275</v>
      </c>
      <c r="AI17" s="43"/>
      <c r="AJ17" s="43">
        <v>5.03627</v>
      </c>
      <c r="AK17" s="43">
        <v>0</v>
      </c>
      <c r="AL17" s="43"/>
      <c r="AM17" s="43">
        <v>49.352170000000001</v>
      </c>
      <c r="AN17" s="43">
        <v>122.40134999999999</v>
      </c>
      <c r="AO17" s="43">
        <v>18.423539999999999</v>
      </c>
      <c r="AP17" s="43">
        <v>2.1</v>
      </c>
      <c r="AQ17" s="43">
        <v>170.22295</v>
      </c>
      <c r="AR17" s="43"/>
      <c r="AS17" s="43">
        <v>37.137479999999996</v>
      </c>
      <c r="AT17" s="43">
        <v>32.482190000000003</v>
      </c>
      <c r="AU17" s="43"/>
      <c r="AV17" s="43">
        <v>194.43546000000001</v>
      </c>
      <c r="AW17" s="43">
        <v>27.9892</v>
      </c>
      <c r="AX17" s="43"/>
      <c r="AY17" s="43"/>
      <c r="AZ17" s="43"/>
      <c r="BA17" s="43">
        <v>2.4</v>
      </c>
      <c r="BB17" s="43"/>
      <c r="BC17" s="43">
        <v>71.845690000000005</v>
      </c>
      <c r="BD17" s="43"/>
      <c r="BE17" s="43">
        <v>17.100000000000001</v>
      </c>
      <c r="BF17" s="43"/>
      <c r="BG17" s="43"/>
      <c r="BH17" s="43"/>
      <c r="BI17" s="43">
        <v>17.685189999999999</v>
      </c>
      <c r="BJ17" s="43"/>
      <c r="BK17" s="43">
        <v>5.4491399999999999</v>
      </c>
      <c r="BL17" s="43"/>
      <c r="BM17" s="43">
        <v>6.3261000000000003</v>
      </c>
      <c r="BN17" s="43">
        <v>52.418999999999997</v>
      </c>
      <c r="BO17" s="43">
        <v>1.65</v>
      </c>
      <c r="BP17" s="43">
        <v>141.71555000000001</v>
      </c>
      <c r="BQ17" s="43"/>
      <c r="BR17" s="43">
        <v>3.6423999999999999</v>
      </c>
      <c r="BS17" s="43">
        <v>130.16936000000001</v>
      </c>
      <c r="BT17" s="43">
        <v>13.60793</v>
      </c>
      <c r="BU17" s="43"/>
      <c r="BV17" s="43">
        <v>36.515000000000001</v>
      </c>
      <c r="BW17" s="43">
        <v>4.3754099999999996</v>
      </c>
      <c r="BX17" s="43"/>
      <c r="BY17" s="43"/>
      <c r="BZ17" s="43">
        <v>89.55865</v>
      </c>
      <c r="CA17" s="43">
        <v>25.073530000000002</v>
      </c>
      <c r="CB17" s="43"/>
      <c r="CC17" s="43">
        <v>0.65600000000000003</v>
      </c>
      <c r="CD17" s="43">
        <v>25.19689</v>
      </c>
      <c r="CE17" s="43">
        <v>184.38091</v>
      </c>
      <c r="CF17" s="43"/>
      <c r="CG17" s="43">
        <v>154.74581000000001</v>
      </c>
      <c r="CH17" s="43">
        <v>17.700880000000002</v>
      </c>
      <c r="CI17" s="43"/>
      <c r="CJ17" s="43"/>
      <c r="CK17" s="43">
        <v>17.0397</v>
      </c>
      <c r="CL17" s="43">
        <v>4.8740500000000004</v>
      </c>
      <c r="CM17" s="43"/>
      <c r="CN17" s="43"/>
      <c r="CO17" s="43">
        <v>16.51934</v>
      </c>
      <c r="CP17" s="43">
        <v>287.12</v>
      </c>
      <c r="CQ17" s="43"/>
      <c r="CR17" s="43">
        <v>33.817999999999998</v>
      </c>
      <c r="CS17" s="43"/>
      <c r="CT17" s="43">
        <v>36.701999999999998</v>
      </c>
    </row>
    <row r="18" spans="1:98" ht="15.75" x14ac:dyDescent="0.25">
      <c r="A18" s="1"/>
      <c r="B18" s="42" t="s">
        <v>832</v>
      </c>
      <c r="C18" s="43"/>
      <c r="D18" s="43"/>
      <c r="E18" s="43">
        <v>34.50273</v>
      </c>
      <c r="F18" s="43">
        <v>11.18</v>
      </c>
      <c r="G18" s="43"/>
      <c r="H18" s="43">
        <v>4.1689999999999996</v>
      </c>
      <c r="I18" s="43"/>
      <c r="J18" s="43"/>
      <c r="K18" s="43"/>
      <c r="L18" s="43">
        <v>27.3246</v>
      </c>
      <c r="M18" s="43">
        <v>15.4078</v>
      </c>
      <c r="N18" s="43">
        <v>12.59</v>
      </c>
      <c r="O18" s="43">
        <v>35.445999999999998</v>
      </c>
      <c r="P18" s="43"/>
      <c r="Q18" s="43"/>
      <c r="R18" s="43">
        <v>50.468000000000004</v>
      </c>
      <c r="S18" s="43"/>
      <c r="T18" s="43">
        <v>19.0807</v>
      </c>
      <c r="U18" s="43"/>
      <c r="V18" s="43">
        <v>0.8</v>
      </c>
      <c r="W18" s="43"/>
      <c r="X18" s="43">
        <v>84.80641</v>
      </c>
      <c r="Y18" s="43"/>
      <c r="Z18" s="43">
        <v>6.0421699999999996</v>
      </c>
      <c r="AA18" s="43"/>
      <c r="AB18" s="43"/>
      <c r="AC18" s="43">
        <v>10.64</v>
      </c>
      <c r="AD18" s="43"/>
      <c r="AE18" s="43">
        <v>4.1970000000000001</v>
      </c>
      <c r="AF18" s="43">
        <v>5</v>
      </c>
      <c r="AG18" s="43"/>
      <c r="AH18" s="43">
        <v>1.181</v>
      </c>
      <c r="AI18" s="43"/>
      <c r="AJ18" s="43">
        <v>5.0886500000000003</v>
      </c>
      <c r="AK18" s="43">
        <v>0</v>
      </c>
      <c r="AL18" s="43"/>
      <c r="AM18" s="43">
        <v>49.530250000000002</v>
      </c>
      <c r="AN18" s="43">
        <v>120.49467</v>
      </c>
      <c r="AO18" s="43">
        <v>17.505859999999998</v>
      </c>
      <c r="AP18" s="43">
        <v>1.93</v>
      </c>
      <c r="AQ18" s="43">
        <v>172.99772999999999</v>
      </c>
      <c r="AR18" s="43"/>
      <c r="AS18" s="43">
        <v>35.356029999999997</v>
      </c>
      <c r="AT18" s="43">
        <v>32.17821</v>
      </c>
      <c r="AU18" s="43"/>
      <c r="AV18" s="43">
        <v>194.65463</v>
      </c>
      <c r="AW18" s="43">
        <v>27.682200000000002</v>
      </c>
      <c r="AX18" s="43"/>
      <c r="AY18" s="43"/>
      <c r="AZ18" s="43"/>
      <c r="BA18" s="43">
        <v>2.4</v>
      </c>
      <c r="BB18" s="43"/>
      <c r="BC18" s="43">
        <v>71.860010000000003</v>
      </c>
      <c r="BD18" s="43"/>
      <c r="BE18" s="43">
        <v>17.100000000000001</v>
      </c>
      <c r="BF18" s="43"/>
      <c r="BG18" s="43"/>
      <c r="BH18" s="43"/>
      <c r="BI18" s="43">
        <v>17.657630000000001</v>
      </c>
      <c r="BJ18" s="43"/>
      <c r="BK18" s="43">
        <v>5.3778100000000002</v>
      </c>
      <c r="BL18" s="43"/>
      <c r="BM18" s="43">
        <v>3.21</v>
      </c>
      <c r="BN18" s="43">
        <v>53.045000000000002</v>
      </c>
      <c r="BO18" s="43">
        <v>1.69</v>
      </c>
      <c r="BP18" s="43">
        <v>140.08443</v>
      </c>
      <c r="BQ18" s="43"/>
      <c r="BR18" s="43">
        <v>3.6667000000000001</v>
      </c>
      <c r="BS18" s="43">
        <v>130.99377999999999</v>
      </c>
      <c r="BT18" s="43">
        <v>13.09389</v>
      </c>
      <c r="BU18" s="43"/>
      <c r="BV18" s="43">
        <v>36.402700000000003</v>
      </c>
      <c r="BW18" s="43">
        <v>3.85894</v>
      </c>
      <c r="BX18" s="43"/>
      <c r="BY18" s="43"/>
      <c r="BZ18" s="43">
        <v>90.136279999999999</v>
      </c>
      <c r="CA18" s="43">
        <v>25.082239999999999</v>
      </c>
      <c r="CB18" s="43"/>
      <c r="CC18" s="43">
        <v>0.61399999999999999</v>
      </c>
      <c r="CD18" s="43">
        <v>24.391770000000001</v>
      </c>
      <c r="CE18" s="43">
        <v>184.45982000000001</v>
      </c>
      <c r="CF18" s="43"/>
      <c r="CG18" s="43">
        <v>154.04633999999999</v>
      </c>
      <c r="CH18" s="43">
        <v>17.764659999999999</v>
      </c>
      <c r="CI18" s="43"/>
      <c r="CJ18" s="43"/>
      <c r="CK18" s="43">
        <v>16.8216</v>
      </c>
      <c r="CL18" s="43">
        <v>4.6311200000000001</v>
      </c>
      <c r="CM18" s="43"/>
      <c r="CN18" s="43"/>
      <c r="CO18" s="43">
        <v>14.435320000000001</v>
      </c>
      <c r="CP18" s="43">
        <v>286.79000000000002</v>
      </c>
      <c r="CQ18" s="43"/>
      <c r="CR18" s="43">
        <v>36.642000000000003</v>
      </c>
      <c r="CS18" s="43"/>
      <c r="CT18" s="43">
        <v>36.548999999999999</v>
      </c>
    </row>
    <row r="19" spans="1:98" ht="15.75" x14ac:dyDescent="0.25">
      <c r="A19" s="1"/>
      <c r="B19" s="42" t="s">
        <v>833</v>
      </c>
      <c r="C19" s="43"/>
      <c r="D19" s="43"/>
      <c r="E19" s="43">
        <v>34.471310000000003</v>
      </c>
      <c r="F19" s="43">
        <v>10.818</v>
      </c>
      <c r="G19" s="43"/>
      <c r="H19" s="43">
        <v>4.1029999999999998</v>
      </c>
      <c r="I19" s="43"/>
      <c r="J19" s="43"/>
      <c r="K19" s="43"/>
      <c r="L19" s="43">
        <v>27.499600000000001</v>
      </c>
      <c r="M19" s="43">
        <v>14.715400000000001</v>
      </c>
      <c r="N19" s="43">
        <v>12.25</v>
      </c>
      <c r="O19" s="43">
        <v>34.44</v>
      </c>
      <c r="P19" s="43"/>
      <c r="Q19" s="43"/>
      <c r="R19" s="43">
        <v>50.4</v>
      </c>
      <c r="S19" s="43"/>
      <c r="T19" s="43">
        <v>15.715299999999999</v>
      </c>
      <c r="U19" s="43"/>
      <c r="V19" s="43">
        <v>0.8</v>
      </c>
      <c r="W19" s="43"/>
      <c r="X19" s="43">
        <v>123.3425</v>
      </c>
      <c r="Y19" s="43"/>
      <c r="Z19" s="43">
        <v>6.1438699999999997</v>
      </c>
      <c r="AA19" s="43"/>
      <c r="AB19" s="43"/>
      <c r="AC19" s="43">
        <v>11.36</v>
      </c>
      <c r="AD19" s="43"/>
      <c r="AE19" s="43">
        <v>4.1790000000000003</v>
      </c>
      <c r="AF19" s="43">
        <v>4.0999999999999996</v>
      </c>
      <c r="AG19" s="43"/>
      <c r="AH19" s="43">
        <v>1.0795999999999999</v>
      </c>
      <c r="AI19" s="43"/>
      <c r="AJ19" s="43">
        <v>5.1020799999999999</v>
      </c>
      <c r="AK19" s="43">
        <v>0</v>
      </c>
      <c r="AL19" s="43"/>
      <c r="AM19" s="43">
        <v>49.792160000000003</v>
      </c>
      <c r="AN19" s="43">
        <v>126.31536</v>
      </c>
      <c r="AO19" s="43">
        <v>14.22842</v>
      </c>
      <c r="AP19" s="43">
        <v>1.54</v>
      </c>
      <c r="AQ19" s="43">
        <v>170.05680000000001</v>
      </c>
      <c r="AR19" s="43"/>
      <c r="AS19" s="43">
        <v>34.590159999999997</v>
      </c>
      <c r="AT19" s="43">
        <v>32.237340000000003</v>
      </c>
      <c r="AU19" s="43"/>
      <c r="AV19" s="43">
        <v>195.00533999999999</v>
      </c>
      <c r="AW19" s="43">
        <v>25.948399999999999</v>
      </c>
      <c r="AX19" s="43"/>
      <c r="AY19" s="43"/>
      <c r="AZ19" s="43"/>
      <c r="BA19" s="43">
        <v>2.5</v>
      </c>
      <c r="BB19" s="43"/>
      <c r="BC19" s="43">
        <v>71.575199999999995</v>
      </c>
      <c r="BD19" s="43"/>
      <c r="BE19" s="43">
        <v>17.100000000000001</v>
      </c>
      <c r="BF19" s="43"/>
      <c r="BG19" s="43"/>
      <c r="BH19" s="43"/>
      <c r="BI19" s="43">
        <v>17.783300000000001</v>
      </c>
      <c r="BJ19" s="43"/>
      <c r="BK19" s="43">
        <v>5.23813</v>
      </c>
      <c r="BL19" s="43"/>
      <c r="BM19" s="43">
        <v>3.3620000000000001</v>
      </c>
      <c r="BN19" s="43">
        <v>51.073</v>
      </c>
      <c r="BO19" s="43">
        <v>1.55</v>
      </c>
      <c r="BP19" s="43">
        <v>140.14015000000001</v>
      </c>
      <c r="BQ19" s="43"/>
      <c r="BR19" s="43">
        <v>3.6400999999999999</v>
      </c>
      <c r="BS19" s="43">
        <v>129.92813000000001</v>
      </c>
      <c r="BT19" s="43">
        <v>12.367010000000001</v>
      </c>
      <c r="BU19" s="43"/>
      <c r="BV19" s="43">
        <v>35.8718</v>
      </c>
      <c r="BW19" s="43">
        <v>3.6508500000000002</v>
      </c>
      <c r="BX19" s="43"/>
      <c r="BY19" s="43"/>
      <c r="BZ19" s="43">
        <v>89.798630000000003</v>
      </c>
      <c r="CA19" s="43">
        <v>25.077269999999999</v>
      </c>
      <c r="CB19" s="43"/>
      <c r="CC19" s="43">
        <v>0.69799999999999995</v>
      </c>
      <c r="CD19" s="43">
        <v>22.781939999999999</v>
      </c>
      <c r="CE19" s="43">
        <v>183.21439000000001</v>
      </c>
      <c r="CF19" s="43"/>
      <c r="CG19" s="43">
        <v>152.27081000000001</v>
      </c>
      <c r="CH19" s="43">
        <v>17.9422</v>
      </c>
      <c r="CI19" s="43"/>
      <c r="CJ19" s="43"/>
      <c r="CK19" s="43">
        <v>15.738099999999999</v>
      </c>
      <c r="CL19" s="43">
        <v>4.79223</v>
      </c>
      <c r="CM19" s="43"/>
      <c r="CN19" s="43"/>
      <c r="CO19" s="43">
        <v>13.55714</v>
      </c>
      <c r="CP19" s="43">
        <v>289.49</v>
      </c>
      <c r="CQ19" s="43"/>
      <c r="CR19" s="43">
        <v>40.682000000000002</v>
      </c>
      <c r="CS19" s="43"/>
      <c r="CT19" s="43">
        <v>35.256999999999998</v>
      </c>
    </row>
    <row r="20" spans="1:98" ht="15.75" x14ac:dyDescent="0.25">
      <c r="A20" s="1"/>
      <c r="B20" s="42" t="s">
        <v>834</v>
      </c>
      <c r="C20" s="43"/>
      <c r="D20" s="43"/>
      <c r="E20" s="43">
        <v>34.162739999999999</v>
      </c>
      <c r="F20" s="43">
        <v>10.692</v>
      </c>
      <c r="G20" s="43"/>
      <c r="H20" s="43">
        <v>4.2110000000000003</v>
      </c>
      <c r="I20" s="43"/>
      <c r="J20" s="43"/>
      <c r="K20" s="43"/>
      <c r="L20" s="43">
        <v>27.318300000000001</v>
      </c>
      <c r="M20" s="43">
        <v>13.4922</v>
      </c>
      <c r="N20" s="43">
        <v>12.18</v>
      </c>
      <c r="O20" s="43">
        <v>34.619999999999997</v>
      </c>
      <c r="P20" s="43"/>
      <c r="Q20" s="43"/>
      <c r="R20" s="43">
        <v>50.070999999999998</v>
      </c>
      <c r="S20" s="43"/>
      <c r="T20" s="43">
        <v>15.537699999999999</v>
      </c>
      <c r="U20" s="43"/>
      <c r="V20" s="43">
        <v>0.8</v>
      </c>
      <c r="W20" s="43"/>
      <c r="X20" s="43">
        <v>159.67983000000001</v>
      </c>
      <c r="Y20" s="43"/>
      <c r="Z20" s="43">
        <v>5.8781999999999996</v>
      </c>
      <c r="AA20" s="43"/>
      <c r="AB20" s="43"/>
      <c r="AC20" s="43">
        <v>11.48</v>
      </c>
      <c r="AD20" s="43"/>
      <c r="AE20" s="43">
        <v>4.1459999999999999</v>
      </c>
      <c r="AF20" s="43">
        <v>2.8</v>
      </c>
      <c r="AG20" s="43"/>
      <c r="AH20" s="43">
        <v>1.1057999999999999</v>
      </c>
      <c r="AI20" s="43"/>
      <c r="AJ20" s="43">
        <v>5.0694299999999997</v>
      </c>
      <c r="AK20" s="43">
        <v>0</v>
      </c>
      <c r="AL20" s="43"/>
      <c r="AM20" s="43">
        <v>47.720680000000002</v>
      </c>
      <c r="AN20" s="43">
        <v>123.49166</v>
      </c>
      <c r="AO20" s="43">
        <v>14.24553</v>
      </c>
      <c r="AP20" s="43">
        <v>0.55000000000000004</v>
      </c>
      <c r="AQ20" s="43">
        <v>169.04626999999999</v>
      </c>
      <c r="AR20" s="43"/>
      <c r="AS20" s="43">
        <v>34.019770000000001</v>
      </c>
      <c r="AT20" s="43">
        <v>32.887369999999997</v>
      </c>
      <c r="AU20" s="43"/>
      <c r="AV20" s="43">
        <v>194.74748</v>
      </c>
      <c r="AW20" s="43">
        <v>25.581800000000001</v>
      </c>
      <c r="AX20" s="43"/>
      <c r="AY20" s="43"/>
      <c r="AZ20" s="43"/>
      <c r="BA20" s="43">
        <v>2.4</v>
      </c>
      <c r="BB20" s="43"/>
      <c r="BC20" s="43">
        <v>71.327100000000002</v>
      </c>
      <c r="BD20" s="43"/>
      <c r="BE20" s="43">
        <v>17.100000000000001</v>
      </c>
      <c r="BF20" s="43"/>
      <c r="BG20" s="43"/>
      <c r="BH20" s="43"/>
      <c r="BI20" s="43">
        <v>17.742180000000001</v>
      </c>
      <c r="BJ20" s="43"/>
      <c r="BK20" s="43">
        <v>5.0792599999999997</v>
      </c>
      <c r="BL20" s="43"/>
      <c r="BM20" s="43">
        <v>3.621</v>
      </c>
      <c r="BN20" s="43">
        <v>51.779000000000003</v>
      </c>
      <c r="BO20" s="43">
        <v>1.59</v>
      </c>
      <c r="BP20" s="43">
        <v>141.61765</v>
      </c>
      <c r="BQ20" s="43"/>
      <c r="BR20" s="43">
        <v>3.6078999999999999</v>
      </c>
      <c r="BS20" s="43">
        <v>126.46809</v>
      </c>
      <c r="BT20" s="43">
        <v>12.01038</v>
      </c>
      <c r="BU20" s="43"/>
      <c r="BV20" s="43">
        <v>34.389800000000001</v>
      </c>
      <c r="BW20" s="43">
        <v>3.6075599999999999</v>
      </c>
      <c r="BX20" s="43"/>
      <c r="BY20" s="43"/>
      <c r="BZ20" s="43">
        <v>90.601119999999995</v>
      </c>
      <c r="CA20" s="43">
        <v>25.072009999999999</v>
      </c>
      <c r="CB20" s="43"/>
      <c r="CC20" s="43">
        <v>0.65300000000000002</v>
      </c>
      <c r="CD20" s="43">
        <v>22.075880000000002</v>
      </c>
      <c r="CE20" s="43">
        <v>179.7594</v>
      </c>
      <c r="CF20" s="43"/>
      <c r="CG20" s="43">
        <v>147.35091</v>
      </c>
      <c r="CH20" s="43">
        <v>17.410679999999999</v>
      </c>
      <c r="CI20" s="43"/>
      <c r="CJ20" s="43"/>
      <c r="CK20" s="43">
        <v>15.081099999999999</v>
      </c>
      <c r="CL20" s="43">
        <v>4.7657499999999997</v>
      </c>
      <c r="CM20" s="43"/>
      <c r="CN20" s="43"/>
      <c r="CO20" s="43">
        <v>13.187519999999999</v>
      </c>
      <c r="CP20" s="43">
        <v>287.02</v>
      </c>
      <c r="CQ20" s="43"/>
      <c r="CR20" s="43">
        <v>39.811999999999998</v>
      </c>
      <c r="CS20" s="43"/>
      <c r="CT20" s="43">
        <v>33.107999999999997</v>
      </c>
    </row>
    <row r="21" spans="1:98" ht="15.75" x14ac:dyDescent="0.25">
      <c r="A21" s="1"/>
      <c r="B21" s="42" t="s">
        <v>835</v>
      </c>
      <c r="C21" s="43"/>
      <c r="D21" s="43"/>
      <c r="E21" s="43">
        <v>33.986260000000001</v>
      </c>
      <c r="F21" s="43">
        <v>10.282999999999999</v>
      </c>
      <c r="G21" s="43"/>
      <c r="H21" s="43">
        <v>4.0359999999999996</v>
      </c>
      <c r="I21" s="43"/>
      <c r="J21" s="43"/>
      <c r="K21" s="43"/>
      <c r="L21" s="43">
        <v>27.383099999999999</v>
      </c>
      <c r="M21" s="43">
        <v>11.9648</v>
      </c>
      <c r="N21" s="43">
        <v>13.54</v>
      </c>
      <c r="O21" s="43">
        <v>33.764000000000003</v>
      </c>
      <c r="P21" s="43"/>
      <c r="Q21" s="43"/>
      <c r="R21" s="43">
        <v>49.892000000000003</v>
      </c>
      <c r="S21" s="43"/>
      <c r="T21" s="43">
        <v>18.491499999999998</v>
      </c>
      <c r="U21" s="43"/>
      <c r="V21" s="43">
        <v>0.7</v>
      </c>
      <c r="W21" s="43"/>
      <c r="X21" s="43">
        <v>142.29688999999999</v>
      </c>
      <c r="Y21" s="43"/>
      <c r="Z21" s="43">
        <v>6.2231899999999998</v>
      </c>
      <c r="AA21" s="43"/>
      <c r="AB21" s="43"/>
      <c r="AC21" s="43">
        <v>11.51</v>
      </c>
      <c r="AD21" s="43"/>
      <c r="AE21" s="43">
        <v>4.2469999999999999</v>
      </c>
      <c r="AF21" s="43">
        <v>3.4</v>
      </c>
      <c r="AG21" s="43"/>
      <c r="AH21" s="43">
        <v>2.0844</v>
      </c>
      <c r="AI21" s="43"/>
      <c r="AJ21" s="43">
        <v>4.9555300000000004</v>
      </c>
      <c r="AK21" s="43">
        <v>0</v>
      </c>
      <c r="AL21" s="43"/>
      <c r="AM21" s="43">
        <v>45.392290000000003</v>
      </c>
      <c r="AN21" s="43">
        <v>120.66356</v>
      </c>
      <c r="AO21" s="43">
        <v>14.585050000000001</v>
      </c>
      <c r="AP21" s="43">
        <v>0.91</v>
      </c>
      <c r="AQ21" s="43">
        <v>167.10285999999999</v>
      </c>
      <c r="AR21" s="43"/>
      <c r="AS21" s="43">
        <v>31.297699999999999</v>
      </c>
      <c r="AT21" s="43">
        <v>33.430489999999999</v>
      </c>
      <c r="AU21" s="43"/>
      <c r="AV21" s="43">
        <v>191.29537999999999</v>
      </c>
      <c r="AW21" s="43">
        <v>24.728999999999999</v>
      </c>
      <c r="AX21" s="43"/>
      <c r="AY21" s="43"/>
      <c r="AZ21" s="43"/>
      <c r="BA21" s="43">
        <v>2.4</v>
      </c>
      <c r="BB21" s="43"/>
      <c r="BC21" s="43">
        <v>71.304419999999993</v>
      </c>
      <c r="BD21" s="43"/>
      <c r="BE21" s="43">
        <v>16.899999999999999</v>
      </c>
      <c r="BF21" s="43"/>
      <c r="BG21" s="43"/>
      <c r="BH21" s="43"/>
      <c r="BI21" s="43">
        <v>17.294029999999999</v>
      </c>
      <c r="BJ21" s="43"/>
      <c r="BK21" s="43">
        <v>5.3556100000000004</v>
      </c>
      <c r="BL21" s="43"/>
      <c r="BM21" s="43">
        <v>3.621</v>
      </c>
      <c r="BN21" s="43">
        <v>50.539000000000001</v>
      </c>
      <c r="BO21" s="43">
        <v>1.1200000000000001</v>
      </c>
      <c r="BP21" s="43">
        <v>141.26973000000001</v>
      </c>
      <c r="BQ21" s="43"/>
      <c r="BR21" s="43">
        <v>3.4887999999999999</v>
      </c>
      <c r="BS21" s="43">
        <v>121.90273999999999</v>
      </c>
      <c r="BT21" s="43">
        <v>10.63345</v>
      </c>
      <c r="BU21" s="43"/>
      <c r="BV21" s="43">
        <v>31.902000000000001</v>
      </c>
      <c r="BW21" s="43">
        <v>3.8024800000000001</v>
      </c>
      <c r="BX21" s="43"/>
      <c r="BY21" s="43"/>
      <c r="BZ21" s="43">
        <v>90.416589999999999</v>
      </c>
      <c r="CA21" s="43">
        <v>25.117799999999999</v>
      </c>
      <c r="CB21" s="43"/>
      <c r="CC21" s="43">
        <v>0.66400000000000003</v>
      </c>
      <c r="CD21" s="43">
        <v>21.1723</v>
      </c>
      <c r="CE21" s="43">
        <v>177.29915</v>
      </c>
      <c r="CF21" s="43"/>
      <c r="CG21" s="43">
        <v>151.02585999999999</v>
      </c>
      <c r="CH21" s="43">
        <v>16.845420000000001</v>
      </c>
      <c r="CI21" s="43"/>
      <c r="CJ21" s="43"/>
      <c r="CK21" s="43">
        <v>14.818199999999999</v>
      </c>
      <c r="CL21" s="43">
        <v>4.4170100000000003</v>
      </c>
      <c r="CM21" s="43"/>
      <c r="CN21" s="43"/>
      <c r="CO21" s="43">
        <v>12.55951</v>
      </c>
      <c r="CP21" s="43">
        <v>278.98</v>
      </c>
      <c r="CQ21" s="43"/>
      <c r="CR21" s="43">
        <v>39.645000000000003</v>
      </c>
      <c r="CS21" s="43"/>
      <c r="CT21" s="43">
        <v>29.584</v>
      </c>
    </row>
    <row r="22" spans="1:98" ht="15.75" x14ac:dyDescent="0.25">
      <c r="A22" s="1"/>
      <c r="B22" s="42" t="s">
        <v>836</v>
      </c>
      <c r="C22" s="43"/>
      <c r="D22" s="43"/>
      <c r="E22" s="43">
        <v>34.146970000000003</v>
      </c>
      <c r="F22" s="43">
        <v>11.063000000000001</v>
      </c>
      <c r="G22" s="43"/>
      <c r="H22" s="43">
        <v>3.6749999999999998</v>
      </c>
      <c r="I22" s="43"/>
      <c r="J22" s="43"/>
      <c r="K22" s="43"/>
      <c r="L22" s="43">
        <v>27.224399999999999</v>
      </c>
      <c r="M22" s="43">
        <v>11.1286</v>
      </c>
      <c r="N22" s="43">
        <v>13.5</v>
      </c>
      <c r="O22" s="43">
        <v>33.921999999999997</v>
      </c>
      <c r="P22" s="43"/>
      <c r="Q22" s="43"/>
      <c r="R22" s="43">
        <v>49.676000000000002</v>
      </c>
      <c r="S22" s="43"/>
      <c r="T22" s="43">
        <v>17.283200000000001</v>
      </c>
      <c r="U22" s="43"/>
      <c r="V22" s="43">
        <v>0.7</v>
      </c>
      <c r="W22" s="43"/>
      <c r="X22" s="43">
        <v>132.58288999999999</v>
      </c>
      <c r="Y22" s="43"/>
      <c r="Z22" s="43">
        <v>5.9238099999999996</v>
      </c>
      <c r="AA22" s="43"/>
      <c r="AB22" s="43"/>
      <c r="AC22" s="43">
        <v>12.32</v>
      </c>
      <c r="AD22" s="43"/>
      <c r="AE22" s="43">
        <v>4.3920000000000003</v>
      </c>
      <c r="AF22" s="43">
        <v>2.2000000000000002</v>
      </c>
      <c r="AG22" s="43"/>
      <c r="AH22" s="43">
        <v>2.8885000000000001</v>
      </c>
      <c r="AI22" s="43"/>
      <c r="AJ22" s="43">
        <v>4.7631500000000004</v>
      </c>
      <c r="AK22" s="43">
        <v>0</v>
      </c>
      <c r="AL22" s="43"/>
      <c r="AM22" s="43">
        <v>48.77205</v>
      </c>
      <c r="AN22" s="43">
        <v>123.25449</v>
      </c>
      <c r="AO22" s="43">
        <v>13.993029999999999</v>
      </c>
      <c r="AP22" s="43">
        <v>0.73</v>
      </c>
      <c r="AQ22" s="43">
        <v>165.39388</v>
      </c>
      <c r="AR22" s="43"/>
      <c r="AS22" s="43">
        <v>32.283580000000001</v>
      </c>
      <c r="AT22" s="43">
        <v>33.06915</v>
      </c>
      <c r="AU22" s="43"/>
      <c r="AV22" s="43">
        <v>191.56342000000001</v>
      </c>
      <c r="AW22" s="43">
        <v>24.978999999999999</v>
      </c>
      <c r="AX22" s="43"/>
      <c r="AY22" s="43"/>
      <c r="AZ22" s="43"/>
      <c r="BA22" s="43">
        <v>2.4</v>
      </c>
      <c r="BB22" s="43"/>
      <c r="BC22" s="43">
        <v>71.435140000000004</v>
      </c>
      <c r="BD22" s="43"/>
      <c r="BE22" s="43">
        <v>16.899999999999999</v>
      </c>
      <c r="BF22" s="43"/>
      <c r="BG22" s="43"/>
      <c r="BH22" s="43"/>
      <c r="BI22" s="43">
        <v>17.472010000000001</v>
      </c>
      <c r="BJ22" s="43"/>
      <c r="BK22" s="43">
        <v>5.25847</v>
      </c>
      <c r="BL22" s="43"/>
      <c r="BM22" s="43">
        <v>3.3210000000000002</v>
      </c>
      <c r="BN22" s="43">
        <v>49.871000000000002</v>
      </c>
      <c r="BO22" s="43">
        <v>1.56</v>
      </c>
      <c r="BP22" s="43">
        <v>138.00011000000001</v>
      </c>
      <c r="BQ22" s="43"/>
      <c r="BR22" s="43">
        <v>3.7181999999999999</v>
      </c>
      <c r="BS22" s="43">
        <v>126.28771</v>
      </c>
      <c r="BT22" s="43">
        <v>9.8068399999999993</v>
      </c>
      <c r="BU22" s="43"/>
      <c r="BV22" s="43">
        <v>31.126799999999999</v>
      </c>
      <c r="BW22" s="43">
        <v>3.7307000000000001</v>
      </c>
      <c r="BX22" s="43"/>
      <c r="BY22" s="43"/>
      <c r="BZ22" s="43">
        <v>89.912790000000001</v>
      </c>
      <c r="CA22" s="43">
        <v>25.091940000000001</v>
      </c>
      <c r="CB22" s="43"/>
      <c r="CC22" s="43">
        <v>0.63900000000000001</v>
      </c>
      <c r="CD22" s="43">
        <v>21.920210000000001</v>
      </c>
      <c r="CE22" s="43">
        <v>176.68575000000001</v>
      </c>
      <c r="CF22" s="43"/>
      <c r="CG22" s="43">
        <v>139.57069000000001</v>
      </c>
      <c r="CH22" s="43">
        <v>17.020340000000001</v>
      </c>
      <c r="CI22" s="43"/>
      <c r="CJ22" s="43"/>
      <c r="CK22" s="43">
        <v>15.1974</v>
      </c>
      <c r="CL22" s="43">
        <v>4.41031</v>
      </c>
      <c r="CM22" s="43"/>
      <c r="CN22" s="43"/>
      <c r="CO22" s="43">
        <v>12.54696</v>
      </c>
      <c r="CP22" s="43">
        <v>271.20999999999998</v>
      </c>
      <c r="CQ22" s="43"/>
      <c r="CR22" s="43">
        <v>39.408999999999999</v>
      </c>
      <c r="CS22" s="43"/>
      <c r="CT22" s="43">
        <v>22.591000000000001</v>
      </c>
    </row>
    <row r="23" spans="1:98" ht="15.75" x14ac:dyDescent="0.25">
      <c r="A23" s="1"/>
      <c r="B23" s="42" t="s">
        <v>837</v>
      </c>
      <c r="C23" s="43"/>
      <c r="D23" s="43"/>
      <c r="E23" s="43">
        <v>32.881129999999999</v>
      </c>
      <c r="F23" s="43">
        <v>11.707000000000001</v>
      </c>
      <c r="G23" s="43"/>
      <c r="H23" s="43">
        <v>3.7250000000000001</v>
      </c>
      <c r="I23" s="43"/>
      <c r="J23" s="43"/>
      <c r="K23" s="43"/>
      <c r="L23" s="43">
        <v>26.7956</v>
      </c>
      <c r="M23" s="43">
        <v>10.696899999999999</v>
      </c>
      <c r="N23" s="43">
        <v>13.55</v>
      </c>
      <c r="O23" s="43">
        <v>33.648000000000003</v>
      </c>
      <c r="P23" s="43"/>
      <c r="Q23" s="43"/>
      <c r="R23" s="43">
        <v>49.734999999999999</v>
      </c>
      <c r="S23" s="43"/>
      <c r="T23" s="43">
        <v>14.0679</v>
      </c>
      <c r="U23" s="43"/>
      <c r="V23" s="43">
        <v>0.7</v>
      </c>
      <c r="W23" s="43"/>
      <c r="X23" s="43">
        <v>121.56384</v>
      </c>
      <c r="Y23" s="43"/>
      <c r="Z23" s="43">
        <v>5.6930199999999997</v>
      </c>
      <c r="AA23" s="43"/>
      <c r="AB23" s="43"/>
      <c r="AC23" s="43">
        <v>12.31</v>
      </c>
      <c r="AD23" s="43"/>
      <c r="AE23" s="43">
        <v>4.4530000000000003</v>
      </c>
      <c r="AF23" s="43">
        <v>4.3</v>
      </c>
      <c r="AG23" s="43"/>
      <c r="AH23" s="43">
        <v>3.1368</v>
      </c>
      <c r="AI23" s="43"/>
      <c r="AJ23" s="43">
        <v>4.8320100000000004</v>
      </c>
      <c r="AK23" s="43">
        <v>0</v>
      </c>
      <c r="AL23" s="43"/>
      <c r="AM23" s="43">
        <v>49.222200000000001</v>
      </c>
      <c r="AN23" s="43">
        <v>124.78525999999999</v>
      </c>
      <c r="AO23" s="43">
        <v>18.185320000000001</v>
      </c>
      <c r="AP23" s="43">
        <v>0.73</v>
      </c>
      <c r="AQ23" s="43">
        <v>159.63901999999999</v>
      </c>
      <c r="AR23" s="43"/>
      <c r="AS23" s="43">
        <v>32.640039999999999</v>
      </c>
      <c r="AT23" s="43">
        <v>33.078180000000003</v>
      </c>
      <c r="AU23" s="43"/>
      <c r="AV23" s="43">
        <v>192.28879000000001</v>
      </c>
      <c r="AW23" s="43">
        <v>24.716899999999999</v>
      </c>
      <c r="AX23" s="43"/>
      <c r="AY23" s="43"/>
      <c r="AZ23" s="43"/>
      <c r="BA23" s="43">
        <v>2.5</v>
      </c>
      <c r="BB23" s="43"/>
      <c r="BC23" s="43">
        <v>70.780190000000005</v>
      </c>
      <c r="BD23" s="43"/>
      <c r="BE23" s="43">
        <v>16.899999999999999</v>
      </c>
      <c r="BF23" s="43"/>
      <c r="BG23" s="43"/>
      <c r="BH23" s="43"/>
      <c r="BI23" s="43">
        <v>16.894649999999999</v>
      </c>
      <c r="BJ23" s="43"/>
      <c r="BK23" s="43">
        <v>5.32986</v>
      </c>
      <c r="BL23" s="43"/>
      <c r="BM23" s="43">
        <v>3.5209999999999999</v>
      </c>
      <c r="BN23" s="43">
        <v>48.469000000000001</v>
      </c>
      <c r="BO23" s="43">
        <v>1.53</v>
      </c>
      <c r="BP23" s="43">
        <v>136.43235999999999</v>
      </c>
      <c r="BQ23" s="43"/>
      <c r="BR23" s="43">
        <v>3.6497999999999999</v>
      </c>
      <c r="BS23" s="43">
        <v>126.80132999999999</v>
      </c>
      <c r="BT23" s="43">
        <v>10.15197</v>
      </c>
      <c r="BU23" s="43"/>
      <c r="BV23" s="43">
        <v>31.9405</v>
      </c>
      <c r="BW23" s="43">
        <v>4.0072999999999999</v>
      </c>
      <c r="BX23" s="43"/>
      <c r="BY23" s="43"/>
      <c r="BZ23" s="43">
        <v>89.3703</v>
      </c>
      <c r="CA23" s="43">
        <v>25.145320000000002</v>
      </c>
      <c r="CB23" s="43"/>
      <c r="CC23" s="43">
        <v>0.63300000000000001</v>
      </c>
      <c r="CD23" s="43">
        <v>22.20241</v>
      </c>
      <c r="CE23" s="43">
        <v>181.01044999999999</v>
      </c>
      <c r="CF23" s="43"/>
      <c r="CG23" s="43">
        <v>150.23256000000001</v>
      </c>
      <c r="CH23" s="43">
        <v>17.373139999999999</v>
      </c>
      <c r="CI23" s="43"/>
      <c r="CJ23" s="43"/>
      <c r="CK23" s="43">
        <v>15.788</v>
      </c>
      <c r="CL23" s="43">
        <v>4.4351700000000003</v>
      </c>
      <c r="CM23" s="43"/>
      <c r="CN23" s="43"/>
      <c r="CO23" s="43">
        <v>12.7501</v>
      </c>
      <c r="CP23" s="43">
        <v>261.83</v>
      </c>
      <c r="CQ23" s="43"/>
      <c r="CR23" s="43">
        <v>39.671999999999997</v>
      </c>
      <c r="CS23" s="43"/>
      <c r="CT23" s="43">
        <v>18.722000000000001</v>
      </c>
    </row>
    <row r="24" spans="1:98" ht="15.75" x14ac:dyDescent="0.25">
      <c r="A24" s="1"/>
      <c r="B24" s="42" t="s">
        <v>838</v>
      </c>
      <c r="C24" s="43"/>
      <c r="D24" s="43"/>
      <c r="E24" s="43">
        <v>31.648230000000002</v>
      </c>
      <c r="F24" s="43">
        <v>11.954000000000001</v>
      </c>
      <c r="G24" s="43"/>
      <c r="H24" s="43">
        <v>3.899</v>
      </c>
      <c r="I24" s="43"/>
      <c r="J24" s="43"/>
      <c r="K24" s="43"/>
      <c r="L24" s="43">
        <v>27.1</v>
      </c>
      <c r="M24" s="43">
        <v>10.839700000000001</v>
      </c>
      <c r="N24" s="43">
        <v>13.74</v>
      </c>
      <c r="O24" s="43">
        <v>33.146000000000001</v>
      </c>
      <c r="P24" s="43"/>
      <c r="Q24" s="43"/>
      <c r="R24" s="43">
        <v>49.899000000000001</v>
      </c>
      <c r="S24" s="43"/>
      <c r="T24" s="43">
        <v>14.5983</v>
      </c>
      <c r="U24" s="43"/>
      <c r="V24" s="43">
        <v>0.7</v>
      </c>
      <c r="W24" s="43"/>
      <c r="X24" s="43">
        <v>83.641729999999995</v>
      </c>
      <c r="Y24" s="43"/>
      <c r="Z24" s="43">
        <v>5.5397600000000002</v>
      </c>
      <c r="AA24" s="43"/>
      <c r="AB24" s="43"/>
      <c r="AC24" s="43">
        <v>12.09</v>
      </c>
      <c r="AD24" s="43"/>
      <c r="AE24" s="43">
        <v>4.4509999999999996</v>
      </c>
      <c r="AF24" s="43">
        <v>4.8</v>
      </c>
      <c r="AG24" s="43"/>
      <c r="AH24" s="43">
        <v>2.7746</v>
      </c>
      <c r="AI24" s="43"/>
      <c r="AJ24" s="43">
        <v>5.1929299999999996</v>
      </c>
      <c r="AK24" s="43">
        <v>0</v>
      </c>
      <c r="AL24" s="43"/>
      <c r="AM24" s="43">
        <v>48.75855</v>
      </c>
      <c r="AN24" s="43">
        <v>130.01677000000001</v>
      </c>
      <c r="AO24" s="43">
        <v>19.37452</v>
      </c>
      <c r="AP24" s="43">
        <v>0.72</v>
      </c>
      <c r="AQ24" s="43">
        <v>167.51222000000001</v>
      </c>
      <c r="AR24" s="43"/>
      <c r="AS24" s="43">
        <v>33.355719999999998</v>
      </c>
      <c r="AT24" s="43">
        <v>33.445779999999999</v>
      </c>
      <c r="AU24" s="43"/>
      <c r="AV24" s="43">
        <v>194.37843000000001</v>
      </c>
      <c r="AW24" s="43">
        <v>25.000900000000001</v>
      </c>
      <c r="AX24" s="43"/>
      <c r="AY24" s="43"/>
      <c r="AZ24" s="43"/>
      <c r="BA24" s="43">
        <v>2.2000000000000002</v>
      </c>
      <c r="BB24" s="43"/>
      <c r="BC24" s="43">
        <v>70.73845</v>
      </c>
      <c r="BD24" s="43"/>
      <c r="BE24" s="43">
        <v>16.899999999999999</v>
      </c>
      <c r="BF24" s="43"/>
      <c r="BG24" s="43"/>
      <c r="BH24" s="43"/>
      <c r="BI24" s="43">
        <v>17.05893</v>
      </c>
      <c r="BJ24" s="43"/>
      <c r="BK24" s="43">
        <v>5.4338300000000004</v>
      </c>
      <c r="BL24" s="43"/>
      <c r="BM24" s="43">
        <v>3.3260000000000001</v>
      </c>
      <c r="BN24" s="43">
        <v>48.091000000000001</v>
      </c>
      <c r="BO24" s="43">
        <v>1.7</v>
      </c>
      <c r="BP24" s="43">
        <v>138.45330000000001</v>
      </c>
      <c r="BQ24" s="43"/>
      <c r="BR24" s="43">
        <v>3.4933000000000001</v>
      </c>
      <c r="BS24" s="43">
        <v>126.7694</v>
      </c>
      <c r="BT24" s="43">
        <v>9.5090000000000003</v>
      </c>
      <c r="BU24" s="43"/>
      <c r="BV24" s="43">
        <v>33.714399999999998</v>
      </c>
      <c r="BW24" s="43">
        <v>3.7307000000000001</v>
      </c>
      <c r="BX24" s="43"/>
      <c r="BY24" s="43"/>
      <c r="BZ24" s="43">
        <v>89.600759999999994</v>
      </c>
      <c r="CA24" s="43">
        <v>25.196940000000001</v>
      </c>
      <c r="CB24" s="43"/>
      <c r="CC24" s="43">
        <v>0.60299999999999998</v>
      </c>
      <c r="CD24" s="43">
        <v>20.461349999999999</v>
      </c>
      <c r="CE24" s="43">
        <v>164.97281000000001</v>
      </c>
      <c r="CF24" s="43"/>
      <c r="CG24" s="43">
        <v>152.44335000000001</v>
      </c>
      <c r="CH24" s="43">
        <v>17.391970000000001</v>
      </c>
      <c r="CI24" s="43"/>
      <c r="CJ24" s="43"/>
      <c r="CK24" s="43">
        <v>14.913</v>
      </c>
      <c r="CL24" s="43">
        <v>4.7236099999999999</v>
      </c>
      <c r="CM24" s="43"/>
      <c r="CN24" s="43"/>
      <c r="CO24" s="43">
        <v>13.45304</v>
      </c>
      <c r="CP24" s="43">
        <v>263.23</v>
      </c>
      <c r="CQ24" s="43"/>
      <c r="CR24" s="43">
        <v>40.023000000000003</v>
      </c>
      <c r="CS24" s="43"/>
      <c r="CT24" s="43">
        <v>17.456</v>
      </c>
    </row>
    <row r="25" spans="1:98" ht="15.75" x14ac:dyDescent="0.25">
      <c r="A25" s="1"/>
      <c r="B25" s="42" t="s">
        <v>839</v>
      </c>
      <c r="C25" s="43"/>
      <c r="D25" s="43"/>
      <c r="E25" s="43">
        <v>30.66902</v>
      </c>
      <c r="F25" s="43">
        <v>12.843999999999999</v>
      </c>
      <c r="G25" s="43"/>
      <c r="H25" s="43">
        <v>3.9260000000000002</v>
      </c>
      <c r="I25" s="43"/>
      <c r="J25" s="43"/>
      <c r="K25" s="43"/>
      <c r="L25" s="43">
        <v>26.815300000000001</v>
      </c>
      <c r="M25" s="43">
        <v>10.960800000000001</v>
      </c>
      <c r="N25" s="43">
        <v>13.6</v>
      </c>
      <c r="O25" s="43">
        <v>33.85</v>
      </c>
      <c r="P25" s="43"/>
      <c r="Q25" s="43"/>
      <c r="R25" s="43">
        <v>49.384999999999998</v>
      </c>
      <c r="S25" s="43"/>
      <c r="T25" s="43">
        <v>14.397600000000001</v>
      </c>
      <c r="U25" s="43"/>
      <c r="V25" s="43">
        <v>1.2</v>
      </c>
      <c r="W25" s="43"/>
      <c r="X25" s="43">
        <v>136.35316</v>
      </c>
      <c r="Y25" s="43"/>
      <c r="Z25" s="43">
        <v>6.2243700000000004</v>
      </c>
      <c r="AA25" s="43"/>
      <c r="AB25" s="43"/>
      <c r="AC25" s="43">
        <v>12.37</v>
      </c>
      <c r="AD25" s="43"/>
      <c r="AE25" s="43">
        <v>4.4850000000000003</v>
      </c>
      <c r="AF25" s="43">
        <v>6.1</v>
      </c>
      <c r="AG25" s="43"/>
      <c r="AH25" s="43">
        <v>1.7531000000000001</v>
      </c>
      <c r="AI25" s="43"/>
      <c r="AJ25" s="43">
        <v>4.6838199999999999</v>
      </c>
      <c r="AK25" s="43">
        <v>0</v>
      </c>
      <c r="AL25" s="43"/>
      <c r="AM25" s="43">
        <v>49.512590000000003</v>
      </c>
      <c r="AN25" s="43">
        <v>129.24952999999999</v>
      </c>
      <c r="AO25" s="43">
        <v>19.477820000000001</v>
      </c>
      <c r="AP25" s="43">
        <v>0.63</v>
      </c>
      <c r="AQ25" s="43">
        <v>166.66677000000001</v>
      </c>
      <c r="AR25" s="43"/>
      <c r="AS25" s="43">
        <v>35.013300000000001</v>
      </c>
      <c r="AT25" s="43">
        <v>33.914029999999997</v>
      </c>
      <c r="AU25" s="43"/>
      <c r="AV25" s="43">
        <v>194.89042000000001</v>
      </c>
      <c r="AW25" s="43">
        <v>24.952999999999999</v>
      </c>
      <c r="AX25" s="43"/>
      <c r="AY25" s="43"/>
      <c r="AZ25" s="43"/>
      <c r="BA25" s="43">
        <v>2.4</v>
      </c>
      <c r="BB25" s="43"/>
      <c r="BC25" s="43">
        <v>70.809640000000002</v>
      </c>
      <c r="BD25" s="43"/>
      <c r="BE25" s="43">
        <v>16.899999999999999</v>
      </c>
      <c r="BF25" s="43"/>
      <c r="BG25" s="43"/>
      <c r="BH25" s="43"/>
      <c r="BI25" s="43">
        <v>16.90729</v>
      </c>
      <c r="BJ25" s="43"/>
      <c r="BK25" s="43">
        <v>5.4772699999999999</v>
      </c>
      <c r="BL25" s="43"/>
      <c r="BM25" s="43">
        <v>3.2610000000000001</v>
      </c>
      <c r="BN25" s="43">
        <v>46.656999999999996</v>
      </c>
      <c r="BO25" s="43">
        <v>1.43</v>
      </c>
      <c r="BP25" s="43">
        <v>125.71962000000001</v>
      </c>
      <c r="BQ25" s="43"/>
      <c r="BR25" s="43">
        <v>3.5341</v>
      </c>
      <c r="BS25" s="43">
        <v>126.15698999999999</v>
      </c>
      <c r="BT25" s="43">
        <v>6.9695</v>
      </c>
      <c r="BU25" s="43"/>
      <c r="BV25" s="43">
        <v>35.218200000000003</v>
      </c>
      <c r="BW25" s="43">
        <v>3.87202</v>
      </c>
      <c r="BX25" s="43"/>
      <c r="BY25" s="43"/>
      <c r="BZ25" s="43">
        <v>89.055980000000005</v>
      </c>
      <c r="CA25" s="43">
        <v>25.192319999999999</v>
      </c>
      <c r="CB25" s="43"/>
      <c r="CC25" s="43">
        <v>0.69199999999999995</v>
      </c>
      <c r="CD25" s="43">
        <v>21.250589999999999</v>
      </c>
      <c r="CE25" s="43">
        <v>180.37441999999999</v>
      </c>
      <c r="CF25" s="43"/>
      <c r="CG25" s="43">
        <v>155.46504999999999</v>
      </c>
      <c r="CH25" s="43">
        <v>16.890499999999999</v>
      </c>
      <c r="CI25" s="43"/>
      <c r="CJ25" s="43"/>
      <c r="CK25" s="43">
        <v>15.230399999999999</v>
      </c>
      <c r="CL25" s="43">
        <v>4.7903200000000004</v>
      </c>
      <c r="CM25" s="43"/>
      <c r="CN25" s="43"/>
      <c r="CO25" s="43">
        <v>13.513719999999999</v>
      </c>
      <c r="CP25" s="43">
        <v>269.58</v>
      </c>
      <c r="CQ25" s="43"/>
      <c r="CR25" s="43">
        <v>40.472999999999999</v>
      </c>
      <c r="CS25" s="43"/>
      <c r="CT25" s="43">
        <v>16.542999999999999</v>
      </c>
    </row>
    <row r="26" spans="1:98" ht="15.75" x14ac:dyDescent="0.25">
      <c r="A26" s="1"/>
      <c r="B26" s="42" t="s">
        <v>840</v>
      </c>
      <c r="C26" s="43"/>
      <c r="D26" s="43"/>
      <c r="E26" s="43">
        <v>31.048159999999999</v>
      </c>
      <c r="F26" s="43">
        <v>12.743</v>
      </c>
      <c r="G26" s="43"/>
      <c r="H26" s="43">
        <v>3.8610000000000002</v>
      </c>
      <c r="I26" s="43"/>
      <c r="J26" s="43"/>
      <c r="K26" s="43"/>
      <c r="L26" s="43">
        <v>27.215299999999999</v>
      </c>
      <c r="M26" s="43">
        <v>10.8985</v>
      </c>
      <c r="N26" s="43">
        <v>12.72</v>
      </c>
      <c r="O26" s="43">
        <v>33.585999999999999</v>
      </c>
      <c r="P26" s="43"/>
      <c r="Q26" s="43"/>
      <c r="R26" s="43">
        <v>49.109000000000002</v>
      </c>
      <c r="S26" s="43"/>
      <c r="T26" s="43">
        <v>14.473100000000001</v>
      </c>
      <c r="U26" s="43"/>
      <c r="V26" s="43">
        <v>1.1000000000000001</v>
      </c>
      <c r="W26" s="43"/>
      <c r="X26" s="43">
        <v>118.59217</v>
      </c>
      <c r="Y26" s="43"/>
      <c r="Z26" s="43">
        <v>5.8106799999999996</v>
      </c>
      <c r="AA26" s="43"/>
      <c r="AB26" s="43"/>
      <c r="AC26" s="43">
        <v>12.22</v>
      </c>
      <c r="AD26" s="43"/>
      <c r="AE26" s="43">
        <v>4.4080000000000004</v>
      </c>
      <c r="AF26" s="43">
        <v>1.7</v>
      </c>
      <c r="AG26" s="43"/>
      <c r="AH26" s="43">
        <v>2.2541000000000002</v>
      </c>
      <c r="AI26" s="43"/>
      <c r="AJ26" s="43">
        <v>4.0358400000000003</v>
      </c>
      <c r="AK26" s="43">
        <v>0</v>
      </c>
      <c r="AL26" s="43"/>
      <c r="AM26" s="43">
        <v>48.339080000000003</v>
      </c>
      <c r="AN26" s="43">
        <v>127.58181</v>
      </c>
      <c r="AO26" s="43">
        <v>19.46874</v>
      </c>
      <c r="AP26" s="43">
        <v>0.44</v>
      </c>
      <c r="AQ26" s="43">
        <v>166.16698</v>
      </c>
      <c r="AR26" s="43"/>
      <c r="AS26" s="43">
        <v>35.791820000000001</v>
      </c>
      <c r="AT26" s="43">
        <v>34.181759999999997</v>
      </c>
      <c r="AU26" s="43"/>
      <c r="AV26" s="43">
        <v>193.86348000000001</v>
      </c>
      <c r="AW26" s="43">
        <v>25.121600000000001</v>
      </c>
      <c r="AX26" s="43"/>
      <c r="AY26" s="43"/>
      <c r="AZ26" s="43"/>
      <c r="BA26" s="43">
        <v>2.4</v>
      </c>
      <c r="BB26" s="43"/>
      <c r="BC26" s="43">
        <v>70.317819999999998</v>
      </c>
      <c r="BD26" s="43"/>
      <c r="BE26" s="43">
        <v>16.899999999999999</v>
      </c>
      <c r="BF26" s="43"/>
      <c r="BG26" s="43"/>
      <c r="BH26" s="43"/>
      <c r="BI26" s="43">
        <v>16.745850000000001</v>
      </c>
      <c r="BJ26" s="43"/>
      <c r="BK26" s="43">
        <v>5.5458600000000002</v>
      </c>
      <c r="BL26" s="43"/>
      <c r="BM26" s="43">
        <v>3.621</v>
      </c>
      <c r="BN26" s="43">
        <v>45.722999999999999</v>
      </c>
      <c r="BO26" s="43">
        <v>1.58</v>
      </c>
      <c r="BP26" s="43">
        <v>114.73283000000001</v>
      </c>
      <c r="BQ26" s="43"/>
      <c r="BR26" s="43">
        <v>3.6429999999999998</v>
      </c>
      <c r="BS26" s="43">
        <v>127.1148</v>
      </c>
      <c r="BT26" s="43">
        <v>8.3346300000000006</v>
      </c>
      <c r="BU26" s="43"/>
      <c r="BV26" s="43">
        <v>37.091299999999997</v>
      </c>
      <c r="BW26" s="43">
        <v>3.9659300000000002</v>
      </c>
      <c r="BX26" s="43"/>
      <c r="BY26" s="43"/>
      <c r="BZ26" s="43">
        <v>89.233050000000006</v>
      </c>
      <c r="CA26" s="43">
        <v>25.20232</v>
      </c>
      <c r="CB26" s="43"/>
      <c r="CC26" s="43">
        <v>0.69199999999999995</v>
      </c>
      <c r="CD26" s="43">
        <v>23.738330000000001</v>
      </c>
      <c r="CE26" s="43">
        <v>176.34687</v>
      </c>
      <c r="CF26" s="43"/>
      <c r="CG26" s="43">
        <v>137.18359000000001</v>
      </c>
      <c r="CH26" s="43">
        <v>17.310580000000002</v>
      </c>
      <c r="CI26" s="43"/>
      <c r="CJ26" s="43"/>
      <c r="CK26" s="43">
        <v>15.0007</v>
      </c>
      <c r="CL26" s="43">
        <v>4.5735200000000003</v>
      </c>
      <c r="CM26" s="43"/>
      <c r="CN26" s="43"/>
      <c r="CO26" s="43">
        <v>13.852080000000001</v>
      </c>
      <c r="CP26" s="43">
        <v>267.41000000000003</v>
      </c>
      <c r="CQ26" s="43"/>
      <c r="CR26" s="43">
        <v>38.540999999999997</v>
      </c>
      <c r="CS26" s="43"/>
      <c r="CT26" s="43">
        <v>12.965999999999999</v>
      </c>
    </row>
    <row r="27" spans="1:98" ht="15.75" x14ac:dyDescent="0.25">
      <c r="A27" s="1"/>
      <c r="B27" s="42" t="s">
        <v>841</v>
      </c>
      <c r="C27" s="43"/>
      <c r="D27" s="43"/>
      <c r="E27" s="43">
        <v>31.186990000000002</v>
      </c>
      <c r="F27" s="43">
        <v>13.023999999999999</v>
      </c>
      <c r="G27" s="43"/>
      <c r="H27" s="43">
        <v>4.1550000000000002</v>
      </c>
      <c r="I27" s="43"/>
      <c r="J27" s="43"/>
      <c r="K27" s="43"/>
      <c r="L27" s="43">
        <v>27.0975</v>
      </c>
      <c r="M27" s="43">
        <v>11.050800000000001</v>
      </c>
      <c r="N27" s="43">
        <v>13.56</v>
      </c>
      <c r="O27" s="43">
        <v>33.122</v>
      </c>
      <c r="P27" s="43"/>
      <c r="Q27" s="43"/>
      <c r="R27" s="43">
        <v>49.506999999999998</v>
      </c>
      <c r="S27" s="43"/>
      <c r="T27" s="43">
        <v>14.242599999999999</v>
      </c>
      <c r="U27" s="43"/>
      <c r="V27" s="43">
        <v>0.9</v>
      </c>
      <c r="W27" s="43"/>
      <c r="X27" s="43">
        <v>53.404130000000002</v>
      </c>
      <c r="Y27" s="43"/>
      <c r="Z27" s="43">
        <v>6.0169699999999997</v>
      </c>
      <c r="AA27" s="43"/>
      <c r="AB27" s="43"/>
      <c r="AC27" s="43">
        <v>11.89</v>
      </c>
      <c r="AD27" s="43"/>
      <c r="AE27" s="43">
        <v>4.4119999999999999</v>
      </c>
      <c r="AF27" s="43">
        <v>2.2000000000000002</v>
      </c>
      <c r="AG27" s="43"/>
      <c r="AH27" s="43">
        <v>2.6311</v>
      </c>
      <c r="AI27" s="43"/>
      <c r="AJ27" s="43">
        <v>4.1829499999999999</v>
      </c>
      <c r="AK27" s="43">
        <v>0</v>
      </c>
      <c r="AL27" s="43"/>
      <c r="AM27" s="43">
        <v>48.526739999999997</v>
      </c>
      <c r="AN27" s="43">
        <v>126.73828</v>
      </c>
      <c r="AO27" s="43">
        <v>20.216100000000001</v>
      </c>
      <c r="AP27" s="43">
        <v>0.24</v>
      </c>
      <c r="AQ27" s="43">
        <v>160.27612999999999</v>
      </c>
      <c r="AR27" s="43"/>
      <c r="AS27" s="43">
        <v>36.718290000000003</v>
      </c>
      <c r="AT27" s="43">
        <v>33.638060000000003</v>
      </c>
      <c r="AU27" s="43"/>
      <c r="AV27" s="43">
        <v>194.82019</v>
      </c>
      <c r="AW27" s="43">
        <v>26.089700000000001</v>
      </c>
      <c r="AX27" s="43"/>
      <c r="AY27" s="43"/>
      <c r="AZ27" s="43"/>
      <c r="BA27" s="43">
        <v>2.4</v>
      </c>
      <c r="BB27" s="43"/>
      <c r="BC27" s="43">
        <v>69.436499999999995</v>
      </c>
      <c r="BD27" s="43"/>
      <c r="BE27" s="43">
        <v>16.899999999999999</v>
      </c>
      <c r="BF27" s="43"/>
      <c r="BG27" s="43"/>
      <c r="BH27" s="43"/>
      <c r="BI27" s="43">
        <v>16.91046</v>
      </c>
      <c r="BJ27" s="43"/>
      <c r="BK27" s="43">
        <v>5.5217799999999997</v>
      </c>
      <c r="BL27" s="43"/>
      <c r="BM27" s="43">
        <v>3.6230000000000002</v>
      </c>
      <c r="BN27" s="43">
        <v>44.746000000000002</v>
      </c>
      <c r="BO27" s="43">
        <v>1.57</v>
      </c>
      <c r="BP27" s="43">
        <v>110.34487</v>
      </c>
      <c r="BQ27" s="43"/>
      <c r="BR27" s="43">
        <v>3.5526</v>
      </c>
      <c r="BS27" s="43">
        <v>124.93093</v>
      </c>
      <c r="BT27" s="43">
        <v>11.602790000000001</v>
      </c>
      <c r="BU27" s="43"/>
      <c r="BV27" s="43">
        <v>35.697400000000002</v>
      </c>
      <c r="BW27" s="43">
        <v>4.0273599999999998</v>
      </c>
      <c r="BX27" s="43"/>
      <c r="BY27" s="43"/>
      <c r="BZ27" s="43">
        <v>92.814509999999999</v>
      </c>
      <c r="CA27" s="43">
        <v>25.18394</v>
      </c>
      <c r="CB27" s="43"/>
      <c r="CC27" s="43">
        <v>0.67500000000000004</v>
      </c>
      <c r="CD27" s="43">
        <v>23.259060000000002</v>
      </c>
      <c r="CE27" s="43">
        <v>182.08725000000001</v>
      </c>
      <c r="CF27" s="43"/>
      <c r="CG27" s="43">
        <v>150.68678</v>
      </c>
      <c r="CH27" s="43">
        <v>17.244990000000001</v>
      </c>
      <c r="CI27" s="43"/>
      <c r="CJ27" s="43"/>
      <c r="CK27" s="43">
        <v>16.157900000000001</v>
      </c>
      <c r="CL27" s="43">
        <v>4.79108</v>
      </c>
      <c r="CM27" s="43"/>
      <c r="CN27" s="43"/>
      <c r="CO27" s="43">
        <v>13.73685</v>
      </c>
      <c r="CP27" s="43">
        <v>255.45</v>
      </c>
      <c r="CQ27" s="43"/>
      <c r="CR27" s="43">
        <v>38.146000000000001</v>
      </c>
      <c r="CS27" s="43"/>
      <c r="CT27" s="43">
        <v>8.5830000000000002</v>
      </c>
    </row>
    <row r="28" spans="1:98" ht="15.75" x14ac:dyDescent="0.25">
      <c r="A28" s="1"/>
      <c r="B28" s="42" t="s">
        <v>842</v>
      </c>
      <c r="C28" s="43"/>
      <c r="D28" s="43"/>
      <c r="E28" s="43">
        <v>30.166229999999999</v>
      </c>
      <c r="F28" s="43">
        <v>12.804</v>
      </c>
      <c r="G28" s="43"/>
      <c r="H28" s="43">
        <v>4.2519999999999998</v>
      </c>
      <c r="I28" s="43"/>
      <c r="J28" s="43"/>
      <c r="K28" s="43"/>
      <c r="L28" s="43">
        <v>27.619900000000001</v>
      </c>
      <c r="M28" s="43">
        <v>10.695499999999999</v>
      </c>
      <c r="N28" s="43">
        <v>13.66</v>
      </c>
      <c r="O28" s="43">
        <v>33.393999999999998</v>
      </c>
      <c r="P28" s="43"/>
      <c r="Q28" s="43"/>
      <c r="R28" s="43">
        <v>49.61</v>
      </c>
      <c r="S28" s="43"/>
      <c r="T28" s="43">
        <v>14.731299999999999</v>
      </c>
      <c r="U28" s="43"/>
      <c r="V28" s="43">
        <v>1.1000000000000001</v>
      </c>
      <c r="W28" s="43"/>
      <c r="X28" s="43">
        <v>152.82599999999999</v>
      </c>
      <c r="Y28" s="43"/>
      <c r="Z28" s="43">
        <v>6.2979399999999996</v>
      </c>
      <c r="AA28" s="43"/>
      <c r="AB28" s="43"/>
      <c r="AC28" s="43">
        <v>10.54</v>
      </c>
      <c r="AD28" s="43"/>
      <c r="AE28" s="43">
        <v>4.4489999999999998</v>
      </c>
      <c r="AF28" s="43">
        <v>1.8</v>
      </c>
      <c r="AG28" s="43"/>
      <c r="AH28" s="43">
        <v>2.9331999999999998</v>
      </c>
      <c r="AI28" s="43"/>
      <c r="AJ28" s="43">
        <v>4.0119499999999997</v>
      </c>
      <c r="AK28" s="43">
        <v>0</v>
      </c>
      <c r="AL28" s="43"/>
      <c r="AM28" s="43">
        <v>48.898800000000001</v>
      </c>
      <c r="AN28" s="43">
        <v>123.12692</v>
      </c>
      <c r="AO28" s="43">
        <v>20.360330000000001</v>
      </c>
      <c r="AP28" s="43">
        <v>0.57999999999999996</v>
      </c>
      <c r="AQ28" s="43">
        <v>142.40877</v>
      </c>
      <c r="AR28" s="43"/>
      <c r="AS28" s="43">
        <v>37.736530000000002</v>
      </c>
      <c r="AT28" s="43">
        <v>33.528709999999997</v>
      </c>
      <c r="AU28" s="43"/>
      <c r="AV28" s="43">
        <v>194.60925</v>
      </c>
      <c r="AW28" s="43">
        <v>26.7258</v>
      </c>
      <c r="AX28" s="43"/>
      <c r="AY28" s="43"/>
      <c r="AZ28" s="43"/>
      <c r="BA28" s="43">
        <v>2.2999999999999998</v>
      </c>
      <c r="BB28" s="43"/>
      <c r="BC28" s="43">
        <v>69.328749999999999</v>
      </c>
      <c r="BD28" s="43"/>
      <c r="BE28" s="43">
        <v>16.899999999999999</v>
      </c>
      <c r="BF28" s="43"/>
      <c r="BG28" s="43"/>
      <c r="BH28" s="43"/>
      <c r="BI28" s="43">
        <v>17.1694</v>
      </c>
      <c r="BJ28" s="43"/>
      <c r="BK28" s="43">
        <v>5.60487</v>
      </c>
      <c r="BL28" s="43"/>
      <c r="BM28" s="43">
        <v>3.6320000000000001</v>
      </c>
      <c r="BN28" s="43">
        <v>39.197000000000003</v>
      </c>
      <c r="BO28" s="43">
        <v>1.6</v>
      </c>
      <c r="BP28" s="43">
        <v>104.92533</v>
      </c>
      <c r="BQ28" s="43"/>
      <c r="BR28" s="43">
        <v>3.5413000000000001</v>
      </c>
      <c r="BS28" s="43">
        <v>123.74101</v>
      </c>
      <c r="BT28" s="43">
        <v>11.816000000000001</v>
      </c>
      <c r="BU28" s="43"/>
      <c r="BV28" s="43">
        <v>34.420099999999998</v>
      </c>
      <c r="BW28" s="43">
        <v>3.7307000000000001</v>
      </c>
      <c r="BX28" s="43"/>
      <c r="BY28" s="43"/>
      <c r="BZ28" s="43">
        <v>91.380089999999996</v>
      </c>
      <c r="CA28" s="43">
        <v>25.200009999999999</v>
      </c>
      <c r="CB28" s="43"/>
      <c r="CC28" s="43">
        <v>0.61899999999999999</v>
      </c>
      <c r="CD28" s="43">
        <v>24.498460000000001</v>
      </c>
      <c r="CE28" s="43">
        <v>184.08257</v>
      </c>
      <c r="CF28" s="43"/>
      <c r="CG28" s="43">
        <v>152.00317000000001</v>
      </c>
      <c r="CH28" s="43">
        <v>17.491230000000002</v>
      </c>
      <c r="CI28" s="43"/>
      <c r="CJ28" s="43"/>
      <c r="CK28" s="43">
        <v>16.7606</v>
      </c>
      <c r="CL28" s="43">
        <v>4.8510999999999997</v>
      </c>
      <c r="CM28" s="43"/>
      <c r="CN28" s="43"/>
      <c r="CO28" s="43">
        <v>15.38959</v>
      </c>
      <c r="CP28" s="43">
        <v>245.49</v>
      </c>
      <c r="CQ28" s="43"/>
      <c r="CR28" s="43">
        <v>35.567999999999998</v>
      </c>
      <c r="CS28" s="43"/>
      <c r="CT28" s="43">
        <v>10.196999999999999</v>
      </c>
    </row>
    <row r="29" spans="1:98" ht="15.75" x14ac:dyDescent="0.25">
      <c r="A29" s="1"/>
      <c r="B29" s="42" t="s">
        <v>843</v>
      </c>
      <c r="C29" s="43"/>
      <c r="D29" s="43"/>
      <c r="E29" s="43">
        <v>31.29355</v>
      </c>
      <c r="F29" s="43">
        <v>12.999000000000001</v>
      </c>
      <c r="G29" s="43"/>
      <c r="H29" s="43">
        <v>4.2149999999999999</v>
      </c>
      <c r="I29" s="43"/>
      <c r="J29" s="43"/>
      <c r="K29" s="43"/>
      <c r="L29" s="43">
        <v>27.238099999999999</v>
      </c>
      <c r="M29" s="43">
        <v>10.7723</v>
      </c>
      <c r="N29" s="43">
        <v>13.2</v>
      </c>
      <c r="O29" s="43">
        <v>33.252000000000002</v>
      </c>
      <c r="P29" s="43"/>
      <c r="Q29" s="43"/>
      <c r="R29" s="43">
        <v>49.792000000000002</v>
      </c>
      <c r="S29" s="43"/>
      <c r="T29" s="43">
        <v>15.089399999999999</v>
      </c>
      <c r="U29" s="43"/>
      <c r="V29" s="43">
        <v>2.2999999999999998</v>
      </c>
      <c r="W29" s="43"/>
      <c r="X29" s="43">
        <v>140.81022999999999</v>
      </c>
      <c r="Y29" s="43"/>
      <c r="Z29" s="43">
        <v>6.4671000000000003</v>
      </c>
      <c r="AA29" s="43"/>
      <c r="AB29" s="43"/>
      <c r="AC29" s="43">
        <v>12.11</v>
      </c>
      <c r="AD29" s="43"/>
      <c r="AE29" s="43">
        <v>4.6120000000000001</v>
      </c>
      <c r="AF29" s="43">
        <v>2.6</v>
      </c>
      <c r="AG29" s="43"/>
      <c r="AH29" s="43">
        <v>1.9520999999999999</v>
      </c>
      <c r="AI29" s="43"/>
      <c r="AJ29" s="43">
        <v>4.3253700000000004</v>
      </c>
      <c r="AK29" s="43">
        <v>0</v>
      </c>
      <c r="AL29" s="43"/>
      <c r="AM29" s="43">
        <v>48.324629999999999</v>
      </c>
      <c r="AN29" s="43">
        <v>121.21965</v>
      </c>
      <c r="AO29" s="43">
        <v>20.814910000000001</v>
      </c>
      <c r="AP29" s="43">
        <v>1</v>
      </c>
      <c r="AQ29" s="43">
        <v>159.82329999999999</v>
      </c>
      <c r="AR29" s="43"/>
      <c r="AS29" s="43">
        <v>38.088560000000001</v>
      </c>
      <c r="AT29" s="43">
        <v>34.205620000000003</v>
      </c>
      <c r="AU29" s="43"/>
      <c r="AV29" s="43">
        <v>194.10352</v>
      </c>
      <c r="AW29" s="43">
        <v>26.7333</v>
      </c>
      <c r="AX29" s="43"/>
      <c r="AY29" s="43"/>
      <c r="AZ29" s="43"/>
      <c r="BA29" s="43">
        <v>2.2999999999999998</v>
      </c>
      <c r="BB29" s="43"/>
      <c r="BC29" s="43">
        <v>68.431799999999996</v>
      </c>
      <c r="BD29" s="43"/>
      <c r="BE29" s="43">
        <v>16.899999999999999</v>
      </c>
      <c r="BF29" s="43"/>
      <c r="BG29" s="43"/>
      <c r="BH29" s="43"/>
      <c r="BI29" s="43">
        <v>17.275179999999999</v>
      </c>
      <c r="BJ29" s="43"/>
      <c r="BK29" s="43">
        <v>5.4208100000000004</v>
      </c>
      <c r="BL29" s="43"/>
      <c r="BM29" s="43">
        <v>3.6520000000000001</v>
      </c>
      <c r="BN29" s="43">
        <v>43.750999999999998</v>
      </c>
      <c r="BO29" s="43">
        <v>1.96</v>
      </c>
      <c r="BP29" s="43">
        <v>97.226380000000006</v>
      </c>
      <c r="BQ29" s="43"/>
      <c r="BR29" s="43">
        <v>3.3207</v>
      </c>
      <c r="BS29" s="43">
        <v>126.09478</v>
      </c>
      <c r="BT29" s="43">
        <v>11.588939999999999</v>
      </c>
      <c r="BU29" s="43"/>
      <c r="BV29" s="43">
        <v>34.570900000000002</v>
      </c>
      <c r="BW29" s="43">
        <v>3.87202</v>
      </c>
      <c r="BX29" s="43"/>
      <c r="BY29" s="43"/>
      <c r="BZ29" s="43">
        <v>91.917159999999996</v>
      </c>
      <c r="CA29" s="43">
        <v>25.1599</v>
      </c>
      <c r="CB29" s="43"/>
      <c r="CC29" s="43">
        <v>0.64600000000000002</v>
      </c>
      <c r="CD29" s="43">
        <v>25.632400000000001</v>
      </c>
      <c r="CE29" s="43">
        <v>183.09452999999999</v>
      </c>
      <c r="CF29" s="43"/>
      <c r="CG29" s="43">
        <v>152.60562999999999</v>
      </c>
      <c r="CH29" s="43">
        <v>17.871870000000001</v>
      </c>
      <c r="CI29" s="43"/>
      <c r="CJ29" s="43"/>
      <c r="CK29" s="43">
        <v>17.166899999999998</v>
      </c>
      <c r="CL29" s="43">
        <v>4.85276</v>
      </c>
      <c r="CM29" s="43"/>
      <c r="CN29" s="43"/>
      <c r="CO29" s="43">
        <v>15.382999999999999</v>
      </c>
      <c r="CP29" s="43">
        <v>257.54000000000002</v>
      </c>
      <c r="CQ29" s="43"/>
      <c r="CR29" s="43">
        <v>34.569000000000003</v>
      </c>
      <c r="CS29" s="43"/>
      <c r="CT29" s="43">
        <v>10.762</v>
      </c>
    </row>
    <row r="30" spans="1:98" ht="15.75" x14ac:dyDescent="0.25">
      <c r="A30" s="1"/>
      <c r="B30" s="42" t="s">
        <v>844</v>
      </c>
      <c r="C30" s="43"/>
      <c r="D30" s="43"/>
      <c r="E30" s="43">
        <v>31.634229999999999</v>
      </c>
      <c r="F30" s="43">
        <v>13.058999999999999</v>
      </c>
      <c r="G30" s="43"/>
      <c r="H30" s="43">
        <v>4.125</v>
      </c>
      <c r="I30" s="43"/>
      <c r="J30" s="43"/>
      <c r="K30" s="43"/>
      <c r="L30" s="43">
        <v>27.3095</v>
      </c>
      <c r="M30" s="43">
        <v>10.6356</v>
      </c>
      <c r="N30" s="43">
        <v>13.42</v>
      </c>
      <c r="O30" s="43">
        <v>34.049999999999997</v>
      </c>
      <c r="P30" s="43"/>
      <c r="Q30" s="43"/>
      <c r="R30" s="43">
        <v>49.584000000000003</v>
      </c>
      <c r="S30" s="43"/>
      <c r="T30" s="43">
        <v>12.301500000000001</v>
      </c>
      <c r="U30" s="43"/>
      <c r="V30" s="43">
        <v>2.4</v>
      </c>
      <c r="W30" s="43"/>
      <c r="X30" s="43">
        <v>77.042079999999999</v>
      </c>
      <c r="Y30" s="43"/>
      <c r="Z30" s="43">
        <v>6.44869</v>
      </c>
      <c r="AA30" s="43"/>
      <c r="AB30" s="43"/>
      <c r="AC30" s="43">
        <v>12.87</v>
      </c>
      <c r="AD30" s="43"/>
      <c r="AE30" s="43">
        <v>4.3920000000000003</v>
      </c>
      <c r="AF30" s="43">
        <v>3.8</v>
      </c>
      <c r="AG30" s="43"/>
      <c r="AH30" s="43">
        <v>1.8391</v>
      </c>
      <c r="AI30" s="43"/>
      <c r="AJ30" s="43">
        <v>4.6141800000000002</v>
      </c>
      <c r="AK30" s="43">
        <v>0</v>
      </c>
      <c r="AL30" s="43"/>
      <c r="AM30" s="43">
        <v>48.888260000000002</v>
      </c>
      <c r="AN30" s="43">
        <v>119.98957</v>
      </c>
      <c r="AO30" s="43">
        <v>21.08418</v>
      </c>
      <c r="AP30" s="43">
        <v>0.9</v>
      </c>
      <c r="AQ30" s="43">
        <v>162.08136999999999</v>
      </c>
      <c r="AR30" s="43"/>
      <c r="AS30" s="43">
        <v>36.676549999999999</v>
      </c>
      <c r="AT30" s="43">
        <v>34.411180000000002</v>
      </c>
      <c r="AU30" s="43"/>
      <c r="AV30" s="43">
        <v>193.66492</v>
      </c>
      <c r="AW30" s="43">
        <v>25.9678</v>
      </c>
      <c r="AX30" s="43"/>
      <c r="AY30" s="43"/>
      <c r="AZ30" s="43"/>
      <c r="BA30" s="43">
        <v>2.4</v>
      </c>
      <c r="BB30" s="43"/>
      <c r="BC30" s="43">
        <v>69.387330000000006</v>
      </c>
      <c r="BD30" s="43"/>
      <c r="BE30" s="43">
        <v>16.899999999999999</v>
      </c>
      <c r="BF30" s="43"/>
      <c r="BG30" s="43"/>
      <c r="BH30" s="43"/>
      <c r="BI30" s="43">
        <v>17.372250000000001</v>
      </c>
      <c r="BJ30" s="43"/>
      <c r="BK30" s="43">
        <v>5.3528200000000004</v>
      </c>
      <c r="BL30" s="43"/>
      <c r="BM30" s="43">
        <v>3.1230000000000002</v>
      </c>
      <c r="BN30" s="43">
        <v>44.353999999999999</v>
      </c>
      <c r="BO30" s="43">
        <v>2.1</v>
      </c>
      <c r="BP30" s="43">
        <v>94.659270000000006</v>
      </c>
      <c r="BQ30" s="43"/>
      <c r="BR30" s="43">
        <v>3.4382999999999999</v>
      </c>
      <c r="BS30" s="43">
        <v>125.97753</v>
      </c>
      <c r="BT30" s="43">
        <v>11.76923</v>
      </c>
      <c r="BU30" s="43"/>
      <c r="BV30" s="43">
        <v>35.587899999999998</v>
      </c>
      <c r="BW30" s="43">
        <v>3.9659300000000002</v>
      </c>
      <c r="BX30" s="43"/>
      <c r="BY30" s="43"/>
      <c r="BZ30" s="43">
        <v>93.220039999999997</v>
      </c>
      <c r="CA30" s="43">
        <v>25.13044</v>
      </c>
      <c r="CB30" s="43"/>
      <c r="CC30" s="43">
        <v>0.63300000000000001</v>
      </c>
      <c r="CD30" s="43">
        <v>26.77347</v>
      </c>
      <c r="CE30" s="43">
        <v>183.78470999999999</v>
      </c>
      <c r="CF30" s="43"/>
      <c r="CG30" s="43">
        <v>155.41443000000001</v>
      </c>
      <c r="CH30" s="43">
        <v>17.677379999999999</v>
      </c>
      <c r="CI30" s="43"/>
      <c r="CJ30" s="43"/>
      <c r="CK30" s="43">
        <v>16.602</v>
      </c>
      <c r="CL30" s="43">
        <v>4.7746000000000004</v>
      </c>
      <c r="CM30" s="43"/>
      <c r="CN30" s="43"/>
      <c r="CO30" s="43">
        <v>15.54766</v>
      </c>
      <c r="CP30" s="43">
        <v>255.64</v>
      </c>
      <c r="CQ30" s="43"/>
      <c r="CR30" s="43">
        <v>35.701000000000001</v>
      </c>
      <c r="CS30" s="43"/>
      <c r="CT30" s="43">
        <v>7.0890000000000004</v>
      </c>
    </row>
    <row r="31" spans="1:98" ht="15.75" x14ac:dyDescent="0.25">
      <c r="A31" s="1"/>
      <c r="B31" s="42" t="s">
        <v>845</v>
      </c>
      <c r="C31" s="43"/>
      <c r="D31" s="43"/>
      <c r="E31" s="43">
        <v>31.57959</v>
      </c>
      <c r="F31" s="43">
        <v>12.006</v>
      </c>
      <c r="G31" s="43"/>
      <c r="H31" s="43">
        <v>4.1360000000000001</v>
      </c>
      <c r="I31" s="43"/>
      <c r="J31" s="43"/>
      <c r="K31" s="43"/>
      <c r="L31" s="43">
        <v>27.276499999999999</v>
      </c>
      <c r="M31" s="43">
        <v>10.6379</v>
      </c>
      <c r="N31" s="43">
        <v>12.33</v>
      </c>
      <c r="O31" s="43">
        <v>34.176000000000002</v>
      </c>
      <c r="P31" s="43"/>
      <c r="Q31" s="43"/>
      <c r="R31" s="43">
        <v>49.95</v>
      </c>
      <c r="S31" s="43"/>
      <c r="T31" s="43">
        <v>15.2456</v>
      </c>
      <c r="U31" s="43"/>
      <c r="V31" s="43">
        <v>2.5</v>
      </c>
      <c r="W31" s="43"/>
      <c r="X31" s="43">
        <v>135.38119</v>
      </c>
      <c r="Y31" s="43"/>
      <c r="Z31" s="43">
        <v>6.4430199999999997</v>
      </c>
      <c r="AA31" s="43"/>
      <c r="AB31" s="43"/>
      <c r="AC31" s="43">
        <v>14.34</v>
      </c>
      <c r="AD31" s="43"/>
      <c r="AE31" s="43">
        <v>4.524</v>
      </c>
      <c r="AF31" s="43">
        <v>6.3</v>
      </c>
      <c r="AG31" s="43"/>
      <c r="AH31" s="43">
        <v>1.1895</v>
      </c>
      <c r="AI31" s="43"/>
      <c r="AJ31" s="43">
        <v>4.59483</v>
      </c>
      <c r="AK31" s="43">
        <v>0</v>
      </c>
      <c r="AL31" s="43"/>
      <c r="AM31" s="43">
        <v>48.91337</v>
      </c>
      <c r="AN31" s="43">
        <v>120.49475</v>
      </c>
      <c r="AO31" s="43">
        <v>19.578410000000002</v>
      </c>
      <c r="AP31" s="43">
        <v>0.73</v>
      </c>
      <c r="AQ31" s="43">
        <v>160.42026000000001</v>
      </c>
      <c r="AR31" s="43"/>
      <c r="AS31" s="43">
        <v>37.18683</v>
      </c>
      <c r="AT31" s="43">
        <v>33.498869999999997</v>
      </c>
      <c r="AU31" s="43"/>
      <c r="AV31" s="43">
        <v>193.16155000000001</v>
      </c>
      <c r="AW31" s="43">
        <v>25.919699999999999</v>
      </c>
      <c r="AX31" s="43"/>
      <c r="AY31" s="43"/>
      <c r="AZ31" s="43"/>
      <c r="BA31" s="43">
        <v>2.4</v>
      </c>
      <c r="BB31" s="43"/>
      <c r="BC31" s="43">
        <v>69.452460000000002</v>
      </c>
      <c r="BD31" s="43"/>
      <c r="BE31" s="43">
        <v>16.899999999999999</v>
      </c>
      <c r="BF31" s="43"/>
      <c r="BG31" s="43"/>
      <c r="BH31" s="43"/>
      <c r="BI31" s="43">
        <v>17.450099999999999</v>
      </c>
      <c r="BJ31" s="43"/>
      <c r="BK31" s="43">
        <v>5.4616199999999999</v>
      </c>
      <c r="BL31" s="43"/>
      <c r="BM31" s="43">
        <v>3.4209999999999998</v>
      </c>
      <c r="BN31" s="43">
        <v>44.024000000000001</v>
      </c>
      <c r="BO31" s="43">
        <v>1.96</v>
      </c>
      <c r="BP31" s="43">
        <v>95.485860000000002</v>
      </c>
      <c r="BQ31" s="43"/>
      <c r="BR31" s="43">
        <v>3.3933</v>
      </c>
      <c r="BS31" s="43">
        <v>127.94238</v>
      </c>
      <c r="BT31" s="43">
        <v>11.36928</v>
      </c>
      <c r="BU31" s="43"/>
      <c r="BV31" s="43">
        <v>34.391800000000003</v>
      </c>
      <c r="BW31" s="43">
        <v>3.9659300000000002</v>
      </c>
      <c r="BX31" s="43"/>
      <c r="BY31" s="43"/>
      <c r="BZ31" s="43">
        <v>93.065340000000006</v>
      </c>
      <c r="CA31" s="43">
        <v>25.23902</v>
      </c>
      <c r="CB31" s="43"/>
      <c r="CC31" s="43">
        <v>0.61799999999999999</v>
      </c>
      <c r="CD31" s="43">
        <v>25.866679999999999</v>
      </c>
      <c r="CE31" s="43">
        <v>168.55321000000001</v>
      </c>
      <c r="CF31" s="43"/>
      <c r="CG31" s="43">
        <v>153.31985</v>
      </c>
      <c r="CH31" s="43">
        <v>17.529219999999999</v>
      </c>
      <c r="CI31" s="43"/>
      <c r="CJ31" s="43"/>
      <c r="CK31" s="43">
        <v>17.372399999999999</v>
      </c>
      <c r="CL31" s="43">
        <v>4.4381300000000001</v>
      </c>
      <c r="CM31" s="43"/>
      <c r="CN31" s="43"/>
      <c r="CO31" s="43">
        <v>15.43506</v>
      </c>
      <c r="CP31" s="43">
        <v>253.52</v>
      </c>
      <c r="CQ31" s="43"/>
      <c r="CR31" s="43">
        <v>36.156999999999996</v>
      </c>
      <c r="CS31" s="43"/>
      <c r="CT31" s="43">
        <v>11.406000000000001</v>
      </c>
    </row>
    <row r="32" spans="1:98" ht="15.75" x14ac:dyDescent="0.25">
      <c r="A32" s="1"/>
      <c r="B32" s="42" t="s">
        <v>846</v>
      </c>
      <c r="C32" s="43"/>
      <c r="D32" s="43"/>
      <c r="E32" s="43">
        <v>31.235019999999999</v>
      </c>
      <c r="F32" s="43">
        <v>11.904999999999999</v>
      </c>
      <c r="G32" s="43"/>
      <c r="H32" s="43">
        <v>4.2300000000000004</v>
      </c>
      <c r="I32" s="43"/>
      <c r="J32" s="43"/>
      <c r="K32" s="43"/>
      <c r="L32" s="43">
        <v>27.180299999999999</v>
      </c>
      <c r="M32" s="43">
        <v>11.100899999999999</v>
      </c>
      <c r="N32" s="43">
        <v>10.130000000000001</v>
      </c>
      <c r="O32" s="43">
        <v>34.119999999999997</v>
      </c>
      <c r="P32" s="43"/>
      <c r="Q32" s="43"/>
      <c r="R32" s="43">
        <v>49.369</v>
      </c>
      <c r="S32" s="43"/>
      <c r="T32" s="43">
        <v>14.980399999999999</v>
      </c>
      <c r="U32" s="43"/>
      <c r="V32" s="43">
        <v>2.5</v>
      </c>
      <c r="W32" s="43"/>
      <c r="X32" s="43">
        <v>133.36831000000001</v>
      </c>
      <c r="Y32" s="43"/>
      <c r="Z32" s="43">
        <v>6.5273899999999996</v>
      </c>
      <c r="AA32" s="43"/>
      <c r="AB32" s="43"/>
      <c r="AC32" s="43">
        <v>17.14</v>
      </c>
      <c r="AD32" s="43"/>
      <c r="AE32" s="43">
        <v>4.7169999999999996</v>
      </c>
      <c r="AF32" s="43">
        <v>6.3</v>
      </c>
      <c r="AG32" s="43"/>
      <c r="AH32" s="43">
        <v>1.1587000000000001</v>
      </c>
      <c r="AI32" s="43"/>
      <c r="AJ32" s="43">
        <v>4.63246</v>
      </c>
      <c r="AK32" s="43">
        <v>0</v>
      </c>
      <c r="AL32" s="43"/>
      <c r="AM32" s="43">
        <v>47.963090000000001</v>
      </c>
      <c r="AN32" s="43">
        <v>122.51869000000001</v>
      </c>
      <c r="AO32" s="43">
        <v>18.652339999999999</v>
      </c>
      <c r="AP32" s="43">
        <v>0.78</v>
      </c>
      <c r="AQ32" s="43">
        <v>161.33618999999999</v>
      </c>
      <c r="AR32" s="43"/>
      <c r="AS32" s="43">
        <v>36.688650000000003</v>
      </c>
      <c r="AT32" s="43">
        <v>32.94173</v>
      </c>
      <c r="AU32" s="43"/>
      <c r="AV32" s="43">
        <v>192.72120000000001</v>
      </c>
      <c r="AW32" s="43">
        <v>25.859200000000001</v>
      </c>
      <c r="AX32" s="43"/>
      <c r="AY32" s="43"/>
      <c r="AZ32" s="43"/>
      <c r="BA32" s="43">
        <v>2.4</v>
      </c>
      <c r="BB32" s="43"/>
      <c r="BC32" s="43">
        <v>69.802989999999994</v>
      </c>
      <c r="BD32" s="43"/>
      <c r="BE32" s="43">
        <v>16.899999999999999</v>
      </c>
      <c r="BF32" s="43"/>
      <c r="BG32" s="43"/>
      <c r="BH32" s="43"/>
      <c r="BI32" s="43">
        <v>17.418659999999999</v>
      </c>
      <c r="BJ32" s="43"/>
      <c r="BK32" s="43">
        <v>5.4247199999999998</v>
      </c>
      <c r="BL32" s="43"/>
      <c r="BM32" s="43">
        <v>3.621</v>
      </c>
      <c r="BN32" s="43">
        <v>43.613</v>
      </c>
      <c r="BO32" s="43">
        <v>2.0299999999999998</v>
      </c>
      <c r="BP32" s="43">
        <v>92.889349999999993</v>
      </c>
      <c r="BQ32" s="43"/>
      <c r="BR32" s="43">
        <v>3.4929999999999999</v>
      </c>
      <c r="BS32" s="43">
        <v>128.17304999999999</v>
      </c>
      <c r="BT32" s="43">
        <v>12.22336</v>
      </c>
      <c r="BU32" s="43"/>
      <c r="BV32" s="43">
        <v>34.078400000000002</v>
      </c>
      <c r="BW32" s="43">
        <v>3.87202</v>
      </c>
      <c r="BX32" s="43"/>
      <c r="BY32" s="43"/>
      <c r="BZ32" s="43">
        <v>93.863100000000003</v>
      </c>
      <c r="CA32" s="43">
        <v>25.255749999999999</v>
      </c>
      <c r="CB32" s="43"/>
      <c r="CC32" s="43">
        <v>0.66</v>
      </c>
      <c r="CD32" s="43">
        <v>24.947500000000002</v>
      </c>
      <c r="CE32" s="43">
        <v>161.90527</v>
      </c>
      <c r="CF32" s="43"/>
      <c r="CG32" s="43">
        <v>152.05849000000001</v>
      </c>
      <c r="CH32" s="43">
        <v>17.124500000000001</v>
      </c>
      <c r="CI32" s="43"/>
      <c r="CJ32" s="43"/>
      <c r="CK32" s="43">
        <v>17.100100000000001</v>
      </c>
      <c r="CL32" s="43">
        <v>4.4258800000000003</v>
      </c>
      <c r="CM32" s="43"/>
      <c r="CN32" s="43"/>
      <c r="CO32" s="43">
        <v>15.00615</v>
      </c>
      <c r="CP32" s="43">
        <v>254.55</v>
      </c>
      <c r="CQ32" s="43"/>
      <c r="CR32" s="43">
        <v>36.289000000000001</v>
      </c>
      <c r="CS32" s="43"/>
      <c r="CT32" s="43">
        <v>9.8559999999999999</v>
      </c>
    </row>
    <row r="33" spans="1:98" ht="15.75" x14ac:dyDescent="0.25">
      <c r="A33" s="1"/>
      <c r="B33" s="42" t="s">
        <v>847</v>
      </c>
      <c r="C33" s="43"/>
      <c r="D33" s="43"/>
      <c r="E33" s="43">
        <v>31.27936</v>
      </c>
      <c r="F33" s="43">
        <v>12.523999999999999</v>
      </c>
      <c r="G33" s="43"/>
      <c r="H33" s="43">
        <v>4.0789999999999997</v>
      </c>
      <c r="I33" s="43"/>
      <c r="J33" s="43"/>
      <c r="K33" s="43"/>
      <c r="L33" s="43">
        <v>26.786999999999999</v>
      </c>
      <c r="M33" s="43">
        <v>13.520300000000001</v>
      </c>
      <c r="N33" s="43">
        <v>7.66</v>
      </c>
      <c r="O33" s="43">
        <v>34.198</v>
      </c>
      <c r="P33" s="43"/>
      <c r="Q33" s="43"/>
      <c r="R33" s="43">
        <v>49.283000000000001</v>
      </c>
      <c r="S33" s="43"/>
      <c r="T33" s="43">
        <v>14.7454</v>
      </c>
      <c r="U33" s="43"/>
      <c r="V33" s="43">
        <v>2.4</v>
      </c>
      <c r="W33" s="43"/>
      <c r="X33" s="43">
        <v>82.348590000000002</v>
      </c>
      <c r="Y33" s="43"/>
      <c r="Z33" s="43">
        <v>5.9758399999999998</v>
      </c>
      <c r="AA33" s="43"/>
      <c r="AB33" s="43"/>
      <c r="AC33" s="43">
        <v>16.98</v>
      </c>
      <c r="AD33" s="43"/>
      <c r="AE33" s="43">
        <v>4.7409999999999997</v>
      </c>
      <c r="AF33" s="43">
        <v>2.8</v>
      </c>
      <c r="AG33" s="43"/>
      <c r="AH33" s="43">
        <v>1.1782999999999999</v>
      </c>
      <c r="AI33" s="43"/>
      <c r="AJ33" s="43">
        <v>4.6611399999999996</v>
      </c>
      <c r="AK33" s="43">
        <v>0</v>
      </c>
      <c r="AL33" s="43"/>
      <c r="AM33" s="43">
        <v>47.509950000000003</v>
      </c>
      <c r="AN33" s="43">
        <v>122.08212</v>
      </c>
      <c r="AO33" s="43">
        <v>18.766690000000001</v>
      </c>
      <c r="AP33" s="43">
        <v>0.64</v>
      </c>
      <c r="AQ33" s="43">
        <v>164.62081000000001</v>
      </c>
      <c r="AR33" s="43"/>
      <c r="AS33" s="43">
        <v>36.444870000000002</v>
      </c>
      <c r="AT33" s="43">
        <v>33.594909999999999</v>
      </c>
      <c r="AU33" s="43"/>
      <c r="AV33" s="43">
        <v>193.02289999999999</v>
      </c>
      <c r="AW33" s="43">
        <v>26.3232</v>
      </c>
      <c r="AX33" s="43"/>
      <c r="AY33" s="43"/>
      <c r="AZ33" s="43"/>
      <c r="BA33" s="43">
        <v>2.2999999999999998</v>
      </c>
      <c r="BB33" s="43"/>
      <c r="BC33" s="43">
        <v>69.419179999999997</v>
      </c>
      <c r="BD33" s="43"/>
      <c r="BE33" s="43">
        <v>16.899999999999999</v>
      </c>
      <c r="BF33" s="43"/>
      <c r="BG33" s="43"/>
      <c r="BH33" s="43"/>
      <c r="BI33" s="43">
        <v>17.415990000000001</v>
      </c>
      <c r="BJ33" s="43"/>
      <c r="BK33" s="43">
        <v>5.3905599999999998</v>
      </c>
      <c r="BL33" s="43"/>
      <c r="BM33" s="43">
        <v>3.214</v>
      </c>
      <c r="BN33" s="43">
        <v>41.222000000000001</v>
      </c>
      <c r="BO33" s="43">
        <v>2.0499999999999998</v>
      </c>
      <c r="BP33" s="43">
        <v>88.426519999999996</v>
      </c>
      <c r="BQ33" s="43"/>
      <c r="BR33" s="43">
        <v>3.3719999999999999</v>
      </c>
      <c r="BS33" s="43">
        <v>127.52298999999999</v>
      </c>
      <c r="BT33" s="43">
        <v>11.41723</v>
      </c>
      <c r="BU33" s="43"/>
      <c r="BV33" s="43">
        <v>33.933300000000003</v>
      </c>
      <c r="BW33" s="43">
        <v>4.0072999999999999</v>
      </c>
      <c r="BX33" s="43"/>
      <c r="BY33" s="43"/>
      <c r="BZ33" s="43">
        <v>92.530630000000002</v>
      </c>
      <c r="CA33" s="43">
        <v>25.262899999999998</v>
      </c>
      <c r="CB33" s="43"/>
      <c r="CC33" s="43">
        <v>0.61699999999999999</v>
      </c>
      <c r="CD33" s="43">
        <v>24.377829999999999</v>
      </c>
      <c r="CE33" s="43">
        <v>158.92748</v>
      </c>
      <c r="CF33" s="43"/>
      <c r="CG33" s="43">
        <v>156.71914000000001</v>
      </c>
      <c r="CH33" s="43">
        <v>17.2607</v>
      </c>
      <c r="CI33" s="43"/>
      <c r="CJ33" s="43"/>
      <c r="CK33" s="43">
        <v>16.5425</v>
      </c>
      <c r="CL33" s="43">
        <v>4.4945899999999996</v>
      </c>
      <c r="CM33" s="43"/>
      <c r="CN33" s="43"/>
      <c r="CO33" s="43">
        <v>14.244730000000001</v>
      </c>
      <c r="CP33" s="43">
        <v>255.98</v>
      </c>
      <c r="CQ33" s="43"/>
      <c r="CR33" s="43">
        <v>36.384</v>
      </c>
      <c r="CS33" s="43"/>
      <c r="CT33" s="43">
        <v>8.5120000000000005</v>
      </c>
    </row>
    <row r="34" spans="1:98" ht="15.75" x14ac:dyDescent="0.25">
      <c r="A34" s="1"/>
      <c r="B34" s="42" t="s">
        <v>848</v>
      </c>
      <c r="C34" s="43"/>
      <c r="D34" s="43"/>
      <c r="E34" s="43">
        <v>32.095120000000001</v>
      </c>
      <c r="F34" s="43">
        <v>12.977</v>
      </c>
      <c r="G34" s="43"/>
      <c r="H34" s="43">
        <v>4.0599999999999996</v>
      </c>
      <c r="I34" s="43"/>
      <c r="J34" s="43"/>
      <c r="K34" s="43"/>
      <c r="L34" s="43">
        <v>27.170300000000001</v>
      </c>
      <c r="M34" s="43">
        <v>14.2133</v>
      </c>
      <c r="N34" s="43">
        <v>8.25</v>
      </c>
      <c r="O34" s="43">
        <v>34.756</v>
      </c>
      <c r="P34" s="43"/>
      <c r="Q34" s="43"/>
      <c r="R34" s="43">
        <v>49.569000000000003</v>
      </c>
      <c r="S34" s="43"/>
      <c r="T34" s="43">
        <v>14.209899999999999</v>
      </c>
      <c r="U34" s="43"/>
      <c r="V34" s="43">
        <v>2.2999999999999998</v>
      </c>
      <c r="W34" s="43"/>
      <c r="X34" s="43">
        <v>114.34702</v>
      </c>
      <c r="Y34" s="43"/>
      <c r="Z34" s="43">
        <v>6.5822500000000002</v>
      </c>
      <c r="AA34" s="43"/>
      <c r="AB34" s="43"/>
      <c r="AC34" s="43">
        <v>16.64</v>
      </c>
      <c r="AD34" s="43"/>
      <c r="AE34" s="43">
        <v>4.6740000000000004</v>
      </c>
      <c r="AF34" s="43">
        <v>3.8</v>
      </c>
      <c r="AG34" s="43"/>
      <c r="AH34" s="43">
        <v>1.2573000000000001</v>
      </c>
      <c r="AI34" s="43"/>
      <c r="AJ34" s="43">
        <v>5.46631</v>
      </c>
      <c r="AK34" s="43">
        <v>0</v>
      </c>
      <c r="AL34" s="43"/>
      <c r="AM34" s="43">
        <v>46.0745</v>
      </c>
      <c r="AN34" s="43">
        <v>119.95683</v>
      </c>
      <c r="AO34" s="43">
        <v>19.82931</v>
      </c>
      <c r="AP34" s="43">
        <v>0.45</v>
      </c>
      <c r="AQ34" s="43">
        <v>165.33054999999999</v>
      </c>
      <c r="AR34" s="43"/>
      <c r="AS34" s="43">
        <v>36.625819999999997</v>
      </c>
      <c r="AT34" s="43">
        <v>33.726840000000003</v>
      </c>
      <c r="AU34" s="43"/>
      <c r="AV34" s="43">
        <v>193.26482999999999</v>
      </c>
      <c r="AW34" s="43">
        <v>26.327300000000001</v>
      </c>
      <c r="AX34" s="43"/>
      <c r="AY34" s="43"/>
      <c r="AZ34" s="43"/>
      <c r="BA34" s="43">
        <v>2.2999999999999998</v>
      </c>
      <c r="BB34" s="43"/>
      <c r="BC34" s="43">
        <v>69.162850000000006</v>
      </c>
      <c r="BD34" s="43"/>
      <c r="BE34" s="43">
        <v>16.899999999999999</v>
      </c>
      <c r="BF34" s="43"/>
      <c r="BG34" s="43"/>
      <c r="BH34" s="43"/>
      <c r="BI34" s="43">
        <v>17.877420000000001</v>
      </c>
      <c r="BJ34" s="43"/>
      <c r="BK34" s="43">
        <v>5.5104800000000003</v>
      </c>
      <c r="BL34" s="43"/>
      <c r="BM34" s="43">
        <v>4.2130000000000001</v>
      </c>
      <c r="BN34" s="43">
        <v>41.445</v>
      </c>
      <c r="BO34" s="43">
        <v>2.0499999999999998</v>
      </c>
      <c r="BP34" s="43">
        <v>88.073279999999997</v>
      </c>
      <c r="BQ34" s="43"/>
      <c r="BR34" s="43">
        <v>3.4125999999999999</v>
      </c>
      <c r="BS34" s="43">
        <v>127.05882</v>
      </c>
      <c r="BT34" s="43">
        <v>12.143090000000001</v>
      </c>
      <c r="BU34" s="43"/>
      <c r="BV34" s="43">
        <v>34.858800000000002</v>
      </c>
      <c r="BW34" s="43">
        <v>3.7307000000000001</v>
      </c>
      <c r="BX34" s="43"/>
      <c r="BY34" s="43"/>
      <c r="BZ34" s="43">
        <v>93.021600000000007</v>
      </c>
      <c r="CA34" s="43">
        <v>25.28661</v>
      </c>
      <c r="CB34" s="43"/>
      <c r="CC34" s="43">
        <v>0.64800000000000002</v>
      </c>
      <c r="CD34" s="43">
        <v>24.458829999999999</v>
      </c>
      <c r="CE34" s="43">
        <v>151.78117</v>
      </c>
      <c r="CF34" s="43"/>
      <c r="CG34" s="43">
        <v>153.43809999999999</v>
      </c>
      <c r="CH34" s="43">
        <v>17.21546</v>
      </c>
      <c r="CI34" s="43"/>
      <c r="CJ34" s="43"/>
      <c r="CK34" s="43">
        <v>16.450600000000001</v>
      </c>
      <c r="CL34" s="43">
        <v>4.5248100000000004</v>
      </c>
      <c r="CM34" s="43"/>
      <c r="CN34" s="43"/>
      <c r="CO34" s="43">
        <v>16.320779999999999</v>
      </c>
      <c r="CP34" s="43">
        <v>248.38</v>
      </c>
      <c r="CQ34" s="43"/>
      <c r="CR34" s="43">
        <v>35.411999999999999</v>
      </c>
      <c r="CS34" s="43"/>
      <c r="CT34" s="43">
        <v>12.782999999999999</v>
      </c>
    </row>
    <row r="35" spans="1:98" ht="15.75" x14ac:dyDescent="0.25">
      <c r="A35" s="1"/>
      <c r="B35" s="42" t="s">
        <v>849</v>
      </c>
      <c r="C35" s="43"/>
      <c r="D35" s="43"/>
      <c r="E35" s="43">
        <v>32.647069999999999</v>
      </c>
      <c r="F35" s="43">
        <v>13.061999999999999</v>
      </c>
      <c r="G35" s="43"/>
      <c r="H35" s="43">
        <v>4.1029999999999998</v>
      </c>
      <c r="I35" s="43"/>
      <c r="J35" s="43"/>
      <c r="K35" s="43"/>
      <c r="L35" s="43">
        <v>27.7743</v>
      </c>
      <c r="M35" s="43">
        <v>14.494300000000001</v>
      </c>
      <c r="N35" s="43">
        <v>9.59</v>
      </c>
      <c r="O35" s="43">
        <v>35.22</v>
      </c>
      <c r="P35" s="43"/>
      <c r="Q35" s="43"/>
      <c r="R35" s="43">
        <v>49.582999999999998</v>
      </c>
      <c r="S35" s="43"/>
      <c r="T35" s="43">
        <v>14.533099999999999</v>
      </c>
      <c r="U35" s="43"/>
      <c r="V35" s="43">
        <v>2.4</v>
      </c>
      <c r="W35" s="43"/>
      <c r="X35" s="43">
        <v>134.41234</v>
      </c>
      <c r="Y35" s="43"/>
      <c r="Z35" s="43">
        <v>7.3627000000000002</v>
      </c>
      <c r="AA35" s="43"/>
      <c r="AB35" s="43"/>
      <c r="AC35" s="43">
        <v>16.66</v>
      </c>
      <c r="AD35" s="43"/>
      <c r="AE35" s="43">
        <v>4.4470000000000001</v>
      </c>
      <c r="AF35" s="43">
        <v>3.9</v>
      </c>
      <c r="AG35" s="43"/>
      <c r="AH35" s="43">
        <v>1.1687000000000001</v>
      </c>
      <c r="AI35" s="43"/>
      <c r="AJ35" s="43">
        <v>5.7646800000000002</v>
      </c>
      <c r="AK35" s="43">
        <v>0</v>
      </c>
      <c r="AL35" s="43"/>
      <c r="AM35" s="43">
        <v>43.652769999999997</v>
      </c>
      <c r="AN35" s="43">
        <v>118.6765</v>
      </c>
      <c r="AO35" s="43">
        <v>19.753070000000001</v>
      </c>
      <c r="AP35" s="43">
        <v>0.73</v>
      </c>
      <c r="AQ35" s="43">
        <v>166.47740999999999</v>
      </c>
      <c r="AR35" s="43"/>
      <c r="AS35" s="43">
        <v>38.250709999999998</v>
      </c>
      <c r="AT35" s="43">
        <v>33.978250000000003</v>
      </c>
      <c r="AU35" s="43"/>
      <c r="AV35" s="43">
        <v>193.42010999999999</v>
      </c>
      <c r="AW35" s="43">
        <v>27.994599999999998</v>
      </c>
      <c r="AX35" s="43"/>
      <c r="AY35" s="43"/>
      <c r="AZ35" s="43"/>
      <c r="BA35" s="43">
        <v>2.5</v>
      </c>
      <c r="BB35" s="43"/>
      <c r="BC35" s="43">
        <v>70.277829999999994</v>
      </c>
      <c r="BD35" s="43"/>
      <c r="BE35" s="43">
        <v>16.899999999999999</v>
      </c>
      <c r="BF35" s="43"/>
      <c r="BG35" s="43"/>
      <c r="BH35" s="43"/>
      <c r="BI35" s="43">
        <v>17.658449999999998</v>
      </c>
      <c r="BJ35" s="43"/>
      <c r="BK35" s="43">
        <v>5.6125299999999996</v>
      </c>
      <c r="BL35" s="43"/>
      <c r="BM35" s="43">
        <v>3.621</v>
      </c>
      <c r="BN35" s="43">
        <v>41.951999999999998</v>
      </c>
      <c r="BO35" s="43">
        <v>2.0499999999999998</v>
      </c>
      <c r="BP35" s="43">
        <v>89.740819999999999</v>
      </c>
      <c r="BQ35" s="43"/>
      <c r="BR35" s="43">
        <v>3.2538</v>
      </c>
      <c r="BS35" s="43">
        <v>127.39156</v>
      </c>
      <c r="BT35" s="43">
        <v>12.39494</v>
      </c>
      <c r="BU35" s="43"/>
      <c r="BV35" s="43">
        <v>35.520099999999999</v>
      </c>
      <c r="BW35" s="43">
        <v>3.87202</v>
      </c>
      <c r="BX35" s="43"/>
      <c r="BY35" s="43"/>
      <c r="BZ35" s="43">
        <v>92.348470000000006</v>
      </c>
      <c r="CA35" s="43">
        <v>25.290890000000001</v>
      </c>
      <c r="CB35" s="43"/>
      <c r="CC35" s="43">
        <v>0.60499999999999998</v>
      </c>
      <c r="CD35" s="43">
        <v>24.979759999999999</v>
      </c>
      <c r="CE35" s="43">
        <v>171.08035000000001</v>
      </c>
      <c r="CF35" s="43"/>
      <c r="CG35" s="43">
        <v>147.91119</v>
      </c>
      <c r="CH35" s="43">
        <v>16.85003</v>
      </c>
      <c r="CI35" s="43"/>
      <c r="CJ35" s="43"/>
      <c r="CK35" s="43">
        <v>16.827400000000001</v>
      </c>
      <c r="CL35" s="43">
        <v>4.5525399999999996</v>
      </c>
      <c r="CM35" s="43"/>
      <c r="CN35" s="43"/>
      <c r="CO35" s="43">
        <v>16.464279999999999</v>
      </c>
      <c r="CP35" s="43">
        <v>257.83</v>
      </c>
      <c r="CQ35" s="43"/>
      <c r="CR35" s="43">
        <v>35.034999999999997</v>
      </c>
      <c r="CS35" s="43"/>
      <c r="CT35" s="43">
        <v>11.586</v>
      </c>
    </row>
    <row r="36" spans="1:98" ht="15.75" x14ac:dyDescent="0.25">
      <c r="A36" s="1"/>
      <c r="B36" s="42" t="s">
        <v>850</v>
      </c>
      <c r="C36" s="43"/>
      <c r="D36" s="43"/>
      <c r="E36" s="43">
        <v>32.492690000000003</v>
      </c>
      <c r="F36" s="43">
        <v>12.734999999999999</v>
      </c>
      <c r="G36" s="43"/>
      <c r="H36" s="43">
        <v>4.1719999999999997</v>
      </c>
      <c r="I36" s="43"/>
      <c r="J36" s="43"/>
      <c r="K36" s="43"/>
      <c r="L36" s="43">
        <v>27.7058</v>
      </c>
      <c r="M36" s="43">
        <v>14.454800000000001</v>
      </c>
      <c r="N36" s="43">
        <v>9.3000000000000007</v>
      </c>
      <c r="O36" s="43">
        <v>35.252000000000002</v>
      </c>
      <c r="P36" s="43"/>
      <c r="Q36" s="43"/>
      <c r="R36" s="43">
        <v>49.853999999999999</v>
      </c>
      <c r="S36" s="43"/>
      <c r="T36" s="43">
        <v>14.198</v>
      </c>
      <c r="U36" s="43"/>
      <c r="V36" s="43">
        <v>2.4</v>
      </c>
      <c r="W36" s="43"/>
      <c r="X36" s="43">
        <v>107.63294</v>
      </c>
      <c r="Y36" s="43"/>
      <c r="Z36" s="43">
        <v>7.1921600000000003</v>
      </c>
      <c r="AA36" s="43"/>
      <c r="AB36" s="43"/>
      <c r="AC36" s="43">
        <v>16.39</v>
      </c>
      <c r="AD36" s="43"/>
      <c r="AE36" s="43">
        <v>4.4580000000000002</v>
      </c>
      <c r="AF36" s="43">
        <v>2.5</v>
      </c>
      <c r="AG36" s="43"/>
      <c r="AH36" s="43">
        <v>1.1258999999999999</v>
      </c>
      <c r="AI36" s="43"/>
      <c r="AJ36" s="43">
        <v>5.7564599999999997</v>
      </c>
      <c r="AK36" s="43">
        <v>0</v>
      </c>
      <c r="AL36" s="43"/>
      <c r="AM36" s="43">
        <v>43.078049999999998</v>
      </c>
      <c r="AN36" s="43">
        <v>119.70863</v>
      </c>
      <c r="AO36" s="43">
        <v>20.240749999999998</v>
      </c>
      <c r="AP36" s="43">
        <v>0.86</v>
      </c>
      <c r="AQ36" s="43">
        <v>166.67842999999999</v>
      </c>
      <c r="AR36" s="43"/>
      <c r="AS36" s="43">
        <v>38.574199999999998</v>
      </c>
      <c r="AT36" s="43">
        <v>33.836300000000001</v>
      </c>
      <c r="AU36" s="43"/>
      <c r="AV36" s="43">
        <v>191.70367999999999</v>
      </c>
      <c r="AW36" s="43">
        <v>30.1617</v>
      </c>
      <c r="AX36" s="43"/>
      <c r="AY36" s="43"/>
      <c r="AZ36" s="43"/>
      <c r="BA36" s="43">
        <v>2.4</v>
      </c>
      <c r="BB36" s="43"/>
      <c r="BC36" s="43">
        <v>70.598399999999998</v>
      </c>
      <c r="BD36" s="43"/>
      <c r="BE36" s="43">
        <v>16.899999999999999</v>
      </c>
      <c r="BF36" s="43"/>
      <c r="BG36" s="43"/>
      <c r="BH36" s="43"/>
      <c r="BI36" s="43">
        <v>18.00714</v>
      </c>
      <c r="BJ36" s="43"/>
      <c r="BK36" s="43">
        <v>5.6865399999999999</v>
      </c>
      <c r="BL36" s="43"/>
      <c r="BM36" s="43">
        <v>3.621</v>
      </c>
      <c r="BN36" s="43">
        <v>44.927</v>
      </c>
      <c r="BO36" s="43">
        <v>2</v>
      </c>
      <c r="BP36" s="43">
        <v>91.060410000000005</v>
      </c>
      <c r="BQ36" s="43"/>
      <c r="BR36" s="43">
        <v>3.7338</v>
      </c>
      <c r="BS36" s="43">
        <v>124.75062</v>
      </c>
      <c r="BT36" s="43">
        <v>12.41893</v>
      </c>
      <c r="BU36" s="43"/>
      <c r="BV36" s="43">
        <v>36.312199999999997</v>
      </c>
      <c r="BW36" s="43">
        <v>3.9659300000000002</v>
      </c>
      <c r="BX36" s="43"/>
      <c r="BY36" s="43"/>
      <c r="BZ36" s="43">
        <v>87.489069999999998</v>
      </c>
      <c r="CA36" s="43">
        <v>25.2898</v>
      </c>
      <c r="CB36" s="43"/>
      <c r="CC36" s="43">
        <v>0.61899999999999999</v>
      </c>
      <c r="CD36" s="43">
        <v>25.659749999999999</v>
      </c>
      <c r="CE36" s="43">
        <v>176.57730000000001</v>
      </c>
      <c r="CF36" s="43"/>
      <c r="CG36" s="43">
        <v>150.62276</v>
      </c>
      <c r="CH36" s="43">
        <v>16.881060000000002</v>
      </c>
      <c r="CI36" s="43"/>
      <c r="CJ36" s="43"/>
      <c r="CK36" s="43">
        <v>17.573799999999999</v>
      </c>
      <c r="CL36" s="43">
        <v>4.80457</v>
      </c>
      <c r="CM36" s="43"/>
      <c r="CN36" s="43"/>
      <c r="CO36" s="43">
        <v>16.142389999999999</v>
      </c>
      <c r="CP36" s="43">
        <v>250.49</v>
      </c>
      <c r="CQ36" s="43"/>
      <c r="CR36" s="43">
        <v>34.082000000000001</v>
      </c>
      <c r="CS36" s="43"/>
      <c r="CT36" s="43">
        <v>15.798999999999999</v>
      </c>
    </row>
    <row r="37" spans="1:98" ht="15.75" x14ac:dyDescent="0.25">
      <c r="A37" s="1"/>
      <c r="B37" s="42" t="s">
        <v>851</v>
      </c>
      <c r="C37" s="43"/>
      <c r="D37" s="43"/>
      <c r="E37" s="43">
        <v>32.675350000000002</v>
      </c>
      <c r="F37" s="43">
        <v>13.161</v>
      </c>
      <c r="G37" s="43"/>
      <c r="H37" s="43">
        <v>4.1559999999999997</v>
      </c>
      <c r="I37" s="43"/>
      <c r="J37" s="43"/>
      <c r="K37" s="43"/>
      <c r="L37" s="43">
        <v>27.751300000000001</v>
      </c>
      <c r="M37" s="43">
        <v>14.682700000000001</v>
      </c>
      <c r="N37" s="43">
        <v>9.89</v>
      </c>
      <c r="O37" s="43">
        <v>35.103999999999999</v>
      </c>
      <c r="P37" s="43"/>
      <c r="Q37" s="43"/>
      <c r="R37" s="43">
        <v>49.811999999999998</v>
      </c>
      <c r="S37" s="43"/>
      <c r="T37" s="43">
        <v>14.095599999999999</v>
      </c>
      <c r="U37" s="43"/>
      <c r="V37" s="43">
        <v>2.4</v>
      </c>
      <c r="W37" s="43"/>
      <c r="X37" s="43">
        <v>128.50246999999999</v>
      </c>
      <c r="Y37" s="43"/>
      <c r="Z37" s="43">
        <v>7.5280699999999996</v>
      </c>
      <c r="AA37" s="43"/>
      <c r="AB37" s="43"/>
      <c r="AC37" s="43">
        <v>15.62</v>
      </c>
      <c r="AD37" s="43"/>
      <c r="AE37" s="43">
        <v>4.2619999999999996</v>
      </c>
      <c r="AF37" s="43">
        <v>5.6</v>
      </c>
      <c r="AG37" s="43"/>
      <c r="AH37" s="43">
        <v>1.1153999999999999</v>
      </c>
      <c r="AI37" s="43"/>
      <c r="AJ37" s="43">
        <v>6.2199600000000004</v>
      </c>
      <c r="AK37" s="43">
        <v>0</v>
      </c>
      <c r="AL37" s="43"/>
      <c r="AM37" s="43">
        <v>43.249040000000001</v>
      </c>
      <c r="AN37" s="43">
        <v>117.68198</v>
      </c>
      <c r="AO37" s="43">
        <v>20.76492</v>
      </c>
      <c r="AP37" s="43">
        <v>0.97</v>
      </c>
      <c r="AQ37" s="43">
        <v>168.43162000000001</v>
      </c>
      <c r="AR37" s="43"/>
      <c r="AS37" s="43">
        <v>39.514690000000002</v>
      </c>
      <c r="AT37" s="43">
        <v>34.35407</v>
      </c>
      <c r="AU37" s="43"/>
      <c r="AV37" s="43">
        <v>191.53437</v>
      </c>
      <c r="AW37" s="43">
        <v>30.453600000000002</v>
      </c>
      <c r="AX37" s="43"/>
      <c r="AY37" s="43"/>
      <c r="AZ37" s="43"/>
      <c r="BA37" s="43">
        <v>2.2999999999999998</v>
      </c>
      <c r="BB37" s="43"/>
      <c r="BC37" s="43">
        <v>70.501270000000005</v>
      </c>
      <c r="BD37" s="43"/>
      <c r="BE37" s="43">
        <v>18</v>
      </c>
      <c r="BF37" s="43"/>
      <c r="BG37" s="43"/>
      <c r="BH37" s="43"/>
      <c r="BI37" s="43">
        <v>17.92944</v>
      </c>
      <c r="BJ37" s="43"/>
      <c r="BK37" s="43">
        <v>5.5505800000000001</v>
      </c>
      <c r="BL37" s="43"/>
      <c r="BM37" s="43">
        <v>3.4510000000000001</v>
      </c>
      <c r="BN37" s="43">
        <v>46.631</v>
      </c>
      <c r="BO37" s="43">
        <v>2.13</v>
      </c>
      <c r="BP37" s="43">
        <v>92.322749999999999</v>
      </c>
      <c r="BQ37" s="43"/>
      <c r="BR37" s="43">
        <v>2.9782000000000002</v>
      </c>
      <c r="BS37" s="43">
        <v>128.22820999999999</v>
      </c>
      <c r="BT37" s="43">
        <v>12.835710000000001</v>
      </c>
      <c r="BU37" s="43"/>
      <c r="BV37" s="43">
        <v>37.191400000000002</v>
      </c>
      <c r="BW37" s="43">
        <v>4.0273599999999998</v>
      </c>
      <c r="BX37" s="43"/>
      <c r="BY37" s="43"/>
      <c r="BZ37" s="43">
        <v>88.015420000000006</v>
      </c>
      <c r="CA37" s="43">
        <v>25.34064</v>
      </c>
      <c r="CB37" s="43"/>
      <c r="CC37" s="43">
        <v>0.60299999999999998</v>
      </c>
      <c r="CD37" s="43">
        <v>26.44154</v>
      </c>
      <c r="CE37" s="43">
        <v>181.18943999999999</v>
      </c>
      <c r="CF37" s="43"/>
      <c r="CG37" s="43">
        <v>146.98669000000001</v>
      </c>
      <c r="CH37" s="43">
        <v>16.891369999999998</v>
      </c>
      <c r="CI37" s="43"/>
      <c r="CJ37" s="43"/>
      <c r="CK37" s="43">
        <v>18.232399999999998</v>
      </c>
      <c r="CL37" s="43">
        <v>4.7954699999999999</v>
      </c>
      <c r="CM37" s="43"/>
      <c r="CN37" s="43"/>
      <c r="CO37" s="43">
        <v>16.959240000000001</v>
      </c>
      <c r="CP37" s="43">
        <v>253.45</v>
      </c>
      <c r="CQ37" s="43"/>
      <c r="CR37" s="43">
        <v>34.674999999999997</v>
      </c>
      <c r="CS37" s="43"/>
      <c r="CT37" s="43">
        <v>19.215</v>
      </c>
    </row>
    <row r="38" spans="1:98" ht="15.75" x14ac:dyDescent="0.25">
      <c r="A38" s="1"/>
      <c r="B38" s="42" t="s">
        <v>852</v>
      </c>
      <c r="C38" s="43"/>
      <c r="D38" s="43"/>
      <c r="E38" s="43">
        <v>31.037089999999999</v>
      </c>
      <c r="F38" s="43">
        <v>13.131</v>
      </c>
      <c r="G38" s="43"/>
      <c r="H38" s="43">
        <v>3.9980000000000002</v>
      </c>
      <c r="I38" s="43"/>
      <c r="J38" s="43"/>
      <c r="K38" s="43"/>
      <c r="L38" s="43">
        <v>27.410900000000002</v>
      </c>
      <c r="M38" s="43">
        <v>15.027200000000001</v>
      </c>
      <c r="N38" s="43">
        <v>11.13</v>
      </c>
      <c r="O38" s="43">
        <v>35.347999999999999</v>
      </c>
      <c r="P38" s="43"/>
      <c r="Q38" s="43"/>
      <c r="R38" s="43">
        <v>49.58</v>
      </c>
      <c r="S38" s="43"/>
      <c r="T38" s="43">
        <v>14.34</v>
      </c>
      <c r="U38" s="43"/>
      <c r="V38" s="43">
        <v>2.4</v>
      </c>
      <c r="W38" s="43"/>
      <c r="X38" s="43">
        <v>132.44236000000001</v>
      </c>
      <c r="Y38" s="43"/>
      <c r="Z38" s="43">
        <v>7.3113599999999996</v>
      </c>
      <c r="AA38" s="43"/>
      <c r="AB38" s="43"/>
      <c r="AC38" s="43">
        <v>15.22</v>
      </c>
      <c r="AD38" s="43"/>
      <c r="AE38" s="43">
        <v>4.2729999999999997</v>
      </c>
      <c r="AF38" s="43">
        <v>5.0999999999999996</v>
      </c>
      <c r="AG38" s="43"/>
      <c r="AH38" s="43">
        <v>1.0476000000000001</v>
      </c>
      <c r="AI38" s="43"/>
      <c r="AJ38" s="43">
        <v>6.1652199999999997</v>
      </c>
      <c r="AK38" s="43">
        <v>0</v>
      </c>
      <c r="AL38" s="43"/>
      <c r="AM38" s="43">
        <v>43.73798</v>
      </c>
      <c r="AN38" s="43">
        <v>118.12403</v>
      </c>
      <c r="AO38" s="43">
        <v>20.104030000000002</v>
      </c>
      <c r="AP38" s="43">
        <v>0.6</v>
      </c>
      <c r="AQ38" s="43">
        <v>167.46673000000001</v>
      </c>
      <c r="AR38" s="43"/>
      <c r="AS38" s="43">
        <v>38.517710000000001</v>
      </c>
      <c r="AT38" s="43">
        <v>33.599769999999999</v>
      </c>
      <c r="AU38" s="43"/>
      <c r="AV38" s="43">
        <v>191.67215999999999</v>
      </c>
      <c r="AW38" s="43">
        <v>30.466999999999999</v>
      </c>
      <c r="AX38" s="43"/>
      <c r="AY38" s="43"/>
      <c r="AZ38" s="43"/>
      <c r="BA38" s="43">
        <v>2.4</v>
      </c>
      <c r="BB38" s="43"/>
      <c r="BC38" s="43">
        <v>70.593400000000003</v>
      </c>
      <c r="BD38" s="43"/>
      <c r="BE38" s="43">
        <v>18</v>
      </c>
      <c r="BF38" s="43"/>
      <c r="BG38" s="43"/>
      <c r="BH38" s="43"/>
      <c r="BI38" s="43">
        <v>17.943020000000001</v>
      </c>
      <c r="BJ38" s="43"/>
      <c r="BK38" s="43">
        <v>5.5859500000000004</v>
      </c>
      <c r="BL38" s="43"/>
      <c r="BM38" s="43">
        <v>3.2309999999999999</v>
      </c>
      <c r="BN38" s="43">
        <v>44.655999999999999</v>
      </c>
      <c r="BO38" s="43">
        <v>2.1</v>
      </c>
      <c r="BP38" s="43">
        <v>88.811580000000006</v>
      </c>
      <c r="BQ38" s="43"/>
      <c r="BR38" s="43">
        <v>3.5680000000000001</v>
      </c>
      <c r="BS38" s="43">
        <v>125.73283000000001</v>
      </c>
      <c r="BT38" s="43">
        <v>10.569940000000001</v>
      </c>
      <c r="BU38" s="43"/>
      <c r="BV38" s="43">
        <v>37.247199999999999</v>
      </c>
      <c r="BW38" s="43">
        <v>3.8865599999999998</v>
      </c>
      <c r="BX38" s="43"/>
      <c r="BY38" s="43"/>
      <c r="BZ38" s="43">
        <v>86.641350000000003</v>
      </c>
      <c r="CA38" s="43">
        <v>25.327369999999998</v>
      </c>
      <c r="CB38" s="43"/>
      <c r="CC38" s="43">
        <v>0.60499999999999998</v>
      </c>
      <c r="CD38" s="43">
        <v>26.479949999999999</v>
      </c>
      <c r="CE38" s="43">
        <v>180.43709999999999</v>
      </c>
      <c r="CF38" s="43"/>
      <c r="CG38" s="43">
        <v>150.95463000000001</v>
      </c>
      <c r="CH38" s="43">
        <v>16.613790000000002</v>
      </c>
      <c r="CI38" s="43"/>
      <c r="CJ38" s="43"/>
      <c r="CK38" s="43">
        <v>17.520700000000001</v>
      </c>
      <c r="CL38" s="43">
        <v>4.7639800000000001</v>
      </c>
      <c r="CM38" s="43"/>
      <c r="CN38" s="43"/>
      <c r="CO38" s="43">
        <v>16.88691</v>
      </c>
      <c r="CP38" s="43">
        <v>251.29</v>
      </c>
      <c r="CQ38" s="43"/>
      <c r="CR38" s="43">
        <v>34.255000000000003</v>
      </c>
      <c r="CS38" s="43"/>
      <c r="CT38" s="43">
        <v>18.96</v>
      </c>
    </row>
    <row r="39" spans="1:98" ht="15.75" x14ac:dyDescent="0.25">
      <c r="A39" s="1"/>
      <c r="B39" s="42" t="s">
        <v>853</v>
      </c>
      <c r="C39" s="43"/>
      <c r="D39" s="43"/>
      <c r="E39" s="43">
        <v>30.682980000000001</v>
      </c>
      <c r="F39" s="43">
        <v>12.977</v>
      </c>
      <c r="G39" s="43"/>
      <c r="H39" s="43">
        <v>4.1959999999999997</v>
      </c>
      <c r="I39" s="43"/>
      <c r="J39" s="43"/>
      <c r="K39" s="43"/>
      <c r="L39" s="43">
        <v>26.800999999999998</v>
      </c>
      <c r="M39" s="43">
        <v>14.5307</v>
      </c>
      <c r="N39" s="43">
        <v>12.37</v>
      </c>
      <c r="O39" s="43">
        <v>35.866</v>
      </c>
      <c r="P39" s="43"/>
      <c r="Q39" s="43"/>
      <c r="R39" s="43">
        <v>49.524999999999999</v>
      </c>
      <c r="S39" s="43"/>
      <c r="T39" s="43">
        <v>13.191700000000001</v>
      </c>
      <c r="U39" s="43"/>
      <c r="V39" s="43">
        <v>2.4</v>
      </c>
      <c r="W39" s="43"/>
      <c r="X39" s="43">
        <v>121.59269999999999</v>
      </c>
      <c r="Y39" s="43"/>
      <c r="Z39" s="43">
        <v>7.2322300000000004</v>
      </c>
      <c r="AA39" s="43"/>
      <c r="AB39" s="43"/>
      <c r="AC39" s="43">
        <v>15.17</v>
      </c>
      <c r="AD39" s="43"/>
      <c r="AE39" s="43">
        <v>4.7679999999999998</v>
      </c>
      <c r="AF39" s="43">
        <v>5.2</v>
      </c>
      <c r="AG39" s="43"/>
      <c r="AH39" s="43">
        <v>1.1704000000000001</v>
      </c>
      <c r="AI39" s="43"/>
      <c r="AJ39" s="43">
        <v>6.4605899999999998</v>
      </c>
      <c r="AK39" s="43">
        <v>0</v>
      </c>
      <c r="AL39" s="43"/>
      <c r="AM39" s="43">
        <v>43.872450000000001</v>
      </c>
      <c r="AN39" s="43">
        <v>112.53963</v>
      </c>
      <c r="AO39" s="43">
        <v>19.249860000000002</v>
      </c>
      <c r="AP39" s="43">
        <v>0.23</v>
      </c>
      <c r="AQ39" s="43">
        <v>167.46186</v>
      </c>
      <c r="AR39" s="43"/>
      <c r="AS39" s="43">
        <v>38.920479999999998</v>
      </c>
      <c r="AT39" s="43">
        <v>33.832070000000002</v>
      </c>
      <c r="AU39" s="43"/>
      <c r="AV39" s="43">
        <v>190.21422000000001</v>
      </c>
      <c r="AW39" s="43">
        <v>30.209700000000002</v>
      </c>
      <c r="AX39" s="43"/>
      <c r="AY39" s="43"/>
      <c r="AZ39" s="43"/>
      <c r="BA39" s="43">
        <v>2.4</v>
      </c>
      <c r="BB39" s="43"/>
      <c r="BC39" s="43">
        <v>70.607489999999999</v>
      </c>
      <c r="BD39" s="43"/>
      <c r="BE39" s="43">
        <v>18</v>
      </c>
      <c r="BF39" s="43"/>
      <c r="BG39" s="43"/>
      <c r="BH39" s="43"/>
      <c r="BI39" s="43">
        <v>17.70495</v>
      </c>
      <c r="BJ39" s="43"/>
      <c r="BK39" s="43">
        <v>5.6401399999999997</v>
      </c>
      <c r="BL39" s="43"/>
      <c r="BM39" s="43">
        <v>3.6520000000000001</v>
      </c>
      <c r="BN39" s="43">
        <v>47.406999999999996</v>
      </c>
      <c r="BO39" s="43">
        <v>2.1800000000000002</v>
      </c>
      <c r="BP39" s="43">
        <v>87.160240000000002</v>
      </c>
      <c r="BQ39" s="43"/>
      <c r="BR39" s="43">
        <v>3.4500999999999999</v>
      </c>
      <c r="BS39" s="43">
        <v>127.16152</v>
      </c>
      <c r="BT39" s="43">
        <v>10.310919999999999</v>
      </c>
      <c r="BU39" s="43"/>
      <c r="BV39" s="43">
        <v>37.514600000000002</v>
      </c>
      <c r="BW39" s="43">
        <v>3.9036599999999999</v>
      </c>
      <c r="BX39" s="43"/>
      <c r="BY39" s="43"/>
      <c r="BZ39" s="43">
        <v>88.715739999999997</v>
      </c>
      <c r="CA39" s="43">
        <v>25.354649999999999</v>
      </c>
      <c r="CB39" s="43"/>
      <c r="CC39" s="43">
        <v>0.60299999999999998</v>
      </c>
      <c r="CD39" s="43">
        <v>26.452349999999999</v>
      </c>
      <c r="CE39" s="43">
        <v>170.69252</v>
      </c>
      <c r="CF39" s="43"/>
      <c r="CG39" s="43">
        <v>152.21847</v>
      </c>
      <c r="CH39" s="43">
        <v>16.688580000000002</v>
      </c>
      <c r="CI39" s="43"/>
      <c r="CJ39" s="43"/>
      <c r="CK39" s="43">
        <v>16.935300000000002</v>
      </c>
      <c r="CL39" s="43">
        <v>4.7750700000000004</v>
      </c>
      <c r="CM39" s="43"/>
      <c r="CN39" s="43"/>
      <c r="CO39" s="43">
        <v>16.807030000000001</v>
      </c>
      <c r="CP39" s="43">
        <v>259.99</v>
      </c>
      <c r="CQ39" s="43"/>
      <c r="CR39" s="43">
        <v>34.624000000000002</v>
      </c>
      <c r="CS39" s="43"/>
      <c r="CT39" s="43">
        <v>18.344999999999999</v>
      </c>
    </row>
    <row r="40" spans="1:98" ht="15.75" x14ac:dyDescent="0.25">
      <c r="A40" s="1"/>
      <c r="B40" s="42" t="s">
        <v>854</v>
      </c>
      <c r="C40" s="43"/>
      <c r="D40" s="43"/>
      <c r="E40" s="43">
        <v>30.633659999999999</v>
      </c>
      <c r="F40" s="43">
        <v>13.452</v>
      </c>
      <c r="G40" s="43"/>
      <c r="H40" s="43">
        <v>4.2690000000000001</v>
      </c>
      <c r="I40" s="43"/>
      <c r="J40" s="43"/>
      <c r="K40" s="43"/>
      <c r="L40" s="43">
        <v>27.024999999999999</v>
      </c>
      <c r="M40" s="43">
        <v>14.0322</v>
      </c>
      <c r="N40" s="43">
        <v>12.32</v>
      </c>
      <c r="O40" s="43">
        <v>35.911999999999999</v>
      </c>
      <c r="P40" s="43"/>
      <c r="Q40" s="43"/>
      <c r="R40" s="43">
        <v>49.329000000000001</v>
      </c>
      <c r="S40" s="43"/>
      <c r="T40" s="43">
        <v>15.6366</v>
      </c>
      <c r="U40" s="43"/>
      <c r="V40" s="43">
        <v>2.9</v>
      </c>
      <c r="W40" s="43"/>
      <c r="X40" s="43">
        <v>72.512550000000005</v>
      </c>
      <c r="Y40" s="43"/>
      <c r="Z40" s="43">
        <v>7.5867100000000001</v>
      </c>
      <c r="AA40" s="43"/>
      <c r="AB40" s="43"/>
      <c r="AC40" s="43">
        <v>14.78</v>
      </c>
      <c r="AD40" s="43"/>
      <c r="AE40" s="43">
        <v>4.8390000000000004</v>
      </c>
      <c r="AF40" s="43">
        <v>4.5</v>
      </c>
      <c r="AG40" s="43"/>
      <c r="AH40" s="43">
        <v>0.96879999999999999</v>
      </c>
      <c r="AI40" s="43"/>
      <c r="AJ40" s="43">
        <v>6.2238600000000002</v>
      </c>
      <c r="AK40" s="43">
        <v>0</v>
      </c>
      <c r="AL40" s="43"/>
      <c r="AM40" s="43">
        <v>43.837479999999999</v>
      </c>
      <c r="AN40" s="43">
        <v>120.73505</v>
      </c>
      <c r="AO40" s="43">
        <v>19.86993</v>
      </c>
      <c r="AP40" s="43">
        <v>0.37</v>
      </c>
      <c r="AQ40" s="43">
        <v>167.16113000000001</v>
      </c>
      <c r="AR40" s="43"/>
      <c r="AS40" s="43">
        <v>37.573250000000002</v>
      </c>
      <c r="AT40" s="43">
        <v>32.655830000000002</v>
      </c>
      <c r="AU40" s="43"/>
      <c r="AV40" s="43">
        <v>159.95500000000001</v>
      </c>
      <c r="AW40" s="43">
        <v>29.9633</v>
      </c>
      <c r="AX40" s="43"/>
      <c r="AY40" s="43"/>
      <c r="AZ40" s="43"/>
      <c r="BA40" s="43">
        <v>2.4</v>
      </c>
      <c r="BB40" s="43"/>
      <c r="BC40" s="43">
        <v>70.627610000000004</v>
      </c>
      <c r="BD40" s="43"/>
      <c r="BE40" s="43">
        <v>18</v>
      </c>
      <c r="BF40" s="43"/>
      <c r="BG40" s="43"/>
      <c r="BH40" s="43"/>
      <c r="BI40" s="43">
        <v>17.900580000000001</v>
      </c>
      <c r="BJ40" s="43"/>
      <c r="BK40" s="43">
        <v>5.5948399999999996</v>
      </c>
      <c r="BL40" s="43"/>
      <c r="BM40" s="43">
        <v>3.2120000000000002</v>
      </c>
      <c r="BN40" s="43">
        <v>49.573999999999998</v>
      </c>
      <c r="BO40" s="43">
        <v>2.27</v>
      </c>
      <c r="BP40" s="43">
        <v>82.218909999999994</v>
      </c>
      <c r="BQ40" s="43"/>
      <c r="BR40" s="43">
        <v>3.4698000000000002</v>
      </c>
      <c r="BS40" s="43">
        <v>126.10218</v>
      </c>
      <c r="BT40" s="43">
        <v>11.45933</v>
      </c>
      <c r="BU40" s="43"/>
      <c r="BV40" s="43">
        <v>37.124499999999998</v>
      </c>
      <c r="BW40" s="43">
        <v>4.3754099999999996</v>
      </c>
      <c r="BX40" s="43"/>
      <c r="BY40" s="43"/>
      <c r="BZ40" s="43">
        <v>89.057500000000005</v>
      </c>
      <c r="CA40" s="43">
        <v>25.369260000000001</v>
      </c>
      <c r="CB40" s="43"/>
      <c r="CC40" s="43">
        <v>0.63</v>
      </c>
      <c r="CD40" s="43">
        <v>26.302790000000002</v>
      </c>
      <c r="CE40" s="43">
        <v>169.70436000000001</v>
      </c>
      <c r="CF40" s="43"/>
      <c r="CG40" s="43">
        <v>138.80341000000001</v>
      </c>
      <c r="CH40" s="43">
        <v>17.582709999999999</v>
      </c>
      <c r="CI40" s="43"/>
      <c r="CJ40" s="43"/>
      <c r="CK40" s="43">
        <v>18.537199999999999</v>
      </c>
      <c r="CL40" s="43">
        <v>4.7213599999999998</v>
      </c>
      <c r="CM40" s="43"/>
      <c r="CN40" s="43"/>
      <c r="CO40" s="43">
        <v>16.78229</v>
      </c>
      <c r="CP40" s="43">
        <v>264.57</v>
      </c>
      <c r="CQ40" s="43"/>
      <c r="CR40" s="43">
        <v>34.19</v>
      </c>
      <c r="CS40" s="43"/>
      <c r="CT40" s="43">
        <v>23.183</v>
      </c>
    </row>
    <row r="41" spans="1:98" ht="15.75" x14ac:dyDescent="0.25">
      <c r="A41" s="1"/>
      <c r="B41" s="42" t="s">
        <v>855</v>
      </c>
      <c r="C41" s="43"/>
      <c r="D41" s="43"/>
      <c r="E41" s="43">
        <v>30.78424</v>
      </c>
      <c r="F41" s="43">
        <v>12.505000000000001</v>
      </c>
      <c r="G41" s="43"/>
      <c r="H41" s="43">
        <v>2.601</v>
      </c>
      <c r="I41" s="43"/>
      <c r="J41" s="43"/>
      <c r="K41" s="43"/>
      <c r="L41" s="43">
        <v>27.243099999999998</v>
      </c>
      <c r="M41" s="43">
        <v>13.93</v>
      </c>
      <c r="N41" s="43">
        <v>12.43</v>
      </c>
      <c r="O41" s="43">
        <v>35.238</v>
      </c>
      <c r="P41" s="43"/>
      <c r="Q41" s="43"/>
      <c r="R41" s="43">
        <v>49.505000000000003</v>
      </c>
      <c r="S41" s="43"/>
      <c r="T41" s="43">
        <v>16.348600000000001</v>
      </c>
      <c r="U41" s="43"/>
      <c r="V41" s="43">
        <v>2.9</v>
      </c>
      <c r="W41" s="43"/>
      <c r="X41" s="43">
        <v>47.604190000000003</v>
      </c>
      <c r="Y41" s="43"/>
      <c r="Z41" s="43">
        <v>7.8415400000000002</v>
      </c>
      <c r="AA41" s="43"/>
      <c r="AB41" s="43"/>
      <c r="AC41" s="43">
        <v>15.08</v>
      </c>
      <c r="AD41" s="43"/>
      <c r="AE41" s="43">
        <v>4.7699999999999996</v>
      </c>
      <c r="AF41" s="43">
        <v>2.7</v>
      </c>
      <c r="AG41" s="43"/>
      <c r="AH41" s="43">
        <v>0.97699999999999998</v>
      </c>
      <c r="AI41" s="43"/>
      <c r="AJ41" s="43">
        <v>5.8655799999999996</v>
      </c>
      <c r="AK41" s="43">
        <v>0</v>
      </c>
      <c r="AL41" s="43"/>
      <c r="AM41" s="43">
        <v>43.360430000000001</v>
      </c>
      <c r="AN41" s="43">
        <v>122.03546</v>
      </c>
      <c r="AO41" s="43">
        <v>18.678560000000001</v>
      </c>
      <c r="AP41" s="43">
        <v>0.4</v>
      </c>
      <c r="AQ41" s="43">
        <v>168.51566</v>
      </c>
      <c r="AR41" s="43"/>
      <c r="AS41" s="43">
        <v>37.059890000000003</v>
      </c>
      <c r="AT41" s="43">
        <v>32.507779999999997</v>
      </c>
      <c r="AU41" s="43"/>
      <c r="AV41" s="43">
        <v>159.94009</v>
      </c>
      <c r="AW41" s="43">
        <v>29.4282</v>
      </c>
      <c r="AX41" s="43"/>
      <c r="AY41" s="43"/>
      <c r="AZ41" s="43"/>
      <c r="BA41" s="43">
        <v>2.4</v>
      </c>
      <c r="BB41" s="43"/>
      <c r="BC41" s="43">
        <v>71.452770000000001</v>
      </c>
      <c r="BD41" s="43"/>
      <c r="BE41" s="43">
        <v>18</v>
      </c>
      <c r="BF41" s="43"/>
      <c r="BG41" s="43"/>
      <c r="BH41" s="43"/>
      <c r="BI41" s="43">
        <v>18.00018</v>
      </c>
      <c r="BJ41" s="43"/>
      <c r="BK41" s="43">
        <v>5.5802100000000001</v>
      </c>
      <c r="BL41" s="43"/>
      <c r="BM41" s="43">
        <v>6.3209999999999997</v>
      </c>
      <c r="BN41" s="43">
        <v>51.353999999999999</v>
      </c>
      <c r="BO41" s="43">
        <v>2.0299999999999998</v>
      </c>
      <c r="BP41" s="43">
        <v>82.391940000000005</v>
      </c>
      <c r="BQ41" s="43"/>
      <c r="BR41" s="43">
        <v>3.4344000000000001</v>
      </c>
      <c r="BS41" s="43">
        <v>126.66831999999999</v>
      </c>
      <c r="BT41" s="43">
        <v>12.341620000000001</v>
      </c>
      <c r="BU41" s="43"/>
      <c r="BV41" s="43">
        <v>36.350200000000001</v>
      </c>
      <c r="BW41" s="43">
        <v>3.85894</v>
      </c>
      <c r="BX41" s="43"/>
      <c r="BY41" s="43"/>
      <c r="BZ41" s="43">
        <v>89.274730000000005</v>
      </c>
      <c r="CA41" s="43">
        <v>25.36412</v>
      </c>
      <c r="CB41" s="43"/>
      <c r="CC41" s="43">
        <v>0.61799999999999999</v>
      </c>
      <c r="CD41" s="43">
        <v>26.12556</v>
      </c>
      <c r="CE41" s="43">
        <v>157.63097999999999</v>
      </c>
      <c r="CF41" s="43"/>
      <c r="CG41" s="43">
        <v>150.79712000000001</v>
      </c>
      <c r="CH41" s="43">
        <v>17.466670000000001</v>
      </c>
      <c r="CI41" s="43"/>
      <c r="CJ41" s="43"/>
      <c r="CK41" s="43">
        <v>18.6889</v>
      </c>
      <c r="CL41" s="43">
        <v>4.5856599999999998</v>
      </c>
      <c r="CM41" s="43"/>
      <c r="CN41" s="43"/>
      <c r="CO41" s="43">
        <v>16.451319999999999</v>
      </c>
      <c r="CP41" s="43">
        <v>260.64999999999998</v>
      </c>
      <c r="CQ41" s="43"/>
      <c r="CR41" s="43">
        <v>36.167000000000002</v>
      </c>
      <c r="CS41" s="43"/>
      <c r="CT41" s="43">
        <v>27.867000000000001</v>
      </c>
    </row>
    <row r="42" spans="1:98" ht="15.75" x14ac:dyDescent="0.25">
      <c r="A42" s="1"/>
      <c r="B42" s="42" t="s">
        <v>856</v>
      </c>
      <c r="C42" s="43"/>
      <c r="D42" s="43"/>
      <c r="E42" s="43">
        <v>25.37293</v>
      </c>
      <c r="F42" s="43">
        <v>11.016</v>
      </c>
      <c r="G42" s="43"/>
      <c r="H42" s="43">
        <v>1.181</v>
      </c>
      <c r="I42" s="43"/>
      <c r="J42" s="43"/>
      <c r="K42" s="43"/>
      <c r="L42" s="43">
        <v>27.160900000000002</v>
      </c>
      <c r="M42" s="43">
        <v>14.922499999999999</v>
      </c>
      <c r="N42" s="43">
        <v>12.59</v>
      </c>
      <c r="O42" s="43">
        <v>35.031999999999996</v>
      </c>
      <c r="P42" s="43"/>
      <c r="Q42" s="43"/>
      <c r="R42" s="43">
        <v>49.832999999999998</v>
      </c>
      <c r="S42" s="43"/>
      <c r="T42" s="43">
        <v>16.976700000000001</v>
      </c>
      <c r="U42" s="43"/>
      <c r="V42" s="43">
        <v>2.9</v>
      </c>
      <c r="W42" s="43"/>
      <c r="X42" s="43">
        <v>47.528280000000002</v>
      </c>
      <c r="Y42" s="43"/>
      <c r="Z42" s="43">
        <v>7.7159300000000002</v>
      </c>
      <c r="AA42" s="43"/>
      <c r="AB42" s="43"/>
      <c r="AC42" s="43">
        <v>15.02</v>
      </c>
      <c r="AD42" s="43"/>
      <c r="AE42" s="43">
        <v>4.4210000000000003</v>
      </c>
      <c r="AF42" s="43">
        <v>1.3</v>
      </c>
      <c r="AG42" s="43"/>
      <c r="AH42" s="43">
        <v>0.92159999999999997</v>
      </c>
      <c r="AI42" s="43"/>
      <c r="AJ42" s="43">
        <v>5.3594600000000003</v>
      </c>
      <c r="AK42" s="43">
        <v>0</v>
      </c>
      <c r="AL42" s="43"/>
      <c r="AM42" s="43">
        <v>43.871009999999998</v>
      </c>
      <c r="AN42" s="43">
        <v>123.66239</v>
      </c>
      <c r="AO42" s="43">
        <v>18.432079999999999</v>
      </c>
      <c r="AP42" s="43">
        <v>0.41</v>
      </c>
      <c r="AQ42" s="43">
        <v>166.81110000000001</v>
      </c>
      <c r="AR42" s="43"/>
      <c r="AS42" s="43">
        <v>35.719230000000003</v>
      </c>
      <c r="AT42" s="43">
        <v>31.45337</v>
      </c>
      <c r="AU42" s="43"/>
      <c r="AV42" s="43">
        <v>116.58905</v>
      </c>
      <c r="AW42" s="43">
        <v>29.1751</v>
      </c>
      <c r="AX42" s="43"/>
      <c r="AY42" s="43"/>
      <c r="AZ42" s="43"/>
      <c r="BA42" s="43">
        <v>2.5</v>
      </c>
      <c r="BB42" s="43"/>
      <c r="BC42" s="43">
        <v>71.043890000000005</v>
      </c>
      <c r="BD42" s="43"/>
      <c r="BE42" s="43">
        <v>18</v>
      </c>
      <c r="BF42" s="43"/>
      <c r="BG42" s="43"/>
      <c r="BH42" s="43"/>
      <c r="BI42" s="43">
        <v>17.923110000000001</v>
      </c>
      <c r="BJ42" s="43"/>
      <c r="BK42" s="43">
        <v>5.4506199999999998</v>
      </c>
      <c r="BL42" s="43"/>
      <c r="BM42" s="43">
        <v>6.3209999999999997</v>
      </c>
      <c r="BN42" s="43">
        <v>50.838000000000001</v>
      </c>
      <c r="BO42" s="43">
        <v>1.96</v>
      </c>
      <c r="BP42" s="43">
        <v>86.455079999999995</v>
      </c>
      <c r="BQ42" s="43"/>
      <c r="BR42" s="43">
        <v>3.6385000000000001</v>
      </c>
      <c r="BS42" s="43">
        <v>129.06152</v>
      </c>
      <c r="BT42" s="43">
        <v>12.92501</v>
      </c>
      <c r="BU42" s="43"/>
      <c r="BV42" s="43">
        <v>36.098100000000002</v>
      </c>
      <c r="BW42" s="43">
        <v>3.6508500000000002</v>
      </c>
      <c r="BX42" s="43"/>
      <c r="BY42" s="43"/>
      <c r="BZ42" s="43">
        <v>89.260909999999996</v>
      </c>
      <c r="CA42" s="43">
        <v>25.29635</v>
      </c>
      <c r="CB42" s="43"/>
      <c r="CC42" s="43">
        <v>0.66600000000000004</v>
      </c>
      <c r="CD42" s="43">
        <v>24.896100000000001</v>
      </c>
      <c r="CE42" s="43">
        <v>172.04751999999999</v>
      </c>
      <c r="CF42" s="43"/>
      <c r="CG42" s="43">
        <v>149.23851999999999</v>
      </c>
      <c r="CH42" s="43">
        <v>17.274460000000001</v>
      </c>
      <c r="CI42" s="43"/>
      <c r="CJ42" s="43"/>
      <c r="CK42" s="43">
        <v>18.9193</v>
      </c>
      <c r="CL42" s="43">
        <v>4.5657800000000002</v>
      </c>
      <c r="CM42" s="43"/>
      <c r="CN42" s="43"/>
      <c r="CO42" s="43">
        <v>15.283160000000001</v>
      </c>
      <c r="CP42" s="43">
        <v>269.39</v>
      </c>
      <c r="CQ42" s="43"/>
      <c r="CR42" s="43">
        <v>39.616</v>
      </c>
      <c r="CS42" s="43"/>
      <c r="CT42" s="43">
        <v>29.853999999999999</v>
      </c>
    </row>
    <row r="43" spans="1:98" ht="15.75" x14ac:dyDescent="0.25">
      <c r="A43" s="1"/>
      <c r="B43" s="42" t="s">
        <v>857</v>
      </c>
      <c r="C43" s="43"/>
      <c r="D43" s="43"/>
      <c r="E43" s="43">
        <v>23.13137</v>
      </c>
      <c r="F43" s="43">
        <v>10.632</v>
      </c>
      <c r="G43" s="43"/>
      <c r="H43" s="43">
        <v>1.159</v>
      </c>
      <c r="I43" s="43"/>
      <c r="J43" s="43"/>
      <c r="K43" s="43"/>
      <c r="L43" s="43">
        <v>27.468299999999999</v>
      </c>
      <c r="M43" s="43">
        <v>15.3407</v>
      </c>
      <c r="N43" s="43">
        <v>12.44</v>
      </c>
      <c r="O43" s="43">
        <v>36.5</v>
      </c>
      <c r="P43" s="43"/>
      <c r="Q43" s="43"/>
      <c r="R43" s="43">
        <v>50.457999999999998</v>
      </c>
      <c r="S43" s="43"/>
      <c r="T43" s="43">
        <v>15.919499999999999</v>
      </c>
      <c r="U43" s="43"/>
      <c r="V43" s="43">
        <v>2.9</v>
      </c>
      <c r="W43" s="43"/>
      <c r="X43" s="43">
        <v>39.234290000000001</v>
      </c>
      <c r="Y43" s="43"/>
      <c r="Z43" s="43">
        <v>7.85236</v>
      </c>
      <c r="AA43" s="43"/>
      <c r="AB43" s="43"/>
      <c r="AC43" s="43">
        <v>15.55</v>
      </c>
      <c r="AD43" s="43"/>
      <c r="AE43" s="43">
        <v>4.702</v>
      </c>
      <c r="AF43" s="43">
        <v>0.8</v>
      </c>
      <c r="AG43" s="43"/>
      <c r="AH43" s="43">
        <v>0.90680000000000005</v>
      </c>
      <c r="AI43" s="43"/>
      <c r="AJ43" s="43">
        <v>5.4161799999999998</v>
      </c>
      <c r="AK43" s="43">
        <v>0</v>
      </c>
      <c r="AL43" s="43"/>
      <c r="AM43" s="43">
        <v>43.453879999999998</v>
      </c>
      <c r="AN43" s="43">
        <v>126.42088</v>
      </c>
      <c r="AO43" s="43">
        <v>21.746759999999998</v>
      </c>
      <c r="AP43" s="43">
        <v>0.46</v>
      </c>
      <c r="AQ43" s="43">
        <v>167.85821999999999</v>
      </c>
      <c r="AR43" s="43"/>
      <c r="AS43" s="43">
        <v>35.771430000000002</v>
      </c>
      <c r="AT43" s="43">
        <v>30.46705</v>
      </c>
      <c r="AU43" s="43"/>
      <c r="AV43" s="43">
        <v>93.70214</v>
      </c>
      <c r="AW43" s="43">
        <v>31.740500000000001</v>
      </c>
      <c r="AX43" s="43"/>
      <c r="AY43" s="43"/>
      <c r="AZ43" s="43"/>
      <c r="BA43" s="43">
        <v>2.2999999999999998</v>
      </c>
      <c r="BB43" s="43"/>
      <c r="BC43" s="43">
        <v>61.446249999999999</v>
      </c>
      <c r="BD43" s="43"/>
      <c r="BE43" s="43">
        <v>18</v>
      </c>
      <c r="BF43" s="43"/>
      <c r="BG43" s="43"/>
      <c r="BH43" s="43"/>
      <c r="BI43" s="43">
        <v>18.007629999999999</v>
      </c>
      <c r="BJ43" s="43"/>
      <c r="BK43" s="43">
        <v>5.3531199999999997</v>
      </c>
      <c r="BL43" s="43"/>
      <c r="BM43" s="43">
        <v>6.3261000000000003</v>
      </c>
      <c r="BN43" s="43">
        <v>26.379000000000001</v>
      </c>
      <c r="BO43" s="43">
        <v>1.91</v>
      </c>
      <c r="BP43" s="43">
        <v>84.491029999999995</v>
      </c>
      <c r="BQ43" s="43"/>
      <c r="BR43" s="43">
        <v>3.6968000000000001</v>
      </c>
      <c r="BS43" s="43">
        <v>129.21787</v>
      </c>
      <c r="BT43" s="43">
        <v>13.46011</v>
      </c>
      <c r="BU43" s="43"/>
      <c r="BV43" s="43">
        <v>35.327199999999998</v>
      </c>
      <c r="BW43" s="43">
        <v>3.6075599999999999</v>
      </c>
      <c r="BX43" s="43"/>
      <c r="BY43" s="43"/>
      <c r="BZ43" s="43">
        <v>89.163290000000003</v>
      </c>
      <c r="CA43" s="43">
        <v>3.8729499999999999</v>
      </c>
      <c r="CB43" s="43"/>
      <c r="CC43" s="43">
        <v>0.60799999999999998</v>
      </c>
      <c r="CD43" s="43">
        <v>22.337510000000002</v>
      </c>
      <c r="CE43" s="43">
        <v>170.06849</v>
      </c>
      <c r="CF43" s="43"/>
      <c r="CG43" s="43">
        <v>155.61179000000001</v>
      </c>
      <c r="CH43" s="43">
        <v>17.587959999999999</v>
      </c>
      <c r="CI43" s="43"/>
      <c r="CJ43" s="43"/>
      <c r="CK43" s="43">
        <v>19.1053</v>
      </c>
      <c r="CL43" s="43">
        <v>4.7957700000000001</v>
      </c>
      <c r="CM43" s="43"/>
      <c r="CN43" s="43"/>
      <c r="CO43" s="43">
        <v>14.2257</v>
      </c>
      <c r="CP43" s="43">
        <v>275.5</v>
      </c>
      <c r="CQ43" s="43"/>
      <c r="CR43" s="43">
        <v>39.119999999999997</v>
      </c>
      <c r="CS43" s="43"/>
      <c r="CT43" s="43">
        <v>26.954999999999998</v>
      </c>
    </row>
    <row r="44" spans="1:98" ht="15.75" x14ac:dyDescent="0.25">
      <c r="A44" s="1"/>
      <c r="B44" s="42" t="s">
        <v>858</v>
      </c>
      <c r="C44" s="43"/>
      <c r="D44" s="43"/>
      <c r="E44" s="43">
        <v>18.99755</v>
      </c>
      <c r="F44" s="43">
        <v>10.919</v>
      </c>
      <c r="G44" s="43"/>
      <c r="H44" s="43">
        <v>1.1879999999999999</v>
      </c>
      <c r="I44" s="43"/>
      <c r="J44" s="43"/>
      <c r="K44" s="43"/>
      <c r="L44" s="43">
        <v>28.433399999999999</v>
      </c>
      <c r="M44" s="43">
        <v>16.1829</v>
      </c>
      <c r="N44" s="43">
        <v>12.36</v>
      </c>
      <c r="O44" s="43">
        <v>36.637999999999998</v>
      </c>
      <c r="P44" s="43"/>
      <c r="Q44" s="43"/>
      <c r="R44" s="43">
        <v>50.915999999999997</v>
      </c>
      <c r="S44" s="43"/>
      <c r="T44" s="43">
        <v>16.944199999999999</v>
      </c>
      <c r="U44" s="43"/>
      <c r="V44" s="43">
        <v>2.9</v>
      </c>
      <c r="W44" s="43"/>
      <c r="X44" s="43">
        <v>28.688210000000002</v>
      </c>
      <c r="Y44" s="43"/>
      <c r="Z44" s="43">
        <v>7.8557300000000003</v>
      </c>
      <c r="AA44" s="43"/>
      <c r="AB44" s="43"/>
      <c r="AC44" s="43">
        <v>15.67</v>
      </c>
      <c r="AD44" s="43"/>
      <c r="AE44" s="43">
        <v>4.7279999999999998</v>
      </c>
      <c r="AF44" s="43">
        <v>0.8</v>
      </c>
      <c r="AG44" s="43"/>
      <c r="AH44" s="43">
        <v>0.997</v>
      </c>
      <c r="AI44" s="43"/>
      <c r="AJ44" s="43">
        <v>4.26905</v>
      </c>
      <c r="AK44" s="43">
        <v>0</v>
      </c>
      <c r="AL44" s="43"/>
      <c r="AM44" s="43">
        <v>43.470210000000002</v>
      </c>
      <c r="AN44" s="43">
        <v>121.47538</v>
      </c>
      <c r="AO44" s="43">
        <v>24.685960000000001</v>
      </c>
      <c r="AP44" s="43">
        <v>0.11</v>
      </c>
      <c r="AQ44" s="43">
        <v>169.01673</v>
      </c>
      <c r="AR44" s="43"/>
      <c r="AS44" s="43">
        <v>34.862960000000001</v>
      </c>
      <c r="AT44" s="43">
        <v>27.89725</v>
      </c>
      <c r="AU44" s="43"/>
      <c r="AV44" s="43">
        <v>71.757210000000001</v>
      </c>
      <c r="AW44" s="43">
        <v>31.884499999999999</v>
      </c>
      <c r="AX44" s="43"/>
      <c r="AY44" s="43"/>
      <c r="AZ44" s="43"/>
      <c r="BA44" s="43">
        <v>2.5</v>
      </c>
      <c r="BB44" s="43"/>
      <c r="BC44" s="43">
        <v>32.680199999999999</v>
      </c>
      <c r="BD44" s="43"/>
      <c r="BE44" s="43">
        <v>18</v>
      </c>
      <c r="BF44" s="43"/>
      <c r="BG44" s="43"/>
      <c r="BH44" s="43"/>
      <c r="BI44" s="43">
        <v>17.934989999999999</v>
      </c>
      <c r="BJ44" s="43"/>
      <c r="BK44" s="43">
        <v>5.3343600000000002</v>
      </c>
      <c r="BL44" s="43"/>
      <c r="BM44" s="43">
        <v>6.3209999999999997</v>
      </c>
      <c r="BN44" s="43">
        <v>3.0979999999999999</v>
      </c>
      <c r="BO44" s="43">
        <v>2.06</v>
      </c>
      <c r="BP44" s="43">
        <v>85.496089999999995</v>
      </c>
      <c r="BQ44" s="43"/>
      <c r="BR44" s="43">
        <v>3.6615000000000002</v>
      </c>
      <c r="BS44" s="43">
        <v>126.62255999999999</v>
      </c>
      <c r="BT44" s="43">
        <v>12.361510000000001</v>
      </c>
      <c r="BU44" s="43"/>
      <c r="BV44" s="43">
        <v>32.439100000000003</v>
      </c>
      <c r="BW44" s="43">
        <v>3.8024800000000001</v>
      </c>
      <c r="BX44" s="43"/>
      <c r="BY44" s="43"/>
      <c r="BZ44" s="43">
        <v>92.023920000000004</v>
      </c>
      <c r="CA44" s="43">
        <v>3.0491299999999999</v>
      </c>
      <c r="CB44" s="43"/>
      <c r="CC44" s="43">
        <v>0.72199999999999998</v>
      </c>
      <c r="CD44" s="43">
        <v>22.308060000000001</v>
      </c>
      <c r="CE44" s="43">
        <v>175.23267000000001</v>
      </c>
      <c r="CF44" s="43"/>
      <c r="CG44" s="43">
        <v>151.71859000000001</v>
      </c>
      <c r="CH44" s="43">
        <v>17.379670000000001</v>
      </c>
      <c r="CI44" s="43"/>
      <c r="CJ44" s="43"/>
      <c r="CK44" s="43">
        <v>18.5486</v>
      </c>
      <c r="CL44" s="43">
        <v>4.5023499999999999</v>
      </c>
      <c r="CM44" s="43"/>
      <c r="CN44" s="43"/>
      <c r="CO44" s="43">
        <v>13.3005</v>
      </c>
      <c r="CP44" s="43">
        <v>276.95</v>
      </c>
      <c r="CQ44" s="43"/>
      <c r="CR44" s="43">
        <v>39.020000000000003</v>
      </c>
      <c r="CS44" s="43"/>
      <c r="CT44" s="43">
        <v>23.585999999999999</v>
      </c>
    </row>
    <row r="45" spans="1:98" ht="15.75" x14ac:dyDescent="0.25">
      <c r="A45" s="1"/>
      <c r="B45" s="42" t="s">
        <v>859</v>
      </c>
      <c r="C45" s="43"/>
      <c r="D45" s="43"/>
      <c r="E45" s="43">
        <v>18.094519999999999</v>
      </c>
      <c r="F45" s="43">
        <v>10.66</v>
      </c>
      <c r="G45" s="43"/>
      <c r="H45" s="43">
        <v>1.141</v>
      </c>
      <c r="I45" s="43"/>
      <c r="J45" s="43"/>
      <c r="K45" s="43"/>
      <c r="L45" s="43">
        <v>28.845600000000001</v>
      </c>
      <c r="M45" s="43">
        <v>15.341699999999999</v>
      </c>
      <c r="N45" s="43">
        <v>12.31</v>
      </c>
      <c r="O45" s="43">
        <v>36.659999999999997</v>
      </c>
      <c r="P45" s="43"/>
      <c r="Q45" s="43"/>
      <c r="R45" s="43">
        <v>51.578000000000003</v>
      </c>
      <c r="S45" s="43"/>
      <c r="T45" s="43">
        <v>11.4262</v>
      </c>
      <c r="U45" s="43"/>
      <c r="V45" s="43">
        <v>2.9</v>
      </c>
      <c r="W45" s="43"/>
      <c r="X45" s="43">
        <v>27.72597</v>
      </c>
      <c r="Y45" s="43"/>
      <c r="Z45" s="43">
        <v>7.8063599999999997</v>
      </c>
      <c r="AA45" s="43"/>
      <c r="AB45" s="43"/>
      <c r="AC45" s="43">
        <v>15.03</v>
      </c>
      <c r="AD45" s="43"/>
      <c r="AE45" s="43">
        <v>4.5590000000000002</v>
      </c>
      <c r="AF45" s="43">
        <v>0.7</v>
      </c>
      <c r="AG45" s="43"/>
      <c r="AH45" s="43">
        <v>0.92249999999999999</v>
      </c>
      <c r="AI45" s="43"/>
      <c r="AJ45" s="43">
        <v>4.2895099999999999</v>
      </c>
      <c r="AK45" s="43">
        <v>0</v>
      </c>
      <c r="AL45" s="43"/>
      <c r="AM45" s="43">
        <v>38.002389999999998</v>
      </c>
      <c r="AN45" s="43">
        <v>120.19166</v>
      </c>
      <c r="AO45" s="43">
        <v>25.21838</v>
      </c>
      <c r="AP45" s="43">
        <v>0.35</v>
      </c>
      <c r="AQ45" s="43">
        <v>167.95835</v>
      </c>
      <c r="AR45" s="43"/>
      <c r="AS45" s="43">
        <v>32.514029999999998</v>
      </c>
      <c r="AT45" s="43">
        <v>28.479369999999999</v>
      </c>
      <c r="AU45" s="43"/>
      <c r="AV45" s="43">
        <v>69.350149999999999</v>
      </c>
      <c r="AW45" s="43">
        <v>32.098300000000002</v>
      </c>
      <c r="AX45" s="43"/>
      <c r="AY45" s="43"/>
      <c r="AZ45" s="43"/>
      <c r="BA45" s="43">
        <v>2.4</v>
      </c>
      <c r="BB45" s="43"/>
      <c r="BC45" s="43">
        <v>32.575369999999999</v>
      </c>
      <c r="BD45" s="43"/>
      <c r="BE45" s="43">
        <v>18</v>
      </c>
      <c r="BF45" s="43"/>
      <c r="BG45" s="43"/>
      <c r="BH45" s="43"/>
      <c r="BI45" s="43">
        <v>17.892589999999998</v>
      </c>
      <c r="BJ45" s="43"/>
      <c r="BK45" s="43">
        <v>5.3037700000000001</v>
      </c>
      <c r="BL45" s="43"/>
      <c r="BM45" s="43">
        <v>6.3209999999999997</v>
      </c>
      <c r="BN45" s="43">
        <v>4.0410000000000004</v>
      </c>
      <c r="BO45" s="43">
        <v>2.08</v>
      </c>
      <c r="BP45" s="43">
        <v>86.177160000000001</v>
      </c>
      <c r="BQ45" s="43"/>
      <c r="BR45" s="43">
        <v>3.7549000000000001</v>
      </c>
      <c r="BS45" s="43">
        <v>122.06308</v>
      </c>
      <c r="BT45" s="43">
        <v>11.19148</v>
      </c>
      <c r="BU45" s="43"/>
      <c r="BV45" s="43">
        <v>32.074800000000003</v>
      </c>
      <c r="BW45" s="43">
        <v>3.7406999999999999</v>
      </c>
      <c r="BX45" s="43"/>
      <c r="BY45" s="43"/>
      <c r="BZ45" s="43">
        <v>92.669309999999996</v>
      </c>
      <c r="CA45" s="43">
        <v>3.0567299999999999</v>
      </c>
      <c r="CB45" s="43"/>
      <c r="CC45" s="43">
        <v>0.70599999999999996</v>
      </c>
      <c r="CD45" s="43">
        <v>22.524560000000001</v>
      </c>
      <c r="CE45" s="43">
        <v>174.91184999999999</v>
      </c>
      <c r="CF45" s="43"/>
      <c r="CG45" s="43">
        <v>151.74119999999999</v>
      </c>
      <c r="CH45" s="43">
        <v>17.240169999999999</v>
      </c>
      <c r="CI45" s="43"/>
      <c r="CJ45" s="43"/>
      <c r="CK45" s="43">
        <v>17.9861</v>
      </c>
      <c r="CL45" s="43">
        <v>4.4691599999999996</v>
      </c>
      <c r="CM45" s="43"/>
      <c r="CN45" s="43"/>
      <c r="CO45" s="43">
        <v>12.61988</v>
      </c>
      <c r="CP45" s="43">
        <v>273.95</v>
      </c>
      <c r="CQ45" s="43"/>
      <c r="CR45" s="43">
        <v>38.968000000000004</v>
      </c>
      <c r="CS45" s="43"/>
      <c r="CT45" s="43">
        <v>23.614000000000001</v>
      </c>
    </row>
    <row r="46" spans="1:98" ht="15.75" x14ac:dyDescent="0.25">
      <c r="A46" s="1"/>
      <c r="B46" s="42" t="s">
        <v>860</v>
      </c>
      <c r="C46" s="43"/>
      <c r="D46" s="43"/>
      <c r="E46" s="43">
        <v>17.360230000000001</v>
      </c>
      <c r="F46" s="43">
        <v>11.163</v>
      </c>
      <c r="G46" s="43"/>
      <c r="H46" s="43">
        <v>1.194</v>
      </c>
      <c r="I46" s="43"/>
      <c r="J46" s="43"/>
      <c r="K46" s="43"/>
      <c r="L46" s="43">
        <v>29.777899999999999</v>
      </c>
      <c r="M46" s="43">
        <v>14.1625</v>
      </c>
      <c r="N46" s="43">
        <v>12.62</v>
      </c>
      <c r="O46" s="43">
        <v>37.409999999999997</v>
      </c>
      <c r="P46" s="43"/>
      <c r="Q46" s="43"/>
      <c r="R46" s="43">
        <v>51.213999999999999</v>
      </c>
      <c r="S46" s="43"/>
      <c r="T46" s="43">
        <v>9.8260000000000005</v>
      </c>
      <c r="U46" s="43"/>
      <c r="V46" s="43">
        <v>2.9</v>
      </c>
      <c r="W46" s="43"/>
      <c r="X46" s="43">
        <v>27.029119999999999</v>
      </c>
      <c r="Y46" s="43"/>
      <c r="Z46" s="43">
        <v>7.9081099999999998</v>
      </c>
      <c r="AA46" s="43"/>
      <c r="AB46" s="43"/>
      <c r="AC46" s="43">
        <v>14.91</v>
      </c>
      <c r="AD46" s="43"/>
      <c r="AE46" s="43">
        <v>4.319</v>
      </c>
      <c r="AF46" s="43">
        <v>0.7</v>
      </c>
      <c r="AG46" s="43"/>
      <c r="AH46" s="43">
        <v>0.89090000000000003</v>
      </c>
      <c r="AI46" s="43"/>
      <c r="AJ46" s="43">
        <v>4.1899699999999998</v>
      </c>
      <c r="AK46" s="43">
        <v>0</v>
      </c>
      <c r="AL46" s="43"/>
      <c r="AM46" s="43">
        <v>38.145919999999997</v>
      </c>
      <c r="AN46" s="43">
        <v>122.20959000000001</v>
      </c>
      <c r="AO46" s="43">
        <v>26.500610000000002</v>
      </c>
      <c r="AP46" s="43">
        <v>0.46</v>
      </c>
      <c r="AQ46" s="43">
        <v>165.40844000000001</v>
      </c>
      <c r="AR46" s="43"/>
      <c r="AS46" s="43">
        <v>32.43094</v>
      </c>
      <c r="AT46" s="43">
        <v>28.716719999999999</v>
      </c>
      <c r="AU46" s="43"/>
      <c r="AV46" s="43">
        <v>68.782970000000006</v>
      </c>
      <c r="AW46" s="43">
        <v>32.075299999999999</v>
      </c>
      <c r="AX46" s="43"/>
      <c r="AY46" s="43"/>
      <c r="AZ46" s="43"/>
      <c r="BA46" s="43">
        <v>2.4</v>
      </c>
      <c r="BB46" s="43"/>
      <c r="BC46" s="43">
        <v>32.146180000000001</v>
      </c>
      <c r="BD46" s="43"/>
      <c r="BE46" s="43">
        <v>18</v>
      </c>
      <c r="BF46" s="43"/>
      <c r="BG46" s="43"/>
      <c r="BH46" s="43"/>
      <c r="BI46" s="43">
        <v>17.640820000000001</v>
      </c>
      <c r="BJ46" s="43"/>
      <c r="BK46" s="43">
        <v>5.3148400000000002</v>
      </c>
      <c r="BL46" s="43"/>
      <c r="BM46" s="43">
        <v>6.5209999999999999</v>
      </c>
      <c r="BN46" s="43">
        <v>4.0179999999999998</v>
      </c>
      <c r="BO46" s="43">
        <v>2.08</v>
      </c>
      <c r="BP46" s="43">
        <v>87.300349999999995</v>
      </c>
      <c r="BQ46" s="43"/>
      <c r="BR46" s="43">
        <v>3.7372000000000001</v>
      </c>
      <c r="BS46" s="43">
        <v>127.36255</v>
      </c>
      <c r="BT46" s="43">
        <v>10.777089999999999</v>
      </c>
      <c r="BU46" s="43"/>
      <c r="BV46" s="43">
        <v>32.0199</v>
      </c>
      <c r="BW46" s="43">
        <v>3.7400099999999998</v>
      </c>
      <c r="BX46" s="43"/>
      <c r="BY46" s="43"/>
      <c r="BZ46" s="43">
        <v>91.421120000000002</v>
      </c>
      <c r="CA46" s="43">
        <v>3.0399699999999998</v>
      </c>
      <c r="CB46" s="43"/>
      <c r="CC46" s="43">
        <v>0.754</v>
      </c>
      <c r="CD46" s="43">
        <v>20.908370000000001</v>
      </c>
      <c r="CE46" s="43">
        <v>175.03259</v>
      </c>
      <c r="CF46" s="43"/>
      <c r="CG46" s="43">
        <v>151.89976999999999</v>
      </c>
      <c r="CH46" s="43">
        <v>17.396139999999999</v>
      </c>
      <c r="CI46" s="43"/>
      <c r="CJ46" s="43"/>
      <c r="CK46" s="43">
        <v>17.829799999999999</v>
      </c>
      <c r="CL46" s="43">
        <v>4.4713599999999998</v>
      </c>
      <c r="CM46" s="43"/>
      <c r="CN46" s="43"/>
      <c r="CO46" s="43">
        <v>13.683210000000001</v>
      </c>
      <c r="CP46" s="43">
        <v>264.20999999999998</v>
      </c>
      <c r="CQ46" s="43"/>
      <c r="CR46" s="43">
        <v>38.86</v>
      </c>
      <c r="CS46" s="43"/>
      <c r="CT46" s="43">
        <v>23.72</v>
      </c>
    </row>
    <row r="47" spans="1:98" ht="15.75" x14ac:dyDescent="0.25">
      <c r="A47" s="1"/>
      <c r="B47" s="42" t="s">
        <v>861</v>
      </c>
      <c r="C47" s="43"/>
      <c r="D47" s="43"/>
      <c r="E47" s="43">
        <v>17.66029</v>
      </c>
      <c r="F47" s="43">
        <v>11.742000000000001</v>
      </c>
      <c r="G47" s="43"/>
      <c r="H47" s="43">
        <v>1.129</v>
      </c>
      <c r="I47" s="43"/>
      <c r="J47" s="43"/>
      <c r="K47" s="43"/>
      <c r="L47" s="43">
        <v>29.9221</v>
      </c>
      <c r="M47" s="43">
        <v>11.4733</v>
      </c>
      <c r="N47" s="43">
        <v>12.59</v>
      </c>
      <c r="O47" s="43">
        <v>36.981999999999999</v>
      </c>
      <c r="P47" s="43"/>
      <c r="Q47" s="43"/>
      <c r="R47" s="43">
        <v>51.805</v>
      </c>
      <c r="S47" s="43"/>
      <c r="T47" s="43">
        <v>11.6541</v>
      </c>
      <c r="U47" s="43"/>
      <c r="V47" s="43">
        <v>2.9</v>
      </c>
      <c r="W47" s="43"/>
      <c r="X47" s="43">
        <v>26.35417</v>
      </c>
      <c r="Y47" s="43"/>
      <c r="Z47" s="43">
        <v>7.7557799999999997</v>
      </c>
      <c r="AA47" s="43"/>
      <c r="AB47" s="43"/>
      <c r="AC47" s="43">
        <v>15.53</v>
      </c>
      <c r="AD47" s="43"/>
      <c r="AE47" s="43">
        <v>4.444</v>
      </c>
      <c r="AF47" s="43">
        <v>0.7</v>
      </c>
      <c r="AG47" s="43"/>
      <c r="AH47" s="43">
        <v>0.84099999999999997</v>
      </c>
      <c r="AI47" s="43"/>
      <c r="AJ47" s="43">
        <v>4.1270300000000004</v>
      </c>
      <c r="AK47" s="43">
        <v>0</v>
      </c>
      <c r="AL47" s="43"/>
      <c r="AM47" s="43">
        <v>39.13738</v>
      </c>
      <c r="AN47" s="43">
        <v>123.12481</v>
      </c>
      <c r="AO47" s="43">
        <v>27.20797</v>
      </c>
      <c r="AP47" s="43">
        <v>0.37</v>
      </c>
      <c r="AQ47" s="43">
        <v>165.63521</v>
      </c>
      <c r="AR47" s="43"/>
      <c r="AS47" s="43">
        <v>33.720550000000003</v>
      </c>
      <c r="AT47" s="43">
        <v>28.931989999999999</v>
      </c>
      <c r="AU47" s="43"/>
      <c r="AV47" s="43">
        <v>69.646749999999997</v>
      </c>
      <c r="AW47" s="43">
        <v>32.763100000000001</v>
      </c>
      <c r="AX47" s="43"/>
      <c r="AY47" s="43"/>
      <c r="AZ47" s="43"/>
      <c r="BA47" s="43">
        <v>2.4</v>
      </c>
      <c r="BB47" s="43"/>
      <c r="BC47" s="43">
        <v>32.709949999999999</v>
      </c>
      <c r="BD47" s="43"/>
      <c r="BE47" s="43">
        <v>18</v>
      </c>
      <c r="BF47" s="43"/>
      <c r="BG47" s="43"/>
      <c r="BH47" s="43"/>
      <c r="BI47" s="43">
        <v>17.911370000000002</v>
      </c>
      <c r="BJ47" s="43"/>
      <c r="BK47" s="43">
        <v>5.2196699999999998</v>
      </c>
      <c r="BL47" s="43"/>
      <c r="BM47" s="43">
        <v>6.3209999999999997</v>
      </c>
      <c r="BN47" s="43">
        <v>4.0369999999999999</v>
      </c>
      <c r="BO47" s="43">
        <v>1.91</v>
      </c>
      <c r="BP47" s="43">
        <v>84.696160000000006</v>
      </c>
      <c r="BQ47" s="43"/>
      <c r="BR47" s="43">
        <v>3.7254999999999998</v>
      </c>
      <c r="BS47" s="43">
        <v>128.45049</v>
      </c>
      <c r="BT47" s="43">
        <v>10.88752</v>
      </c>
      <c r="BU47" s="43"/>
      <c r="BV47" s="43">
        <v>32.423299999999998</v>
      </c>
      <c r="BW47" s="43">
        <v>3.69495</v>
      </c>
      <c r="BX47" s="43"/>
      <c r="BY47" s="43"/>
      <c r="BZ47" s="43">
        <v>91.801649999999995</v>
      </c>
      <c r="CA47" s="43">
        <v>3.0508299999999999</v>
      </c>
      <c r="CB47" s="43"/>
      <c r="CC47" s="43">
        <v>0.73799999999999999</v>
      </c>
      <c r="CD47" s="43">
        <v>21.246670000000002</v>
      </c>
      <c r="CE47" s="43">
        <v>178.30652000000001</v>
      </c>
      <c r="CF47" s="43"/>
      <c r="CG47" s="43">
        <v>151.90407999999999</v>
      </c>
      <c r="CH47" s="43">
        <v>17.791509999999999</v>
      </c>
      <c r="CI47" s="43"/>
      <c r="CJ47" s="43"/>
      <c r="CK47" s="43">
        <v>18.6662</v>
      </c>
      <c r="CL47" s="43">
        <v>4.4582800000000002</v>
      </c>
      <c r="CM47" s="43"/>
      <c r="CN47" s="43"/>
      <c r="CO47" s="43">
        <v>14.641159999999999</v>
      </c>
      <c r="CP47" s="43">
        <v>261.89</v>
      </c>
      <c r="CQ47" s="43"/>
      <c r="CR47" s="43">
        <v>38.945</v>
      </c>
      <c r="CS47" s="43"/>
      <c r="CT47" s="43">
        <v>23.712</v>
      </c>
    </row>
    <row r="48" spans="1:98" ht="15.75" x14ac:dyDescent="0.25">
      <c r="A48" s="1"/>
      <c r="B48" s="42" t="s">
        <v>862</v>
      </c>
      <c r="C48" s="43"/>
      <c r="D48" s="43"/>
      <c r="E48" s="43">
        <v>17.751139999999999</v>
      </c>
      <c r="F48" s="43">
        <v>12.407999999999999</v>
      </c>
      <c r="G48" s="43"/>
      <c r="H48" s="43">
        <v>1.1140000000000001</v>
      </c>
      <c r="I48" s="43"/>
      <c r="J48" s="43"/>
      <c r="K48" s="43"/>
      <c r="L48" s="43">
        <v>30.399000000000001</v>
      </c>
      <c r="M48" s="43">
        <v>11.055099999999999</v>
      </c>
      <c r="N48" s="43">
        <v>12.41</v>
      </c>
      <c r="O48" s="43">
        <v>36.72</v>
      </c>
      <c r="P48" s="43"/>
      <c r="Q48" s="43"/>
      <c r="R48" s="43">
        <v>51.871000000000002</v>
      </c>
      <c r="S48" s="43"/>
      <c r="T48" s="43">
        <v>15.3696</v>
      </c>
      <c r="U48" s="43"/>
      <c r="V48" s="43">
        <v>2.7</v>
      </c>
      <c r="W48" s="43"/>
      <c r="X48" s="43">
        <v>24.385580000000001</v>
      </c>
      <c r="Y48" s="43"/>
      <c r="Z48" s="43">
        <v>8.1711500000000008</v>
      </c>
      <c r="AA48" s="43"/>
      <c r="AB48" s="43"/>
      <c r="AC48" s="43">
        <v>16.690000000000001</v>
      </c>
      <c r="AD48" s="43"/>
      <c r="AE48" s="43">
        <v>4.3330000000000002</v>
      </c>
      <c r="AF48" s="43">
        <v>0.7</v>
      </c>
      <c r="AG48" s="43"/>
      <c r="AH48" s="43">
        <v>0.97260000000000002</v>
      </c>
      <c r="AI48" s="43"/>
      <c r="AJ48" s="43">
        <v>4.0911</v>
      </c>
      <c r="AK48" s="43">
        <v>0</v>
      </c>
      <c r="AL48" s="43"/>
      <c r="AM48" s="43">
        <v>39.48545</v>
      </c>
      <c r="AN48" s="43">
        <v>123.75948</v>
      </c>
      <c r="AO48" s="43">
        <v>26.82741</v>
      </c>
      <c r="AP48" s="43">
        <v>0.84</v>
      </c>
      <c r="AQ48" s="43">
        <v>164.58664999999999</v>
      </c>
      <c r="AR48" s="43"/>
      <c r="AS48" s="43">
        <v>34.402009999999997</v>
      </c>
      <c r="AT48" s="43">
        <v>30.945350000000001</v>
      </c>
      <c r="AU48" s="43"/>
      <c r="AV48" s="43">
        <v>69.615359999999995</v>
      </c>
      <c r="AW48" s="43">
        <v>32.814500000000002</v>
      </c>
      <c r="AX48" s="43"/>
      <c r="AY48" s="43"/>
      <c r="AZ48" s="43"/>
      <c r="BA48" s="43">
        <v>2.4</v>
      </c>
      <c r="BB48" s="43"/>
      <c r="BC48" s="43">
        <v>32.262320000000003</v>
      </c>
      <c r="BD48" s="43"/>
      <c r="BE48" s="43">
        <v>18</v>
      </c>
      <c r="BF48" s="43"/>
      <c r="BG48" s="43"/>
      <c r="BH48" s="43"/>
      <c r="BI48" s="43">
        <v>17.855239999999998</v>
      </c>
      <c r="BJ48" s="43"/>
      <c r="BK48" s="43">
        <v>5.2234100000000003</v>
      </c>
      <c r="BL48" s="43"/>
      <c r="BM48" s="43">
        <v>6.2309999999999999</v>
      </c>
      <c r="BN48" s="43">
        <v>4.4640000000000004</v>
      </c>
      <c r="BO48" s="43">
        <v>1.83</v>
      </c>
      <c r="BP48" s="43">
        <v>86.741150000000005</v>
      </c>
      <c r="BQ48" s="43"/>
      <c r="BR48" s="43">
        <v>3.6332</v>
      </c>
      <c r="BS48" s="43">
        <v>126.21491</v>
      </c>
      <c r="BT48" s="43">
        <v>12.26187</v>
      </c>
      <c r="BU48" s="43"/>
      <c r="BV48" s="43">
        <v>34.228200000000001</v>
      </c>
      <c r="BW48" s="43">
        <v>4.0013500000000004</v>
      </c>
      <c r="BX48" s="43"/>
      <c r="BY48" s="43"/>
      <c r="BZ48" s="43">
        <v>92.273849999999996</v>
      </c>
      <c r="CA48" s="43">
        <v>3.4446400000000001</v>
      </c>
      <c r="CB48" s="43"/>
      <c r="CC48" s="43">
        <v>0.748</v>
      </c>
      <c r="CD48" s="43">
        <v>22.533480000000001</v>
      </c>
      <c r="CE48" s="43">
        <v>178.48957999999999</v>
      </c>
      <c r="CF48" s="43"/>
      <c r="CG48" s="43">
        <v>152.84183999999999</v>
      </c>
      <c r="CH48" s="43">
        <v>17.585540000000002</v>
      </c>
      <c r="CI48" s="43"/>
      <c r="CJ48" s="43"/>
      <c r="CK48" s="43">
        <v>18.684799999999999</v>
      </c>
      <c r="CL48" s="43">
        <v>4.4689500000000004</v>
      </c>
      <c r="CM48" s="43"/>
      <c r="CN48" s="43"/>
      <c r="CO48" s="43">
        <v>15.024480000000001</v>
      </c>
      <c r="CP48" s="43">
        <v>269.20999999999998</v>
      </c>
      <c r="CQ48" s="43"/>
      <c r="CR48" s="43">
        <v>39.256999999999998</v>
      </c>
      <c r="CS48" s="43"/>
      <c r="CT48" s="43">
        <v>23.966000000000001</v>
      </c>
    </row>
    <row r="49" spans="1:98" ht="15.75" x14ac:dyDescent="0.25">
      <c r="A49" s="1"/>
      <c r="B49" s="42" t="s">
        <v>863</v>
      </c>
      <c r="C49" s="43"/>
      <c r="D49" s="43"/>
      <c r="E49" s="43">
        <v>18.27769</v>
      </c>
      <c r="F49" s="43">
        <v>12.89</v>
      </c>
      <c r="G49" s="43"/>
      <c r="H49" s="43">
        <v>3.048</v>
      </c>
      <c r="I49" s="43"/>
      <c r="J49" s="43"/>
      <c r="K49" s="43"/>
      <c r="L49" s="43">
        <v>30.0579</v>
      </c>
      <c r="M49" s="43">
        <v>11.177199999999999</v>
      </c>
      <c r="N49" s="43">
        <v>12.42</v>
      </c>
      <c r="O49" s="43">
        <v>36.932000000000002</v>
      </c>
      <c r="P49" s="43"/>
      <c r="Q49" s="43"/>
      <c r="R49" s="43">
        <v>51.857999999999997</v>
      </c>
      <c r="S49" s="43"/>
      <c r="T49" s="43">
        <v>15.604900000000001</v>
      </c>
      <c r="U49" s="43"/>
      <c r="V49" s="43">
        <v>3</v>
      </c>
      <c r="W49" s="43"/>
      <c r="X49" s="43">
        <v>27.106069999999999</v>
      </c>
      <c r="Y49" s="43"/>
      <c r="Z49" s="43">
        <v>8.1423799999999993</v>
      </c>
      <c r="AA49" s="43"/>
      <c r="AB49" s="43"/>
      <c r="AC49" s="43">
        <v>16.32</v>
      </c>
      <c r="AD49" s="43"/>
      <c r="AE49" s="43">
        <v>4.4800000000000004</v>
      </c>
      <c r="AF49" s="43">
        <v>0.7</v>
      </c>
      <c r="AG49" s="43"/>
      <c r="AH49" s="43">
        <v>0.94110000000000005</v>
      </c>
      <c r="AI49" s="43"/>
      <c r="AJ49" s="43">
        <v>4.0739599999999996</v>
      </c>
      <c r="AK49" s="43">
        <v>0</v>
      </c>
      <c r="AL49" s="43"/>
      <c r="AM49" s="43">
        <v>45.795839999999998</v>
      </c>
      <c r="AN49" s="43">
        <v>120.52696</v>
      </c>
      <c r="AO49" s="43">
        <v>26.985769999999999</v>
      </c>
      <c r="AP49" s="43">
        <v>0.87</v>
      </c>
      <c r="AQ49" s="43">
        <v>170.95488</v>
      </c>
      <c r="AR49" s="43"/>
      <c r="AS49" s="43">
        <v>36.129480000000001</v>
      </c>
      <c r="AT49" s="43">
        <v>30.65982</v>
      </c>
      <c r="AU49" s="43"/>
      <c r="AV49" s="43">
        <v>69.634990000000002</v>
      </c>
      <c r="AW49" s="43">
        <v>33.234099999999998</v>
      </c>
      <c r="AX49" s="43"/>
      <c r="AY49" s="43"/>
      <c r="AZ49" s="43"/>
      <c r="BA49" s="43">
        <v>2.4</v>
      </c>
      <c r="BB49" s="43"/>
      <c r="BC49" s="43">
        <v>32.291229999999999</v>
      </c>
      <c r="BD49" s="43"/>
      <c r="BE49" s="43">
        <v>18</v>
      </c>
      <c r="BF49" s="43"/>
      <c r="BG49" s="43"/>
      <c r="BH49" s="43"/>
      <c r="BI49" s="43">
        <v>17.781980000000001</v>
      </c>
      <c r="BJ49" s="43"/>
      <c r="BK49" s="43">
        <v>5.1943799999999998</v>
      </c>
      <c r="BL49" s="43"/>
      <c r="BM49" s="43">
        <v>6.3230000000000004</v>
      </c>
      <c r="BN49" s="43">
        <v>5.2919999999999998</v>
      </c>
      <c r="BO49" s="43">
        <v>1.89</v>
      </c>
      <c r="BP49" s="43">
        <v>86.463369999999998</v>
      </c>
      <c r="BQ49" s="43"/>
      <c r="BR49" s="43">
        <v>3.7511000000000001</v>
      </c>
      <c r="BS49" s="43">
        <v>127.39236</v>
      </c>
      <c r="BT49" s="43">
        <v>12.254580000000001</v>
      </c>
      <c r="BU49" s="43"/>
      <c r="BV49" s="43">
        <v>36.075099999999999</v>
      </c>
      <c r="BW49" s="43">
        <v>4.0848199999999997</v>
      </c>
      <c r="BX49" s="43"/>
      <c r="BY49" s="43"/>
      <c r="BZ49" s="43">
        <v>91.391090000000005</v>
      </c>
      <c r="CA49" s="43">
        <v>6.2143800000000002</v>
      </c>
      <c r="CB49" s="43"/>
      <c r="CC49" s="43">
        <v>0.72199999999999998</v>
      </c>
      <c r="CD49" s="43">
        <v>23.230740000000001</v>
      </c>
      <c r="CE49" s="43">
        <v>175.26528999999999</v>
      </c>
      <c r="CF49" s="43"/>
      <c r="CG49" s="43">
        <v>151.31467000000001</v>
      </c>
      <c r="CH49" s="43">
        <v>17.60108</v>
      </c>
      <c r="CI49" s="43"/>
      <c r="CJ49" s="43"/>
      <c r="CK49" s="43">
        <v>18.0077</v>
      </c>
      <c r="CL49" s="43">
        <v>4.5775499999999996</v>
      </c>
      <c r="CM49" s="43"/>
      <c r="CN49" s="43"/>
      <c r="CO49" s="43">
        <v>15.10671</v>
      </c>
      <c r="CP49" s="43">
        <v>284.02999999999997</v>
      </c>
      <c r="CQ49" s="43"/>
      <c r="CR49" s="43">
        <v>39.795000000000002</v>
      </c>
      <c r="CS49" s="43"/>
      <c r="CT49" s="43">
        <v>24.056999999999999</v>
      </c>
    </row>
    <row r="50" spans="1:98" ht="15.75" x14ac:dyDescent="0.25">
      <c r="A50" s="1"/>
      <c r="B50" s="42" t="s">
        <v>864</v>
      </c>
      <c r="C50" s="43"/>
      <c r="D50" s="43"/>
      <c r="E50" s="43">
        <v>20.668320000000001</v>
      </c>
      <c r="F50" s="43">
        <v>13.334</v>
      </c>
      <c r="G50" s="43"/>
      <c r="H50" s="43">
        <v>3.9750000000000001</v>
      </c>
      <c r="I50" s="43"/>
      <c r="J50" s="43"/>
      <c r="K50" s="43"/>
      <c r="L50" s="43">
        <v>29.8628</v>
      </c>
      <c r="M50" s="43">
        <v>11.2247</v>
      </c>
      <c r="N50" s="43">
        <v>12.5</v>
      </c>
      <c r="O50" s="43">
        <v>36.484000000000002</v>
      </c>
      <c r="P50" s="43"/>
      <c r="Q50" s="43"/>
      <c r="R50" s="43">
        <v>52.08</v>
      </c>
      <c r="S50" s="43"/>
      <c r="T50" s="43">
        <v>15.293799999999999</v>
      </c>
      <c r="U50" s="43"/>
      <c r="V50" s="43">
        <v>3.1</v>
      </c>
      <c r="W50" s="43"/>
      <c r="X50" s="43">
        <v>25.72176</v>
      </c>
      <c r="Y50" s="43"/>
      <c r="Z50" s="43">
        <v>8.2636699999999994</v>
      </c>
      <c r="AA50" s="43"/>
      <c r="AB50" s="43"/>
      <c r="AC50" s="43">
        <v>16.87</v>
      </c>
      <c r="AD50" s="43"/>
      <c r="AE50" s="43">
        <v>4.6449999999999996</v>
      </c>
      <c r="AF50" s="43">
        <v>2.4</v>
      </c>
      <c r="AG50" s="43"/>
      <c r="AH50" s="43">
        <v>0.95679999999999998</v>
      </c>
      <c r="AI50" s="43"/>
      <c r="AJ50" s="43">
        <v>4.2364699999999997</v>
      </c>
      <c r="AK50" s="43">
        <v>0</v>
      </c>
      <c r="AL50" s="43"/>
      <c r="AM50" s="43">
        <v>46.210430000000002</v>
      </c>
      <c r="AN50" s="43">
        <v>122.54627000000001</v>
      </c>
      <c r="AO50" s="43">
        <v>27.176580000000001</v>
      </c>
      <c r="AP50" s="43">
        <v>0.94</v>
      </c>
      <c r="AQ50" s="43">
        <v>170.27770000000001</v>
      </c>
      <c r="AR50" s="43"/>
      <c r="AS50" s="43">
        <v>37.516170000000002</v>
      </c>
      <c r="AT50" s="43">
        <v>30.496120000000001</v>
      </c>
      <c r="AU50" s="43"/>
      <c r="AV50" s="43">
        <v>104.86013</v>
      </c>
      <c r="AW50" s="43">
        <v>33.236699999999999</v>
      </c>
      <c r="AX50" s="43"/>
      <c r="AY50" s="43"/>
      <c r="AZ50" s="43"/>
      <c r="BA50" s="43">
        <v>2.5</v>
      </c>
      <c r="BB50" s="43"/>
      <c r="BC50" s="43">
        <v>33.62677</v>
      </c>
      <c r="BD50" s="43"/>
      <c r="BE50" s="43">
        <v>18</v>
      </c>
      <c r="BF50" s="43"/>
      <c r="BG50" s="43"/>
      <c r="BH50" s="43"/>
      <c r="BI50" s="43">
        <v>18.09789</v>
      </c>
      <c r="BJ50" s="43"/>
      <c r="BK50" s="43">
        <v>5.3013300000000001</v>
      </c>
      <c r="BL50" s="43"/>
      <c r="BM50" s="43">
        <v>6.3259999999999996</v>
      </c>
      <c r="BN50" s="43">
        <v>5.4080000000000004</v>
      </c>
      <c r="BO50" s="43">
        <v>1.97</v>
      </c>
      <c r="BP50" s="43">
        <v>90.649929999999998</v>
      </c>
      <c r="BQ50" s="43"/>
      <c r="BR50" s="43">
        <v>3.7370000000000001</v>
      </c>
      <c r="BS50" s="43">
        <v>129.67464000000001</v>
      </c>
      <c r="BT50" s="43">
        <v>12.52267</v>
      </c>
      <c r="BU50" s="43"/>
      <c r="BV50" s="43">
        <v>36.8782</v>
      </c>
      <c r="BW50" s="43">
        <v>4.1258100000000004</v>
      </c>
      <c r="BX50" s="43"/>
      <c r="BY50" s="43"/>
      <c r="BZ50" s="43">
        <v>90.58323</v>
      </c>
      <c r="CA50" s="43">
        <v>24.756419999999999</v>
      </c>
      <c r="CB50" s="43"/>
      <c r="CC50" s="43">
        <v>0.751</v>
      </c>
      <c r="CD50" s="43">
        <v>24.102720000000001</v>
      </c>
      <c r="CE50" s="43">
        <v>169.12716</v>
      </c>
      <c r="CF50" s="43"/>
      <c r="CG50" s="43">
        <v>156.38002</v>
      </c>
      <c r="CH50" s="43">
        <v>17.75686</v>
      </c>
      <c r="CI50" s="43"/>
      <c r="CJ50" s="43"/>
      <c r="CK50" s="43">
        <v>17.688199999999998</v>
      </c>
      <c r="CL50" s="43">
        <v>4.8146000000000004</v>
      </c>
      <c r="CM50" s="43"/>
      <c r="CN50" s="43"/>
      <c r="CO50" s="43">
        <v>14.54025</v>
      </c>
      <c r="CP50" s="43">
        <v>283.83999999999997</v>
      </c>
      <c r="CQ50" s="43"/>
      <c r="CR50" s="43">
        <v>39.496000000000002</v>
      </c>
      <c r="CS50" s="43"/>
      <c r="CT50" s="43">
        <v>24.202999999999999</v>
      </c>
    </row>
    <row r="51" spans="1:98" ht="15.75" x14ac:dyDescent="0.25">
      <c r="A51" s="1"/>
      <c r="B51" s="42" t="s">
        <v>865</v>
      </c>
      <c r="C51" s="43"/>
      <c r="D51" s="43"/>
      <c r="E51" s="43">
        <v>24.5229</v>
      </c>
      <c r="F51" s="43">
        <v>13.484</v>
      </c>
      <c r="G51" s="43"/>
      <c r="H51" s="43">
        <v>4.0869999999999997</v>
      </c>
      <c r="I51" s="43"/>
      <c r="J51" s="43"/>
      <c r="K51" s="43"/>
      <c r="L51" s="43">
        <v>29.328800000000001</v>
      </c>
      <c r="M51" s="43">
        <v>11.129099999999999</v>
      </c>
      <c r="N51" s="43">
        <v>11.74</v>
      </c>
      <c r="O51" s="43">
        <v>36.847999999999999</v>
      </c>
      <c r="P51" s="43"/>
      <c r="Q51" s="43"/>
      <c r="R51" s="43">
        <v>51.87</v>
      </c>
      <c r="S51" s="43"/>
      <c r="T51" s="43">
        <v>16.026800000000001</v>
      </c>
      <c r="U51" s="43"/>
      <c r="V51" s="43">
        <v>3.1</v>
      </c>
      <c r="W51" s="43"/>
      <c r="X51" s="43">
        <v>35.132260000000002</v>
      </c>
      <c r="Y51" s="43"/>
      <c r="Z51" s="43">
        <v>8.2733399999999993</v>
      </c>
      <c r="AA51" s="43"/>
      <c r="AB51" s="43"/>
      <c r="AC51" s="43">
        <v>16.29</v>
      </c>
      <c r="AD51" s="43"/>
      <c r="AE51" s="43">
        <v>4.516</v>
      </c>
      <c r="AF51" s="43">
        <v>4.7</v>
      </c>
      <c r="AG51" s="43"/>
      <c r="AH51" s="43">
        <v>0.8327</v>
      </c>
      <c r="AI51" s="43"/>
      <c r="AJ51" s="43">
        <v>4.23285</v>
      </c>
      <c r="AK51" s="43">
        <v>0</v>
      </c>
      <c r="AL51" s="43"/>
      <c r="AM51" s="43">
        <v>46.243259999999999</v>
      </c>
      <c r="AN51" s="43">
        <v>122.75014</v>
      </c>
      <c r="AO51" s="43">
        <v>27.772089999999999</v>
      </c>
      <c r="AP51" s="43">
        <v>1.03</v>
      </c>
      <c r="AQ51" s="43">
        <v>172.57952</v>
      </c>
      <c r="AR51" s="43"/>
      <c r="AS51" s="43">
        <v>37.842880000000001</v>
      </c>
      <c r="AT51" s="43">
        <v>30.319659999999999</v>
      </c>
      <c r="AU51" s="43"/>
      <c r="AV51" s="43">
        <v>118.86488</v>
      </c>
      <c r="AW51" s="43">
        <v>33.338000000000001</v>
      </c>
      <c r="AX51" s="43"/>
      <c r="AY51" s="43"/>
      <c r="AZ51" s="43"/>
      <c r="BA51" s="43">
        <v>2.6</v>
      </c>
      <c r="BB51" s="43"/>
      <c r="BC51" s="43">
        <v>58.871040000000001</v>
      </c>
      <c r="BD51" s="43"/>
      <c r="BE51" s="43">
        <v>18</v>
      </c>
      <c r="BF51" s="43"/>
      <c r="BG51" s="43"/>
      <c r="BH51" s="43"/>
      <c r="BI51" s="43">
        <v>17.73639</v>
      </c>
      <c r="BJ51" s="43"/>
      <c r="BK51" s="43">
        <v>5.3889500000000004</v>
      </c>
      <c r="BL51" s="43"/>
      <c r="BM51" s="43">
        <v>6.2140000000000004</v>
      </c>
      <c r="BN51" s="43">
        <v>4.8609999999999998</v>
      </c>
      <c r="BO51" s="43">
        <v>1.5</v>
      </c>
      <c r="BP51" s="43">
        <v>87.531869999999998</v>
      </c>
      <c r="BQ51" s="43"/>
      <c r="BR51" s="43">
        <v>3.4641999999999999</v>
      </c>
      <c r="BS51" s="43">
        <v>128.85307</v>
      </c>
      <c r="BT51" s="43">
        <v>12.72396</v>
      </c>
      <c r="BU51" s="43"/>
      <c r="BV51" s="43">
        <v>38.900199999999998</v>
      </c>
      <c r="BW51" s="43">
        <v>3.9547300000000001</v>
      </c>
      <c r="BX51" s="43"/>
      <c r="BY51" s="43"/>
      <c r="BZ51" s="43">
        <v>89.579459999999997</v>
      </c>
      <c r="CA51" s="43">
        <v>24.912700000000001</v>
      </c>
      <c r="CB51" s="43"/>
      <c r="CC51" s="43">
        <v>0.73499999999999999</v>
      </c>
      <c r="CD51" s="43">
        <v>25.783339999999999</v>
      </c>
      <c r="CE51" s="43">
        <v>171.77436</v>
      </c>
      <c r="CF51" s="43"/>
      <c r="CG51" s="43">
        <v>148.8683</v>
      </c>
      <c r="CH51" s="43">
        <v>17.115189999999998</v>
      </c>
      <c r="CI51" s="43"/>
      <c r="CJ51" s="43"/>
      <c r="CK51" s="43">
        <v>18.553699999999999</v>
      </c>
      <c r="CL51" s="43">
        <v>4.7480000000000002</v>
      </c>
      <c r="CM51" s="43"/>
      <c r="CN51" s="43"/>
      <c r="CO51" s="43">
        <v>14.87237</v>
      </c>
      <c r="CP51" s="43">
        <v>281.87</v>
      </c>
      <c r="CQ51" s="43"/>
      <c r="CR51" s="43">
        <v>39.485999999999997</v>
      </c>
      <c r="CS51" s="43"/>
      <c r="CT51" s="43">
        <v>24.363</v>
      </c>
    </row>
    <row r="52" spans="1:98" ht="15.75" x14ac:dyDescent="0.25">
      <c r="A52" s="1"/>
      <c r="B52" s="42" t="s">
        <v>866</v>
      </c>
      <c r="C52" s="43"/>
      <c r="D52" s="43"/>
      <c r="E52" s="43">
        <v>24.893540000000002</v>
      </c>
      <c r="F52" s="43">
        <v>13.522</v>
      </c>
      <c r="G52" s="43"/>
      <c r="H52" s="43">
        <v>3.9489999999999998</v>
      </c>
      <c r="I52" s="43"/>
      <c r="J52" s="43"/>
      <c r="K52" s="43"/>
      <c r="L52" s="43">
        <v>28.860299999999999</v>
      </c>
      <c r="M52" s="43">
        <v>11.3324</v>
      </c>
      <c r="N52" s="43">
        <v>12.47</v>
      </c>
      <c r="O52" s="43">
        <v>37.764000000000003</v>
      </c>
      <c r="P52" s="43"/>
      <c r="Q52" s="43"/>
      <c r="R52" s="43">
        <v>52.052999999999997</v>
      </c>
      <c r="S52" s="43"/>
      <c r="T52" s="43">
        <v>15.645</v>
      </c>
      <c r="U52" s="43"/>
      <c r="V52" s="43">
        <v>3.1</v>
      </c>
      <c r="W52" s="43"/>
      <c r="X52" s="43">
        <v>124.49702000000001</v>
      </c>
      <c r="Y52" s="43"/>
      <c r="Z52" s="43">
        <v>8.0910700000000002</v>
      </c>
      <c r="AA52" s="43"/>
      <c r="AB52" s="43"/>
      <c r="AC52" s="43">
        <v>16.18</v>
      </c>
      <c r="AD52" s="43"/>
      <c r="AE52" s="43">
        <v>4.4560000000000004</v>
      </c>
      <c r="AF52" s="43">
        <v>6.2</v>
      </c>
      <c r="AG52" s="43"/>
      <c r="AH52" s="43">
        <v>0.83350000000000002</v>
      </c>
      <c r="AI52" s="43"/>
      <c r="AJ52" s="43">
        <v>4.8772500000000001</v>
      </c>
      <c r="AK52" s="43">
        <v>0</v>
      </c>
      <c r="AL52" s="43"/>
      <c r="AM52" s="43">
        <v>47.199930000000002</v>
      </c>
      <c r="AN52" s="43">
        <v>122.18362</v>
      </c>
      <c r="AO52" s="43">
        <v>27.915649999999999</v>
      </c>
      <c r="AP52" s="43">
        <v>1.1499999999999999</v>
      </c>
      <c r="AQ52" s="43">
        <v>176.07436999999999</v>
      </c>
      <c r="AR52" s="43"/>
      <c r="AS52" s="43">
        <v>39.182000000000002</v>
      </c>
      <c r="AT52" s="43">
        <v>31.110199999999999</v>
      </c>
      <c r="AU52" s="43"/>
      <c r="AV52" s="43">
        <v>187.55842999999999</v>
      </c>
      <c r="AW52" s="43">
        <v>33.584299999999999</v>
      </c>
      <c r="AX52" s="43"/>
      <c r="AY52" s="43"/>
      <c r="AZ52" s="43"/>
      <c r="BA52" s="43">
        <v>2.4</v>
      </c>
      <c r="BB52" s="43"/>
      <c r="BC52" s="43">
        <v>71.721699999999998</v>
      </c>
      <c r="BD52" s="43"/>
      <c r="BE52" s="43">
        <v>18</v>
      </c>
      <c r="BF52" s="43"/>
      <c r="BG52" s="43"/>
      <c r="BH52" s="43"/>
      <c r="BI52" s="43">
        <v>15.741709999999999</v>
      </c>
      <c r="BJ52" s="43"/>
      <c r="BK52" s="43">
        <v>5.4101800000000004</v>
      </c>
      <c r="BL52" s="43"/>
      <c r="BM52" s="43">
        <v>6.5119999999999996</v>
      </c>
      <c r="BN52" s="43">
        <v>34.542999999999999</v>
      </c>
      <c r="BO52" s="43">
        <v>2.08</v>
      </c>
      <c r="BP52" s="43">
        <v>88.719149999999999</v>
      </c>
      <c r="BQ52" s="43"/>
      <c r="BR52" s="43">
        <v>3.3346</v>
      </c>
      <c r="BS52" s="43">
        <v>129.42069000000001</v>
      </c>
      <c r="BT52" s="43">
        <v>13.189819999999999</v>
      </c>
      <c r="BU52" s="43"/>
      <c r="BV52" s="43">
        <v>38.849899999999998</v>
      </c>
      <c r="BW52" s="43">
        <v>3.9614600000000002</v>
      </c>
      <c r="BX52" s="43"/>
      <c r="BY52" s="43"/>
      <c r="BZ52" s="43">
        <v>89.455370000000002</v>
      </c>
      <c r="CA52" s="43">
        <v>24.980419999999999</v>
      </c>
      <c r="CB52" s="43"/>
      <c r="CC52" s="43">
        <v>0.752</v>
      </c>
      <c r="CD52" s="43">
        <v>25.139389999999999</v>
      </c>
      <c r="CE52" s="43">
        <v>169.80081999999999</v>
      </c>
      <c r="CF52" s="43"/>
      <c r="CG52" s="43">
        <v>146.14976999999999</v>
      </c>
      <c r="CH52" s="43">
        <v>17.099450000000001</v>
      </c>
      <c r="CI52" s="43"/>
      <c r="CJ52" s="43"/>
      <c r="CK52" s="43">
        <v>18.275700000000001</v>
      </c>
      <c r="CL52" s="43">
        <v>4.7873099999999997</v>
      </c>
      <c r="CM52" s="43"/>
      <c r="CN52" s="43"/>
      <c r="CO52" s="43">
        <v>15.238630000000001</v>
      </c>
      <c r="CP52" s="43">
        <v>283.05</v>
      </c>
      <c r="CQ52" s="43"/>
      <c r="CR52" s="43">
        <v>38.975999999999999</v>
      </c>
      <c r="CS52" s="43"/>
      <c r="CT52" s="43">
        <v>24.373999999999999</v>
      </c>
    </row>
    <row r="53" spans="1:98" ht="15.75" x14ac:dyDescent="0.25">
      <c r="A53" s="1"/>
      <c r="B53" s="42" t="s">
        <v>867</v>
      </c>
      <c r="C53" s="43"/>
      <c r="D53" s="43"/>
      <c r="E53" s="43">
        <v>24.429130000000001</v>
      </c>
      <c r="F53" s="43">
        <v>12.291</v>
      </c>
      <c r="G53" s="43"/>
      <c r="H53" s="43">
        <v>4.0229999999999997</v>
      </c>
      <c r="I53" s="43"/>
      <c r="J53" s="43"/>
      <c r="K53" s="43"/>
      <c r="L53" s="43">
        <v>28.184999999999999</v>
      </c>
      <c r="M53" s="43">
        <v>11.3771</v>
      </c>
      <c r="N53" s="43">
        <v>12.56</v>
      </c>
      <c r="O53" s="43">
        <v>37.323999999999998</v>
      </c>
      <c r="P53" s="43"/>
      <c r="Q53" s="43"/>
      <c r="R53" s="43">
        <v>51.655000000000001</v>
      </c>
      <c r="S53" s="43"/>
      <c r="T53" s="43">
        <v>15.4679</v>
      </c>
      <c r="U53" s="43"/>
      <c r="V53" s="43">
        <v>3.2</v>
      </c>
      <c r="W53" s="43"/>
      <c r="X53" s="43">
        <v>115.33123999999999</v>
      </c>
      <c r="Y53" s="43"/>
      <c r="Z53" s="43">
        <v>7.5359800000000003</v>
      </c>
      <c r="AA53" s="43"/>
      <c r="AB53" s="43"/>
      <c r="AC53" s="43">
        <v>16.32</v>
      </c>
      <c r="AD53" s="43"/>
      <c r="AE53" s="43">
        <v>4.3529999999999998</v>
      </c>
      <c r="AF53" s="43">
        <v>5.0999999999999996</v>
      </c>
      <c r="AG53" s="43"/>
      <c r="AH53" s="43">
        <v>1.0445</v>
      </c>
      <c r="AI53" s="43"/>
      <c r="AJ53" s="43">
        <v>4.42605</v>
      </c>
      <c r="AK53" s="43">
        <v>0</v>
      </c>
      <c r="AL53" s="43"/>
      <c r="AM53" s="43">
        <v>49.550980000000003</v>
      </c>
      <c r="AN53" s="43">
        <v>122.0403</v>
      </c>
      <c r="AO53" s="43">
        <v>27.124700000000001</v>
      </c>
      <c r="AP53" s="43">
        <v>1.26</v>
      </c>
      <c r="AQ53" s="43">
        <v>172.67340999999999</v>
      </c>
      <c r="AR53" s="43"/>
      <c r="AS53" s="43">
        <v>38.988909999999997</v>
      </c>
      <c r="AT53" s="43">
        <v>31.40399</v>
      </c>
      <c r="AU53" s="43"/>
      <c r="AV53" s="43">
        <v>191.44157000000001</v>
      </c>
      <c r="AW53" s="43">
        <v>34.184199999999997</v>
      </c>
      <c r="AX53" s="43"/>
      <c r="AY53" s="43"/>
      <c r="AZ53" s="43"/>
      <c r="BA53" s="43">
        <v>2.5</v>
      </c>
      <c r="BB53" s="43"/>
      <c r="BC53" s="43">
        <v>73.739279999999994</v>
      </c>
      <c r="BD53" s="43"/>
      <c r="BE53" s="43">
        <v>18</v>
      </c>
      <c r="BF53" s="43"/>
      <c r="BG53" s="43"/>
      <c r="BH53" s="43"/>
      <c r="BI53" s="43">
        <v>15.88564</v>
      </c>
      <c r="BJ53" s="43"/>
      <c r="BK53" s="43">
        <v>5.5606799999999996</v>
      </c>
      <c r="BL53" s="43"/>
      <c r="BM53" s="43">
        <v>6.5119999999999996</v>
      </c>
      <c r="BN53" s="43">
        <v>53.173000000000002</v>
      </c>
      <c r="BO53" s="43">
        <v>2.25</v>
      </c>
      <c r="BP53" s="43">
        <v>85.626149999999996</v>
      </c>
      <c r="BQ53" s="43"/>
      <c r="BR53" s="43">
        <v>3.3515999999999999</v>
      </c>
      <c r="BS53" s="43">
        <v>129.18433999999999</v>
      </c>
      <c r="BT53" s="43">
        <v>12.914020000000001</v>
      </c>
      <c r="BU53" s="43"/>
      <c r="BV53" s="43">
        <v>39.465299999999999</v>
      </c>
      <c r="BW53" s="43">
        <v>3.9545699999999999</v>
      </c>
      <c r="BX53" s="43"/>
      <c r="BY53" s="43"/>
      <c r="BZ53" s="43">
        <v>87.822479999999999</v>
      </c>
      <c r="CA53" s="43">
        <v>24.93216</v>
      </c>
      <c r="CB53" s="43"/>
      <c r="CC53" s="43">
        <v>0.69799999999999995</v>
      </c>
      <c r="CD53" s="43">
        <v>26.17953</v>
      </c>
      <c r="CE53" s="43">
        <v>171.18315000000001</v>
      </c>
      <c r="CF53" s="43"/>
      <c r="CG53" s="43">
        <v>153.41285999999999</v>
      </c>
      <c r="CH53" s="43">
        <v>17.192779999999999</v>
      </c>
      <c r="CI53" s="43"/>
      <c r="CJ53" s="43"/>
      <c r="CK53" s="43">
        <v>18.784099999999999</v>
      </c>
      <c r="CL53" s="43">
        <v>4.8021700000000003</v>
      </c>
      <c r="CM53" s="43"/>
      <c r="CN53" s="43"/>
      <c r="CO53" s="43">
        <v>16.456910000000001</v>
      </c>
      <c r="CP53" s="43">
        <v>280.48</v>
      </c>
      <c r="CQ53" s="43"/>
      <c r="CR53" s="43">
        <v>38.529000000000003</v>
      </c>
      <c r="CS53" s="43"/>
      <c r="CT53" s="43">
        <v>24.175999999999998</v>
      </c>
    </row>
    <row r="54" spans="1:98" ht="15.75" x14ac:dyDescent="0.25">
      <c r="A54" s="1"/>
      <c r="B54" s="42" t="s">
        <v>868</v>
      </c>
      <c r="C54" s="43"/>
      <c r="D54" s="43"/>
      <c r="E54" s="43">
        <v>23.651060000000001</v>
      </c>
      <c r="F54" s="43">
        <v>13.018000000000001</v>
      </c>
      <c r="G54" s="43"/>
      <c r="H54" s="43">
        <v>4.0679999999999996</v>
      </c>
      <c r="I54" s="43"/>
      <c r="J54" s="43"/>
      <c r="K54" s="43"/>
      <c r="L54" s="43">
        <v>28.155799999999999</v>
      </c>
      <c r="M54" s="43">
        <v>12.942299999999999</v>
      </c>
      <c r="N54" s="43">
        <v>12.81</v>
      </c>
      <c r="O54" s="43">
        <v>37.136000000000003</v>
      </c>
      <c r="P54" s="43"/>
      <c r="Q54" s="43"/>
      <c r="R54" s="43">
        <v>51.683999999999997</v>
      </c>
      <c r="S54" s="43"/>
      <c r="T54" s="43">
        <v>15.4993</v>
      </c>
      <c r="U54" s="43"/>
      <c r="V54" s="43">
        <v>4</v>
      </c>
      <c r="W54" s="43"/>
      <c r="X54" s="43">
        <v>110.08134</v>
      </c>
      <c r="Y54" s="43"/>
      <c r="Z54" s="43">
        <v>6.6105299999999998</v>
      </c>
      <c r="AA54" s="43"/>
      <c r="AB54" s="43"/>
      <c r="AC54" s="43">
        <v>16.059999999999999</v>
      </c>
      <c r="AD54" s="43"/>
      <c r="AE54" s="43">
        <v>4.4669999999999996</v>
      </c>
      <c r="AF54" s="43">
        <v>3.8</v>
      </c>
      <c r="AG54" s="43"/>
      <c r="AH54" s="43">
        <v>2.6417000000000002</v>
      </c>
      <c r="AI54" s="43"/>
      <c r="AJ54" s="43">
        <v>4.5418000000000003</v>
      </c>
      <c r="AK54" s="43">
        <v>0</v>
      </c>
      <c r="AL54" s="43"/>
      <c r="AM54" s="43">
        <v>51.697989999999997</v>
      </c>
      <c r="AN54" s="43">
        <v>123.14473</v>
      </c>
      <c r="AO54" s="43">
        <v>27.890609999999999</v>
      </c>
      <c r="AP54" s="43">
        <v>1.2</v>
      </c>
      <c r="AQ54" s="43">
        <v>175.67066</v>
      </c>
      <c r="AR54" s="43"/>
      <c r="AS54" s="43">
        <v>39.743459999999999</v>
      </c>
      <c r="AT54" s="43">
        <v>31.186610000000002</v>
      </c>
      <c r="AU54" s="43"/>
      <c r="AV54" s="43">
        <v>190.14762999999999</v>
      </c>
      <c r="AW54" s="43">
        <v>34.505600000000001</v>
      </c>
      <c r="AX54" s="43"/>
      <c r="AY54" s="43"/>
      <c r="AZ54" s="43"/>
      <c r="BA54" s="43">
        <v>2.5</v>
      </c>
      <c r="BB54" s="43"/>
      <c r="BC54" s="43">
        <v>73.857100000000003</v>
      </c>
      <c r="BD54" s="43"/>
      <c r="BE54" s="43">
        <v>18</v>
      </c>
      <c r="BF54" s="43"/>
      <c r="BG54" s="43"/>
      <c r="BH54" s="43"/>
      <c r="BI54" s="43">
        <v>16.053660000000001</v>
      </c>
      <c r="BJ54" s="43"/>
      <c r="BK54" s="43">
        <v>5.3933900000000001</v>
      </c>
      <c r="BL54" s="43"/>
      <c r="BM54" s="43">
        <v>6.3209999999999997</v>
      </c>
      <c r="BN54" s="43">
        <v>52.497999999999998</v>
      </c>
      <c r="BO54" s="43">
        <v>1.98</v>
      </c>
      <c r="BP54" s="43">
        <v>87.069810000000004</v>
      </c>
      <c r="BQ54" s="43"/>
      <c r="BR54" s="43">
        <v>3.3530000000000002</v>
      </c>
      <c r="BS54" s="43">
        <v>127.43876</v>
      </c>
      <c r="BT54" s="43">
        <v>13.407019999999999</v>
      </c>
      <c r="BU54" s="43"/>
      <c r="BV54" s="43">
        <v>36.704300000000003</v>
      </c>
      <c r="BW54" s="43">
        <v>3.8564400000000001</v>
      </c>
      <c r="BX54" s="43"/>
      <c r="BY54" s="43"/>
      <c r="BZ54" s="43">
        <v>90.336410000000001</v>
      </c>
      <c r="CA54" s="43">
        <v>24.886340000000001</v>
      </c>
      <c r="CB54" s="43"/>
      <c r="CC54" s="43">
        <v>0.67100000000000004</v>
      </c>
      <c r="CD54" s="43">
        <v>26.046679999999999</v>
      </c>
      <c r="CE54" s="43">
        <v>171.86306999999999</v>
      </c>
      <c r="CF54" s="43"/>
      <c r="CG54" s="43">
        <v>146.93051</v>
      </c>
      <c r="CH54" s="43">
        <v>17.192879999999999</v>
      </c>
      <c r="CI54" s="43"/>
      <c r="CJ54" s="43"/>
      <c r="CK54" s="43">
        <v>19.573399999999999</v>
      </c>
      <c r="CL54" s="43">
        <v>4.7597500000000004</v>
      </c>
      <c r="CM54" s="43"/>
      <c r="CN54" s="43"/>
      <c r="CO54" s="43">
        <v>16.652380000000001</v>
      </c>
      <c r="CP54" s="43">
        <v>281.63</v>
      </c>
      <c r="CQ54" s="43"/>
      <c r="CR54" s="43">
        <v>38.951999999999998</v>
      </c>
      <c r="CS54" s="43"/>
      <c r="CT54" s="43">
        <v>24.027999999999999</v>
      </c>
    </row>
    <row r="55" spans="1:98" ht="15.75" x14ac:dyDescent="0.25">
      <c r="A55" s="1"/>
      <c r="B55" s="42" t="s">
        <v>75</v>
      </c>
      <c r="C55" s="43"/>
      <c r="D55" s="43"/>
      <c r="E55" s="43">
        <v>23.879339999999999</v>
      </c>
      <c r="F55" s="43">
        <v>13.412000000000001</v>
      </c>
      <c r="G55" s="43"/>
      <c r="H55" s="43">
        <v>0</v>
      </c>
      <c r="I55" s="43"/>
      <c r="J55" s="43"/>
      <c r="K55" s="43"/>
      <c r="L55" s="43">
        <v>27.997699999999998</v>
      </c>
      <c r="M55" s="43">
        <v>14.1854</v>
      </c>
      <c r="N55" s="43">
        <v>12.99</v>
      </c>
      <c r="O55" s="43">
        <v>36.835999999999999</v>
      </c>
      <c r="P55" s="43"/>
      <c r="Q55" s="43"/>
      <c r="R55" s="43">
        <v>51.771999999999998</v>
      </c>
      <c r="S55" s="43"/>
      <c r="T55" s="43">
        <v>16.720800000000001</v>
      </c>
      <c r="U55" s="43"/>
      <c r="V55" s="43">
        <v>4.2</v>
      </c>
      <c r="W55" s="43"/>
      <c r="X55" s="43">
        <v>121.06422999999999</v>
      </c>
      <c r="Y55" s="43"/>
      <c r="Z55" s="43">
        <v>6.8142500000000004</v>
      </c>
      <c r="AA55" s="43"/>
      <c r="AB55" s="43"/>
      <c r="AC55" s="43">
        <v>15.93</v>
      </c>
      <c r="AD55" s="43"/>
      <c r="AE55" s="43">
        <v>0</v>
      </c>
      <c r="AF55" s="43">
        <v>4.9000000000000004</v>
      </c>
      <c r="AG55" s="43"/>
      <c r="AH55" s="43">
        <v>5.2569999999999997</v>
      </c>
      <c r="AI55" s="43"/>
      <c r="AJ55" s="43">
        <v>5.2758599999999998</v>
      </c>
      <c r="AK55" s="43">
        <v>0</v>
      </c>
      <c r="AL55" s="43"/>
      <c r="AM55" s="43">
        <v>51.76558</v>
      </c>
      <c r="AN55" s="43">
        <v>121.99495</v>
      </c>
      <c r="AO55" s="43">
        <v>27.816890000000001</v>
      </c>
      <c r="AP55" s="43">
        <v>0.83</v>
      </c>
      <c r="AQ55" s="43">
        <v>172.80734000000001</v>
      </c>
      <c r="AR55" s="43"/>
      <c r="AS55" s="43">
        <v>39.292639999999999</v>
      </c>
      <c r="AT55" s="43">
        <v>31.448409999999999</v>
      </c>
      <c r="AU55" s="43"/>
      <c r="AV55" s="43">
        <v>191.94745</v>
      </c>
      <c r="AW55" s="43">
        <v>33.740699999999997</v>
      </c>
      <c r="AX55" s="43"/>
      <c r="AY55" s="43"/>
      <c r="AZ55" s="43"/>
      <c r="BA55" s="43">
        <v>2.5</v>
      </c>
      <c r="BB55" s="43"/>
      <c r="BC55" s="43">
        <v>73.889610000000005</v>
      </c>
      <c r="BD55" s="43"/>
      <c r="BE55" s="43">
        <v>18</v>
      </c>
      <c r="BF55" s="43"/>
      <c r="BG55" s="43"/>
      <c r="BH55" s="43"/>
      <c r="BI55" s="43">
        <v>16.709669999999999</v>
      </c>
      <c r="BJ55" s="43"/>
      <c r="BK55" s="43">
        <v>5.4922199999999997</v>
      </c>
      <c r="BL55" s="43"/>
      <c r="BM55" s="43">
        <v>6.2610000000000001</v>
      </c>
      <c r="BN55" s="43">
        <v>55.222000000000001</v>
      </c>
      <c r="BO55" s="43">
        <v>1.95</v>
      </c>
      <c r="BP55" s="43">
        <v>87.274079999999998</v>
      </c>
      <c r="BQ55" s="43"/>
      <c r="BR55" s="43">
        <v>3.6356999999999999</v>
      </c>
      <c r="BS55" s="43">
        <v>128.77224000000001</v>
      </c>
      <c r="BT55" s="43">
        <v>13.15286</v>
      </c>
      <c r="BU55" s="43"/>
      <c r="BV55" s="43">
        <v>36.4726</v>
      </c>
      <c r="BW55" s="43">
        <v>3.8369499999999999</v>
      </c>
      <c r="BX55" s="43"/>
      <c r="BY55" s="43"/>
      <c r="BZ55" s="43">
        <v>91.398049999999998</v>
      </c>
      <c r="CA55" s="43">
        <v>24.932089999999999</v>
      </c>
      <c r="CB55" s="43"/>
      <c r="CC55" s="43">
        <v>0.57399999999999995</v>
      </c>
      <c r="CD55" s="43">
        <v>25.87818</v>
      </c>
      <c r="CE55" s="43">
        <v>169.56384</v>
      </c>
      <c r="CF55" s="43"/>
      <c r="CG55" s="43">
        <v>149.99553</v>
      </c>
      <c r="CH55" s="43">
        <v>17.545470000000002</v>
      </c>
      <c r="CI55" s="43"/>
      <c r="CJ55" s="43"/>
      <c r="CK55" s="43">
        <v>19.181699999999999</v>
      </c>
      <c r="CL55" s="43">
        <v>4.9131</v>
      </c>
      <c r="CM55" s="43"/>
      <c r="CN55" s="43"/>
      <c r="CO55" s="43">
        <v>16.749320000000001</v>
      </c>
      <c r="CP55" s="43">
        <v>284.72000000000003</v>
      </c>
      <c r="CQ55" s="43"/>
      <c r="CR55" s="43">
        <v>38.756</v>
      </c>
      <c r="CS55" s="43"/>
      <c r="CT55" s="43">
        <v>24.449000000000002</v>
      </c>
    </row>
    <row r="56" spans="1:98" ht="31.35" customHeight="1" x14ac:dyDescent="0.25">
      <c r="A56" s="1"/>
      <c r="B56" s="44" t="s">
        <v>959</v>
      </c>
      <c r="C56" s="45">
        <v>0</v>
      </c>
      <c r="D56" s="45">
        <v>0</v>
      </c>
      <c r="E56" s="45">
        <v>690.43420500000002</v>
      </c>
      <c r="F56" s="45">
        <v>297.82</v>
      </c>
      <c r="G56" s="45">
        <v>0</v>
      </c>
      <c r="H56" s="45">
        <v>84.658000000000001</v>
      </c>
      <c r="I56" s="45">
        <v>0</v>
      </c>
      <c r="J56" s="45">
        <v>0</v>
      </c>
      <c r="K56" s="45">
        <v>0</v>
      </c>
      <c r="L56" s="45">
        <v>661.81955000000005</v>
      </c>
      <c r="M56" s="45">
        <v>311.35640000000001</v>
      </c>
      <c r="N56" s="45">
        <v>298.45999999999998</v>
      </c>
      <c r="O56" s="45">
        <v>843.11099999999999</v>
      </c>
      <c r="P56" s="45">
        <v>0</v>
      </c>
      <c r="Q56" s="45">
        <v>0</v>
      </c>
      <c r="R56" s="45">
        <v>1211.3115</v>
      </c>
      <c r="S56" s="45">
        <v>0</v>
      </c>
      <c r="T56" s="45">
        <v>366.73464999999999</v>
      </c>
      <c r="U56" s="45">
        <v>0</v>
      </c>
      <c r="V56" s="45">
        <v>47.15</v>
      </c>
      <c r="W56" s="45">
        <v>0</v>
      </c>
      <c r="X56" s="45">
        <v>2417.7015249999999</v>
      </c>
      <c r="Y56" s="45">
        <v>0</v>
      </c>
      <c r="Z56" s="45">
        <v>160.14746500000001</v>
      </c>
      <c r="AA56" s="45">
        <v>0</v>
      </c>
      <c r="AB56" s="45">
        <v>0</v>
      </c>
      <c r="AC56" s="45">
        <v>330.8</v>
      </c>
      <c r="AD56" s="45">
        <v>0</v>
      </c>
      <c r="AE56" s="45">
        <v>104.79</v>
      </c>
      <c r="AF56" s="45">
        <v>84.35</v>
      </c>
      <c r="AG56" s="45">
        <v>0</v>
      </c>
      <c r="AH56" s="45">
        <v>44.442999999999998</v>
      </c>
      <c r="AI56" s="45">
        <v>0</v>
      </c>
      <c r="AJ56" s="45">
        <v>118.96792499999999</v>
      </c>
      <c r="AK56" s="45">
        <v>0</v>
      </c>
      <c r="AL56" s="45">
        <v>0</v>
      </c>
      <c r="AM56" s="45">
        <v>1122.7409250000001</v>
      </c>
      <c r="AN56" s="45">
        <v>2924.662765</v>
      </c>
      <c r="AO56" s="45">
        <v>502.85771999999997</v>
      </c>
      <c r="AP56" s="45">
        <v>18.010000000000002</v>
      </c>
      <c r="AQ56" s="45">
        <v>4013.078595</v>
      </c>
      <c r="AR56" s="45">
        <v>0</v>
      </c>
      <c r="AS56" s="45">
        <v>878.93095000000005</v>
      </c>
      <c r="AT56" s="45">
        <v>782.30338500000005</v>
      </c>
      <c r="AU56" s="45">
        <v>0</v>
      </c>
      <c r="AV56" s="45">
        <v>4063.9642699999999</v>
      </c>
      <c r="AW56" s="45">
        <v>726.95849999999996</v>
      </c>
      <c r="AX56" s="45">
        <v>0</v>
      </c>
      <c r="AY56" s="45">
        <v>0</v>
      </c>
      <c r="AZ56" s="45">
        <v>0</v>
      </c>
      <c r="BA56" s="45">
        <v>57.664999999999999</v>
      </c>
      <c r="BB56" s="45">
        <v>0</v>
      </c>
      <c r="BC56" s="45">
        <v>1560.5949350000001</v>
      </c>
      <c r="BD56" s="45">
        <v>0</v>
      </c>
      <c r="BE56" s="45">
        <v>417.35</v>
      </c>
      <c r="BF56" s="45">
        <v>0</v>
      </c>
      <c r="BG56" s="45">
        <v>0</v>
      </c>
      <c r="BH56" s="45">
        <v>0</v>
      </c>
      <c r="BI56" s="45">
        <v>419.66941500000001</v>
      </c>
      <c r="BJ56" s="45">
        <v>0</v>
      </c>
      <c r="BK56" s="45">
        <v>130.38057499999999</v>
      </c>
      <c r="BL56" s="45">
        <v>0</v>
      </c>
      <c r="BM56" s="45">
        <v>119.5667</v>
      </c>
      <c r="BN56" s="45">
        <v>966.70450000000005</v>
      </c>
      <c r="BO56" s="45">
        <v>43.44</v>
      </c>
      <c r="BP56" s="45">
        <v>2605.223</v>
      </c>
      <c r="BQ56" s="45">
        <v>0</v>
      </c>
      <c r="BR56" s="45">
        <v>85.458749999999995</v>
      </c>
      <c r="BS56" s="45">
        <v>3059.1408649999998</v>
      </c>
      <c r="BT56" s="45">
        <v>290.35239000000001</v>
      </c>
      <c r="BU56" s="45">
        <v>0</v>
      </c>
      <c r="BV56" s="45">
        <v>853.01440000000002</v>
      </c>
      <c r="BW56" s="45">
        <v>93.445804999999993</v>
      </c>
      <c r="BX56" s="45">
        <v>0</v>
      </c>
      <c r="BY56" s="45">
        <v>0</v>
      </c>
      <c r="BZ56" s="45">
        <v>2172.4001250000001</v>
      </c>
      <c r="CA56" s="45">
        <v>510.45742000000001</v>
      </c>
      <c r="CB56" s="45">
        <v>0</v>
      </c>
      <c r="CC56" s="45">
        <v>15.885</v>
      </c>
      <c r="CD56" s="45">
        <v>584.81174499999997</v>
      </c>
      <c r="CE56" s="45">
        <v>4224.0640199999998</v>
      </c>
      <c r="CF56" s="45">
        <v>0</v>
      </c>
      <c r="CG56" s="45">
        <v>3628.1484999999998</v>
      </c>
      <c r="CH56" s="45">
        <v>416.73673500000001</v>
      </c>
      <c r="CI56" s="45">
        <v>0</v>
      </c>
      <c r="CJ56" s="45">
        <v>0</v>
      </c>
      <c r="CK56" s="45">
        <v>413.78615000000002</v>
      </c>
      <c r="CL56" s="45">
        <v>111.97851</v>
      </c>
      <c r="CM56" s="45">
        <v>0</v>
      </c>
      <c r="CN56" s="45">
        <v>0</v>
      </c>
      <c r="CO56" s="45">
        <v>360.26116500000001</v>
      </c>
      <c r="CP56" s="45">
        <v>6502.085</v>
      </c>
      <c r="CQ56" s="45">
        <v>0</v>
      </c>
      <c r="CR56" s="45">
        <v>886.00049999999999</v>
      </c>
      <c r="CS56" s="45">
        <v>0</v>
      </c>
      <c r="CT56" s="45">
        <v>563.77850000000001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960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961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962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963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tabSelected="1" zoomScaleNormal="100" workbookViewId="0">
      <pane xSplit="2" ySplit="6" topLeftCell="C36" activePane="bottomRight" state="frozen"/>
      <selection pane="topRight" activeCell="C1" sqref="C1"/>
      <selection pane="bottomLeft" activeCell="A7" sqref="A7"/>
      <selection pane="bottomRight" activeCell="G48" sqref="G48"/>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3" t="s">
        <v>0</v>
      </c>
      <c r="C3" s="194"/>
      <c r="D3" s="194"/>
      <c r="E3" s="194"/>
      <c r="F3" s="194"/>
      <c r="G3" s="194"/>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964</v>
      </c>
      <c r="C5" s="1"/>
      <c r="D5" s="1"/>
      <c r="E5" s="1"/>
      <c r="F5" s="1"/>
      <c r="G5" s="1"/>
      <c r="H5" s="1"/>
      <c r="I5" s="1"/>
      <c r="J5" s="1"/>
      <c r="K5" s="1"/>
      <c r="L5" s="1"/>
      <c r="M5" s="1"/>
      <c r="N5" s="1"/>
      <c r="O5" s="1"/>
      <c r="P5" s="1"/>
      <c r="Q5" s="1"/>
      <c r="R5" s="1"/>
      <c r="S5" s="1"/>
      <c r="T5" s="1"/>
      <c r="U5" s="1"/>
      <c r="V5" s="1"/>
      <c r="W5" s="1"/>
    </row>
    <row r="6" spans="1:23" ht="48" x14ac:dyDescent="0.25">
      <c r="A6" s="1"/>
      <c r="B6" s="37" t="s">
        <v>606</v>
      </c>
      <c r="C6" s="48" t="s">
        <v>965</v>
      </c>
      <c r="D6" s="48" t="s">
        <v>966</v>
      </c>
      <c r="E6" s="48" t="s">
        <v>967</v>
      </c>
      <c r="F6" s="48" t="s">
        <v>968</v>
      </c>
      <c r="G6" s="48" t="s">
        <v>969</v>
      </c>
      <c r="H6" s="48" t="s">
        <v>3358</v>
      </c>
      <c r="I6" s="48" t="s">
        <v>3359</v>
      </c>
      <c r="J6" s="48" t="s">
        <v>3360</v>
      </c>
      <c r="K6" s="48" t="s">
        <v>970</v>
      </c>
      <c r="L6" s="48" t="s">
        <v>971</v>
      </c>
      <c r="M6" s="48" t="s">
        <v>972</v>
      </c>
      <c r="N6" s="48" t="s">
        <v>973</v>
      </c>
      <c r="O6" s="37" t="s">
        <v>974</v>
      </c>
      <c r="P6" s="1"/>
      <c r="Q6" s="1"/>
      <c r="R6" s="1"/>
      <c r="S6" s="1"/>
      <c r="T6" s="49" t="s">
        <v>3</v>
      </c>
      <c r="U6" s="49" t="s">
        <v>24</v>
      </c>
      <c r="V6" s="49" t="s">
        <v>975</v>
      </c>
      <c r="W6" s="49" t="s">
        <v>976</v>
      </c>
    </row>
    <row r="7" spans="1:23" x14ac:dyDescent="0.25">
      <c r="A7" s="1"/>
      <c r="B7" s="50" t="s">
        <v>822</v>
      </c>
      <c r="C7" s="51">
        <v>1104.0999999999999</v>
      </c>
      <c r="D7" s="51">
        <v>2497.4</v>
      </c>
      <c r="E7" s="51">
        <v>2075.1</v>
      </c>
      <c r="F7" s="51">
        <v>48.3</v>
      </c>
      <c r="G7" s="51">
        <v>0</v>
      </c>
      <c r="H7" s="51"/>
      <c r="I7" s="51">
        <f>+DESPACHO_EJECUTADO!FE11+DESPACHO_EJECUTADO!FF11</f>
        <v>63.6</v>
      </c>
      <c r="J7" s="51"/>
      <c r="K7" s="51">
        <v>50.8</v>
      </c>
      <c r="L7" s="51">
        <v>3.9</v>
      </c>
      <c r="M7" s="51">
        <v>0</v>
      </c>
      <c r="N7" s="51">
        <v>532.5</v>
      </c>
      <c r="O7" s="51">
        <f>+SUM(C7:N7)</f>
        <v>6375.7000000000007</v>
      </c>
      <c r="P7" s="1"/>
      <c r="Q7" s="1"/>
      <c r="R7" s="1"/>
      <c r="S7" s="1"/>
      <c r="T7" s="208" t="s">
        <v>647</v>
      </c>
      <c r="U7" s="52" t="s">
        <v>977</v>
      </c>
      <c r="V7" s="53">
        <v>373.4</v>
      </c>
      <c r="W7" s="53" t="s">
        <v>978</v>
      </c>
    </row>
    <row r="8" spans="1:23" x14ac:dyDescent="0.25">
      <c r="A8" s="1"/>
      <c r="B8" s="54" t="s">
        <v>823</v>
      </c>
      <c r="C8" s="55">
        <v>1090.3</v>
      </c>
      <c r="D8" s="55">
        <v>2437.6999999999998</v>
      </c>
      <c r="E8" s="55">
        <v>1998.5</v>
      </c>
      <c r="F8" s="55">
        <v>48.5</v>
      </c>
      <c r="G8" s="55">
        <v>0</v>
      </c>
      <c r="H8" s="55"/>
      <c r="I8" s="55">
        <f>+DESPACHO_EJECUTADO!FE12+DESPACHO_EJECUTADO!FF12</f>
        <v>62.900000000000006</v>
      </c>
      <c r="J8" s="55"/>
      <c r="K8" s="55">
        <v>53.8</v>
      </c>
      <c r="L8" s="55">
        <v>3.9</v>
      </c>
      <c r="M8" s="55">
        <v>0</v>
      </c>
      <c r="N8" s="55">
        <v>573.4</v>
      </c>
      <c r="O8" s="55">
        <f t="shared" ref="O8:O54" si="0">+SUM(C8:N8)</f>
        <v>6268.9999999999991</v>
      </c>
      <c r="P8" s="1"/>
      <c r="Q8" s="1"/>
      <c r="R8" s="1"/>
      <c r="S8" s="1"/>
      <c r="T8" s="208" t="s">
        <v>648</v>
      </c>
      <c r="U8" s="52" t="s">
        <v>979</v>
      </c>
      <c r="V8" s="53">
        <v>57.1</v>
      </c>
      <c r="W8" s="53" t="s">
        <v>978</v>
      </c>
    </row>
    <row r="9" spans="1:23" x14ac:dyDescent="0.25">
      <c r="A9" s="1"/>
      <c r="B9" s="54" t="s">
        <v>824</v>
      </c>
      <c r="C9" s="55">
        <v>1107</v>
      </c>
      <c r="D9" s="55">
        <v>2423.4</v>
      </c>
      <c r="E9" s="55">
        <v>1962</v>
      </c>
      <c r="F9" s="55">
        <v>48.5</v>
      </c>
      <c r="G9" s="55">
        <v>0</v>
      </c>
      <c r="H9" s="55"/>
      <c r="I9" s="55">
        <f>+DESPACHO_EJECUTADO!FE13+DESPACHO_EJECUTADO!FF13</f>
        <v>63.2</v>
      </c>
      <c r="J9" s="55"/>
      <c r="K9" s="55">
        <v>54.1</v>
      </c>
      <c r="L9" s="55">
        <v>3.9</v>
      </c>
      <c r="M9" s="55">
        <v>0</v>
      </c>
      <c r="N9" s="55">
        <v>571.20000000000005</v>
      </c>
      <c r="O9" s="55">
        <f t="shared" si="0"/>
        <v>6233.2999999999993</v>
      </c>
      <c r="P9" s="1"/>
      <c r="Q9" s="1"/>
      <c r="R9" s="1"/>
      <c r="S9" s="1"/>
      <c r="T9" s="208" t="s">
        <v>77</v>
      </c>
      <c r="U9" s="52" t="s">
        <v>78</v>
      </c>
      <c r="V9" s="53" t="s">
        <v>978</v>
      </c>
      <c r="W9" s="53">
        <v>2741.65</v>
      </c>
    </row>
    <row r="10" spans="1:23" x14ac:dyDescent="0.25">
      <c r="A10" s="1"/>
      <c r="B10" s="54" t="s">
        <v>825</v>
      </c>
      <c r="C10" s="55">
        <v>1105.4000000000001</v>
      </c>
      <c r="D10" s="55">
        <v>2419.1</v>
      </c>
      <c r="E10" s="55">
        <v>1898.8</v>
      </c>
      <c r="F10" s="55">
        <v>48.5</v>
      </c>
      <c r="G10" s="55">
        <v>0</v>
      </c>
      <c r="H10" s="55"/>
      <c r="I10" s="55">
        <f>+DESPACHO_EJECUTADO!FE14+DESPACHO_EJECUTADO!FF14</f>
        <v>63.5</v>
      </c>
      <c r="J10" s="55"/>
      <c r="K10" s="55">
        <v>53.2</v>
      </c>
      <c r="L10" s="55">
        <v>3.9</v>
      </c>
      <c r="M10" s="55">
        <v>0</v>
      </c>
      <c r="N10" s="55">
        <v>559.79999999999995</v>
      </c>
      <c r="O10" s="55">
        <f t="shared" si="0"/>
        <v>6152.2</v>
      </c>
      <c r="P10" s="1"/>
      <c r="Q10" s="1"/>
      <c r="R10" s="1"/>
      <c r="S10" s="1"/>
      <c r="T10" s="208" t="s">
        <v>623</v>
      </c>
      <c r="U10" s="52" t="s">
        <v>980</v>
      </c>
      <c r="V10" s="53">
        <v>451.2</v>
      </c>
      <c r="W10" s="53" t="s">
        <v>978</v>
      </c>
    </row>
    <row r="11" spans="1:23" x14ac:dyDescent="0.25">
      <c r="A11" s="1"/>
      <c r="B11" s="54" t="s">
        <v>826</v>
      </c>
      <c r="C11" s="55">
        <v>1102.2</v>
      </c>
      <c r="D11" s="55">
        <v>2375.5</v>
      </c>
      <c r="E11" s="55">
        <v>1837.5</v>
      </c>
      <c r="F11" s="55">
        <v>48.7</v>
      </c>
      <c r="G11" s="55">
        <v>0</v>
      </c>
      <c r="H11" s="55"/>
      <c r="I11" s="55">
        <f>+DESPACHO_EJECUTADO!FE15+DESPACHO_EJECUTADO!FF15</f>
        <v>62.3</v>
      </c>
      <c r="J11" s="55"/>
      <c r="K11" s="55">
        <v>54.1</v>
      </c>
      <c r="L11" s="55">
        <v>3.9</v>
      </c>
      <c r="M11" s="55">
        <v>0</v>
      </c>
      <c r="N11" s="55">
        <v>515.5</v>
      </c>
      <c r="O11" s="55">
        <f t="shared" si="0"/>
        <v>5999.7</v>
      </c>
      <c r="P11" s="1"/>
      <c r="Q11" s="1"/>
      <c r="R11" s="1"/>
      <c r="S11" s="1"/>
      <c r="T11" s="208" t="s">
        <v>621</v>
      </c>
      <c r="U11" s="52" t="s">
        <v>981</v>
      </c>
      <c r="V11" s="53" t="s">
        <v>978</v>
      </c>
      <c r="W11" s="53">
        <v>3360.35</v>
      </c>
    </row>
    <row r="12" spans="1:23" x14ac:dyDescent="0.25">
      <c r="A12" s="1"/>
      <c r="B12" s="54" t="s">
        <v>827</v>
      </c>
      <c r="C12" s="55">
        <v>1101.2</v>
      </c>
      <c r="D12" s="55">
        <v>2411.3000000000002</v>
      </c>
      <c r="E12" s="55">
        <v>1863.4</v>
      </c>
      <c r="F12" s="55">
        <v>48.6</v>
      </c>
      <c r="G12" s="55">
        <v>0</v>
      </c>
      <c r="H12" s="55"/>
      <c r="I12" s="55">
        <f>+DESPACHO_EJECUTADO!FE16+DESPACHO_EJECUTADO!FF16</f>
        <v>61.3</v>
      </c>
      <c r="J12" s="55"/>
      <c r="K12" s="55">
        <v>55.3</v>
      </c>
      <c r="L12" s="55">
        <v>3.9</v>
      </c>
      <c r="M12" s="55">
        <v>0</v>
      </c>
      <c r="N12" s="55">
        <v>533.6</v>
      </c>
      <c r="O12" s="55">
        <f t="shared" si="0"/>
        <v>6078.6</v>
      </c>
      <c r="P12" s="1"/>
      <c r="Q12" s="1"/>
      <c r="R12" s="1"/>
      <c r="S12" s="1"/>
      <c r="T12" s="208"/>
      <c r="U12" s="52" t="s">
        <v>982</v>
      </c>
      <c r="V12" s="53">
        <v>694.2</v>
      </c>
      <c r="W12" s="53" t="s">
        <v>978</v>
      </c>
    </row>
    <row r="13" spans="1:23" x14ac:dyDescent="0.25">
      <c r="A13" s="1"/>
      <c r="B13" s="54" t="s">
        <v>828</v>
      </c>
      <c r="C13" s="55">
        <v>1093.0999999999999</v>
      </c>
      <c r="D13" s="55">
        <v>2278.1999999999998</v>
      </c>
      <c r="E13" s="55">
        <v>1880</v>
      </c>
      <c r="F13" s="55">
        <v>48.4</v>
      </c>
      <c r="G13" s="55">
        <v>0</v>
      </c>
      <c r="H13" s="55"/>
      <c r="I13" s="55">
        <f>+DESPACHO_EJECUTADO!FE17+DESPACHO_EJECUTADO!FF17</f>
        <v>64.5</v>
      </c>
      <c r="J13" s="55"/>
      <c r="K13" s="55">
        <v>54.5</v>
      </c>
      <c r="L13" s="55">
        <v>3.9</v>
      </c>
      <c r="M13" s="55">
        <v>0</v>
      </c>
      <c r="N13" s="55">
        <v>552.4</v>
      </c>
      <c r="O13" s="55">
        <f t="shared" si="0"/>
        <v>5974.9999999999982</v>
      </c>
      <c r="P13" s="1"/>
      <c r="Q13" s="1"/>
      <c r="R13" s="1"/>
      <c r="S13" s="1"/>
      <c r="T13" s="208" t="s">
        <v>36</v>
      </c>
      <c r="U13" s="52" t="s">
        <v>983</v>
      </c>
      <c r="V13" s="53">
        <v>165.7</v>
      </c>
      <c r="W13" s="53" t="s">
        <v>978</v>
      </c>
    </row>
    <row r="14" spans="1:23" x14ac:dyDescent="0.25">
      <c r="A14" s="1"/>
      <c r="B14" s="56" t="s">
        <v>829</v>
      </c>
      <c r="C14" s="57">
        <v>1108.0999999999999</v>
      </c>
      <c r="D14" s="57">
        <v>2331.1</v>
      </c>
      <c r="E14" s="57">
        <v>1965</v>
      </c>
      <c r="F14" s="57">
        <v>48.3</v>
      </c>
      <c r="G14" s="57">
        <v>0</v>
      </c>
      <c r="H14" s="57"/>
      <c r="I14" s="57">
        <f>+DESPACHO_EJECUTADO!FE18+DESPACHO_EJECUTADO!FF18</f>
        <v>62.6</v>
      </c>
      <c r="J14" s="57"/>
      <c r="K14" s="57">
        <v>54.1</v>
      </c>
      <c r="L14" s="57">
        <v>3.9</v>
      </c>
      <c r="M14" s="57">
        <v>0</v>
      </c>
      <c r="N14" s="57">
        <v>531.9</v>
      </c>
      <c r="O14" s="57">
        <f t="shared" si="0"/>
        <v>6105</v>
      </c>
      <c r="P14" s="1"/>
      <c r="Q14" s="1"/>
      <c r="R14" s="1"/>
      <c r="S14" s="1"/>
      <c r="T14" s="208"/>
      <c r="U14" s="52" t="s">
        <v>984</v>
      </c>
      <c r="V14" s="53" t="s">
        <v>978</v>
      </c>
      <c r="W14" s="53">
        <v>271.55</v>
      </c>
    </row>
    <row r="15" spans="1:23" x14ac:dyDescent="0.25">
      <c r="A15" s="1"/>
      <c r="B15" s="50" t="s">
        <v>830</v>
      </c>
      <c r="C15" s="51">
        <v>1098.2</v>
      </c>
      <c r="D15" s="51">
        <v>2288.1999999999998</v>
      </c>
      <c r="E15" s="51">
        <v>1937.9</v>
      </c>
      <c r="F15" s="51">
        <v>48.2</v>
      </c>
      <c r="G15" s="51">
        <v>0</v>
      </c>
      <c r="H15" s="51"/>
      <c r="I15" s="51">
        <f>+DESPACHO_EJECUTADO!FE19+DESPACHO_EJECUTADO!FF19</f>
        <v>63.2</v>
      </c>
      <c r="J15" s="51"/>
      <c r="K15" s="51">
        <v>52.7</v>
      </c>
      <c r="L15" s="51">
        <v>3.7</v>
      </c>
      <c r="M15" s="51">
        <v>0</v>
      </c>
      <c r="N15" s="51">
        <v>513.29999999999995</v>
      </c>
      <c r="O15" s="51">
        <f t="shared" si="0"/>
        <v>6005.3999999999987</v>
      </c>
      <c r="P15" s="1"/>
      <c r="Q15" s="1"/>
      <c r="R15" s="1"/>
      <c r="S15" s="1"/>
      <c r="T15" s="208"/>
      <c r="U15" s="52" t="s">
        <v>985</v>
      </c>
      <c r="V15" s="53" t="s">
        <v>978</v>
      </c>
      <c r="W15" s="53">
        <v>1917.15</v>
      </c>
    </row>
    <row r="16" spans="1:23" x14ac:dyDescent="0.25">
      <c r="A16" s="1"/>
      <c r="B16" s="54" t="s">
        <v>831</v>
      </c>
      <c r="C16" s="55">
        <v>1106.3</v>
      </c>
      <c r="D16" s="55">
        <v>2277</v>
      </c>
      <c r="E16" s="55">
        <v>2119</v>
      </c>
      <c r="F16" s="55">
        <v>48.5</v>
      </c>
      <c r="G16" s="55">
        <v>0</v>
      </c>
      <c r="H16" s="55"/>
      <c r="I16" s="55">
        <f>+DESPACHO_EJECUTADO!FE20+DESPACHO_EJECUTADO!FF20</f>
        <v>63.599999999999994</v>
      </c>
      <c r="J16" s="55"/>
      <c r="K16" s="55">
        <v>52.6</v>
      </c>
      <c r="L16" s="55">
        <v>2.4</v>
      </c>
      <c r="M16" s="55">
        <v>0.1</v>
      </c>
      <c r="N16" s="55">
        <v>516</v>
      </c>
      <c r="O16" s="55">
        <f t="shared" si="0"/>
        <v>6185.5000000000009</v>
      </c>
      <c r="P16" s="1"/>
      <c r="Q16" s="1"/>
      <c r="R16" s="1"/>
      <c r="S16" s="1"/>
      <c r="T16" s="208" t="s">
        <v>649</v>
      </c>
      <c r="U16" s="52" t="s">
        <v>986</v>
      </c>
      <c r="V16" s="53">
        <v>281.55</v>
      </c>
      <c r="W16" s="53" t="s">
        <v>978</v>
      </c>
    </row>
    <row r="17" spans="1:23" x14ac:dyDescent="0.25">
      <c r="A17" s="1"/>
      <c r="B17" s="54" t="s">
        <v>832</v>
      </c>
      <c r="C17" s="55">
        <v>1111.0999999999999</v>
      </c>
      <c r="D17" s="55">
        <v>2367.1999999999998</v>
      </c>
      <c r="E17" s="55">
        <v>2134.5</v>
      </c>
      <c r="F17" s="55">
        <v>48.5</v>
      </c>
      <c r="G17" s="55">
        <v>0</v>
      </c>
      <c r="H17" s="55"/>
      <c r="I17" s="55">
        <f>+DESPACHO_EJECUTADO!FE21+DESPACHO_EJECUTADO!FF21</f>
        <v>63.599999999999994</v>
      </c>
      <c r="J17" s="55"/>
      <c r="K17" s="55">
        <v>54.2</v>
      </c>
      <c r="L17" s="55">
        <v>2.4</v>
      </c>
      <c r="M17" s="55">
        <v>16.8</v>
      </c>
      <c r="N17" s="55">
        <v>493.9</v>
      </c>
      <c r="O17" s="55">
        <f t="shared" si="0"/>
        <v>6292.1999999999989</v>
      </c>
      <c r="P17" s="1"/>
      <c r="Q17" s="1"/>
      <c r="R17" s="1"/>
      <c r="S17" s="1"/>
      <c r="T17" s="208"/>
      <c r="U17" s="52" t="s">
        <v>987</v>
      </c>
      <c r="V17" s="53">
        <v>225.5</v>
      </c>
      <c r="W17" s="53" t="s">
        <v>978</v>
      </c>
    </row>
    <row r="18" spans="1:23" x14ac:dyDescent="0.25">
      <c r="A18" s="1"/>
      <c r="B18" s="54" t="s">
        <v>833</v>
      </c>
      <c r="C18" s="55">
        <v>1139</v>
      </c>
      <c r="D18" s="55">
        <v>2289.4</v>
      </c>
      <c r="E18" s="55">
        <v>2012.2</v>
      </c>
      <c r="F18" s="55">
        <v>48.4</v>
      </c>
      <c r="G18" s="55">
        <v>0</v>
      </c>
      <c r="H18" s="55"/>
      <c r="I18" s="55">
        <f>+DESPACHO_EJECUTADO!FE22+DESPACHO_EJECUTADO!FF22</f>
        <v>63.400000000000006</v>
      </c>
      <c r="J18" s="55"/>
      <c r="K18" s="55">
        <v>54.7</v>
      </c>
      <c r="L18" s="55">
        <v>2.4</v>
      </c>
      <c r="M18" s="55">
        <v>115.4</v>
      </c>
      <c r="N18" s="55">
        <v>481.1</v>
      </c>
      <c r="O18" s="55">
        <f t="shared" si="0"/>
        <v>6205.9999999999991</v>
      </c>
      <c r="P18" s="1"/>
      <c r="Q18" s="1"/>
      <c r="R18" s="1"/>
      <c r="S18" s="1"/>
      <c r="T18" s="208"/>
      <c r="U18" s="52" t="s">
        <v>988</v>
      </c>
      <c r="V18" s="53">
        <v>355.55</v>
      </c>
      <c r="W18" s="53" t="s">
        <v>978</v>
      </c>
    </row>
    <row r="19" spans="1:23" x14ac:dyDescent="0.25">
      <c r="A19" s="1"/>
      <c r="B19" s="54" t="s">
        <v>834</v>
      </c>
      <c r="C19" s="55">
        <v>1115.9000000000001</v>
      </c>
      <c r="D19" s="55">
        <v>2130.6999999999998</v>
      </c>
      <c r="E19" s="55">
        <v>2080.8000000000002</v>
      </c>
      <c r="F19" s="55">
        <v>48.1</v>
      </c>
      <c r="G19" s="55">
        <v>0</v>
      </c>
      <c r="H19" s="55"/>
      <c r="I19" s="55">
        <f>+DESPACHO_EJECUTADO!FE23+DESPACHO_EJECUTADO!FF23</f>
        <v>63</v>
      </c>
      <c r="J19" s="55"/>
      <c r="K19" s="55">
        <v>55.2</v>
      </c>
      <c r="L19" s="55">
        <v>2.4</v>
      </c>
      <c r="M19" s="55">
        <v>251.1</v>
      </c>
      <c r="N19" s="55">
        <v>554.5</v>
      </c>
      <c r="O19" s="55">
        <f t="shared" si="0"/>
        <v>6301.7</v>
      </c>
      <c r="P19" s="1"/>
      <c r="Q19" s="1"/>
      <c r="R19" s="1"/>
      <c r="S19" s="1"/>
      <c r="T19" s="208"/>
      <c r="U19" s="52" t="s">
        <v>989</v>
      </c>
      <c r="V19" s="53">
        <v>174.35</v>
      </c>
      <c r="W19" s="53" t="s">
        <v>978</v>
      </c>
    </row>
    <row r="20" spans="1:23" x14ac:dyDescent="0.25">
      <c r="A20" s="1"/>
      <c r="B20" s="54" t="s">
        <v>835</v>
      </c>
      <c r="C20" s="55">
        <v>1122.2</v>
      </c>
      <c r="D20" s="55">
        <v>2179.5</v>
      </c>
      <c r="E20" s="55">
        <v>2137</v>
      </c>
      <c r="F20" s="55">
        <v>47.2</v>
      </c>
      <c r="G20" s="55">
        <v>0</v>
      </c>
      <c r="H20" s="55"/>
      <c r="I20" s="55">
        <f>+DESPACHO_EJECUTADO!FE24+DESPACHO_EJECUTADO!FF24</f>
        <v>62.6</v>
      </c>
      <c r="J20" s="55"/>
      <c r="K20" s="55">
        <v>49.9</v>
      </c>
      <c r="L20" s="55">
        <v>2.4</v>
      </c>
      <c r="M20" s="55">
        <v>257.39999999999998</v>
      </c>
      <c r="N20" s="55">
        <v>619.5</v>
      </c>
      <c r="O20" s="55">
        <f t="shared" si="0"/>
        <v>6477.6999999999989</v>
      </c>
      <c r="P20" s="1"/>
      <c r="Q20" s="1"/>
      <c r="R20" s="1"/>
      <c r="S20" s="1"/>
      <c r="T20" s="208" t="s">
        <v>618</v>
      </c>
      <c r="U20" s="52" t="s">
        <v>990</v>
      </c>
      <c r="V20" s="53">
        <v>3689.8</v>
      </c>
      <c r="W20" s="53" t="s">
        <v>978</v>
      </c>
    </row>
    <row r="21" spans="1:23" x14ac:dyDescent="0.25">
      <c r="A21" s="1"/>
      <c r="B21" s="54" t="s">
        <v>836</v>
      </c>
      <c r="C21" s="55">
        <v>1130.4000000000001</v>
      </c>
      <c r="D21" s="55">
        <v>2183</v>
      </c>
      <c r="E21" s="55">
        <v>2114</v>
      </c>
      <c r="F21" s="55">
        <v>47.3</v>
      </c>
      <c r="G21" s="55">
        <v>0</v>
      </c>
      <c r="H21" s="55"/>
      <c r="I21" s="55">
        <f>+DESPACHO_EJECUTADO!FE25+DESPACHO_EJECUTADO!FF25</f>
        <v>62.2</v>
      </c>
      <c r="J21" s="55"/>
      <c r="K21" s="55">
        <v>54.3</v>
      </c>
      <c r="L21" s="55">
        <v>3.1</v>
      </c>
      <c r="M21" s="55">
        <v>347.8</v>
      </c>
      <c r="N21" s="55">
        <v>660</v>
      </c>
      <c r="O21" s="55">
        <f t="shared" si="0"/>
        <v>6602.1</v>
      </c>
      <c r="P21" s="1"/>
      <c r="Q21" s="1"/>
      <c r="R21" s="1"/>
      <c r="S21" s="1"/>
      <c r="T21" s="208" t="s">
        <v>258</v>
      </c>
      <c r="U21" s="52" t="s">
        <v>991</v>
      </c>
      <c r="V21" s="53" t="s">
        <v>978</v>
      </c>
      <c r="W21" s="53">
        <v>178.55</v>
      </c>
    </row>
    <row r="22" spans="1:23" x14ac:dyDescent="0.25">
      <c r="A22" s="1"/>
      <c r="B22" s="56" t="s">
        <v>837</v>
      </c>
      <c r="C22" s="57">
        <v>1127.8</v>
      </c>
      <c r="D22" s="57">
        <v>2283.5</v>
      </c>
      <c r="E22" s="57">
        <v>2128.5</v>
      </c>
      <c r="F22" s="57">
        <v>47.7</v>
      </c>
      <c r="G22" s="57">
        <v>0</v>
      </c>
      <c r="H22" s="57"/>
      <c r="I22" s="57">
        <f>+DESPACHO_EJECUTADO!FE26+DESPACHO_EJECUTADO!FF26</f>
        <v>62.3</v>
      </c>
      <c r="J22" s="57"/>
      <c r="K22" s="57">
        <v>52.3</v>
      </c>
      <c r="L22" s="57">
        <v>3.8</v>
      </c>
      <c r="M22" s="57">
        <v>445.2</v>
      </c>
      <c r="N22" s="57">
        <v>593.4</v>
      </c>
      <c r="O22" s="57">
        <f t="shared" si="0"/>
        <v>6744.5</v>
      </c>
      <c r="P22" s="1"/>
      <c r="Q22" s="1"/>
      <c r="R22" s="1"/>
      <c r="S22" s="1"/>
      <c r="T22" s="208"/>
      <c r="U22" s="52" t="s">
        <v>992</v>
      </c>
      <c r="V22" s="53" t="s">
        <v>978</v>
      </c>
      <c r="W22" s="53">
        <v>140.75</v>
      </c>
    </row>
    <row r="23" spans="1:23" x14ac:dyDescent="0.25">
      <c r="A23" s="1"/>
      <c r="B23" s="50" t="s">
        <v>838</v>
      </c>
      <c r="C23" s="51">
        <v>1127.0999999999999</v>
      </c>
      <c r="D23" s="51">
        <v>2381.6999999999998</v>
      </c>
      <c r="E23" s="51">
        <v>2239.1</v>
      </c>
      <c r="F23" s="51">
        <v>47.4</v>
      </c>
      <c r="G23" s="51">
        <v>0</v>
      </c>
      <c r="H23" s="51"/>
      <c r="I23" s="51">
        <f>+DESPACHO_EJECUTADO!FE27+DESPACHO_EJECUTADO!FF27</f>
        <v>62.699999999999996</v>
      </c>
      <c r="J23" s="51"/>
      <c r="K23" s="51">
        <v>53.4</v>
      </c>
      <c r="L23" s="51">
        <v>3.8</v>
      </c>
      <c r="M23" s="51">
        <v>444.5</v>
      </c>
      <c r="N23" s="51">
        <v>546.6</v>
      </c>
      <c r="O23" s="51">
        <f t="shared" si="0"/>
        <v>6906.2999999999993</v>
      </c>
      <c r="P23" s="1"/>
      <c r="Q23" s="1"/>
      <c r="R23" s="1"/>
      <c r="S23" s="1"/>
      <c r="T23" s="208" t="s">
        <v>646</v>
      </c>
      <c r="U23" s="52" t="s">
        <v>993</v>
      </c>
      <c r="V23" s="53">
        <v>77.25</v>
      </c>
      <c r="W23" s="53" t="s">
        <v>978</v>
      </c>
    </row>
    <row r="24" spans="1:23" x14ac:dyDescent="0.25">
      <c r="A24" s="1"/>
      <c r="B24" s="54" t="s">
        <v>839</v>
      </c>
      <c r="C24" s="55">
        <v>1125.2</v>
      </c>
      <c r="D24" s="55">
        <v>2410.4</v>
      </c>
      <c r="E24" s="55">
        <v>2274</v>
      </c>
      <c r="F24" s="55">
        <v>47.6</v>
      </c>
      <c r="G24" s="55">
        <v>0</v>
      </c>
      <c r="H24" s="55"/>
      <c r="I24" s="55">
        <f>+DESPACHO_EJECUTADO!FE28+DESPACHO_EJECUTADO!FF28</f>
        <v>62.3</v>
      </c>
      <c r="J24" s="55"/>
      <c r="K24" s="55">
        <v>50.7</v>
      </c>
      <c r="L24" s="55">
        <v>3.8</v>
      </c>
      <c r="M24" s="55">
        <v>449.4</v>
      </c>
      <c r="N24" s="55">
        <v>524.20000000000005</v>
      </c>
      <c r="O24" s="55">
        <f t="shared" si="0"/>
        <v>6947.6</v>
      </c>
      <c r="P24" s="1"/>
      <c r="Q24" s="1"/>
      <c r="R24" s="1"/>
      <c r="S24" s="1"/>
      <c r="T24" s="208" t="s">
        <v>85</v>
      </c>
      <c r="U24" s="52" t="s">
        <v>86</v>
      </c>
      <c r="V24" s="53" t="s">
        <v>978</v>
      </c>
      <c r="W24" s="53">
        <v>14980.1</v>
      </c>
    </row>
    <row r="25" spans="1:23" x14ac:dyDescent="0.25">
      <c r="A25" s="1"/>
      <c r="B25" s="54" t="s">
        <v>840</v>
      </c>
      <c r="C25" s="55">
        <v>1130.9000000000001</v>
      </c>
      <c r="D25" s="55">
        <v>2566.1999999999998</v>
      </c>
      <c r="E25" s="55">
        <v>2216</v>
      </c>
      <c r="F25" s="55">
        <v>47</v>
      </c>
      <c r="G25" s="55">
        <v>1.8</v>
      </c>
      <c r="H25" s="55"/>
      <c r="I25" s="55">
        <f>+DESPACHO_EJECUTADO!FE29+DESPACHO_EJECUTADO!FF29</f>
        <v>62</v>
      </c>
      <c r="J25" s="55"/>
      <c r="K25" s="55">
        <v>52.2</v>
      </c>
      <c r="L25" s="55">
        <v>3.8</v>
      </c>
      <c r="M25" s="55">
        <v>442.7</v>
      </c>
      <c r="N25" s="55">
        <v>598.4</v>
      </c>
      <c r="O25" s="55">
        <f t="shared" si="0"/>
        <v>7121</v>
      </c>
      <c r="P25" s="1"/>
      <c r="Q25" s="1"/>
      <c r="R25" s="1"/>
      <c r="S25" s="1"/>
      <c r="T25" s="208"/>
      <c r="U25" s="52" t="s">
        <v>994</v>
      </c>
      <c r="V25" s="53">
        <v>5131.3500000000004</v>
      </c>
      <c r="W25" s="53" t="s">
        <v>978</v>
      </c>
    </row>
    <row r="26" spans="1:23" x14ac:dyDescent="0.25">
      <c r="A26" s="1"/>
      <c r="B26" s="54" t="s">
        <v>841</v>
      </c>
      <c r="C26" s="55">
        <v>1130.5</v>
      </c>
      <c r="D26" s="55">
        <v>2513.5</v>
      </c>
      <c r="E26" s="55">
        <v>2191.6999999999998</v>
      </c>
      <c r="F26" s="55">
        <v>46.8</v>
      </c>
      <c r="G26" s="55">
        <v>0</v>
      </c>
      <c r="H26" s="55"/>
      <c r="I26" s="55">
        <f>+DESPACHO_EJECUTADO!FE30+DESPACHO_EJECUTADO!FF30</f>
        <v>62</v>
      </c>
      <c r="J26" s="55"/>
      <c r="K26" s="55">
        <v>52.5</v>
      </c>
      <c r="L26" s="55">
        <v>3.6</v>
      </c>
      <c r="M26" s="55">
        <v>463.7</v>
      </c>
      <c r="N26" s="55">
        <v>628.1</v>
      </c>
      <c r="O26" s="55">
        <f t="shared" si="0"/>
        <v>7092.4000000000005</v>
      </c>
      <c r="P26" s="1"/>
      <c r="Q26" s="1"/>
      <c r="R26" s="1"/>
      <c r="S26" s="1"/>
      <c r="T26" s="208" t="s">
        <v>636</v>
      </c>
      <c r="U26" s="52" t="s">
        <v>995</v>
      </c>
      <c r="V26" s="53">
        <v>68.7</v>
      </c>
      <c r="W26" s="53" t="s">
        <v>978</v>
      </c>
    </row>
    <row r="27" spans="1:23" x14ac:dyDescent="0.25">
      <c r="A27" s="1"/>
      <c r="B27" s="54" t="s">
        <v>842</v>
      </c>
      <c r="C27" s="55">
        <v>1113.0999999999999</v>
      </c>
      <c r="D27" s="55">
        <v>2659.6</v>
      </c>
      <c r="E27" s="55">
        <v>2299.6999999999998</v>
      </c>
      <c r="F27" s="55">
        <v>46.3</v>
      </c>
      <c r="G27" s="55">
        <v>0</v>
      </c>
      <c r="H27" s="55"/>
      <c r="I27" s="55">
        <f>+DESPACHO_EJECUTADO!FE31+DESPACHO_EJECUTADO!FF31</f>
        <v>61.699999999999996</v>
      </c>
      <c r="J27" s="55"/>
      <c r="K27" s="55">
        <v>36.799999999999997</v>
      </c>
      <c r="L27" s="55">
        <v>3.6</v>
      </c>
      <c r="M27" s="55">
        <v>471.2</v>
      </c>
      <c r="N27" s="55">
        <v>625.70000000000005</v>
      </c>
      <c r="O27" s="55">
        <f t="shared" si="0"/>
        <v>7317.7</v>
      </c>
      <c r="P27" s="1"/>
      <c r="Q27" s="1"/>
      <c r="R27" s="1"/>
      <c r="S27" s="1"/>
      <c r="T27" s="208" t="s">
        <v>650</v>
      </c>
      <c r="U27" s="52" t="s">
        <v>996</v>
      </c>
      <c r="V27" s="53">
        <v>372.15</v>
      </c>
      <c r="W27" s="53" t="s">
        <v>978</v>
      </c>
    </row>
    <row r="28" spans="1:23" x14ac:dyDescent="0.25">
      <c r="A28" s="1"/>
      <c r="B28" s="54" t="s">
        <v>843</v>
      </c>
      <c r="C28" s="55">
        <v>1122.4000000000001</v>
      </c>
      <c r="D28" s="55">
        <v>2692</v>
      </c>
      <c r="E28" s="55">
        <v>2357.3000000000002</v>
      </c>
      <c r="F28" s="55">
        <v>45.8</v>
      </c>
      <c r="G28" s="55">
        <v>0</v>
      </c>
      <c r="H28" s="55"/>
      <c r="I28" s="55">
        <f>+DESPACHO_EJECUTADO!FE32+DESPACHO_EJECUTADO!FF32</f>
        <v>62.1</v>
      </c>
      <c r="J28" s="55"/>
      <c r="K28" s="55">
        <v>34.700000000000003</v>
      </c>
      <c r="L28" s="55">
        <v>3.6</v>
      </c>
      <c r="M28" s="55">
        <v>461.9</v>
      </c>
      <c r="N28" s="55">
        <v>643.1</v>
      </c>
      <c r="O28" s="55">
        <f t="shared" si="0"/>
        <v>7422.9000000000015</v>
      </c>
      <c r="P28" s="1"/>
      <c r="Q28" s="1"/>
      <c r="R28" s="1"/>
      <c r="S28" s="1"/>
      <c r="T28" s="208" t="s">
        <v>620</v>
      </c>
      <c r="U28" s="52" t="s">
        <v>997</v>
      </c>
      <c r="V28" s="53" t="s">
        <v>978</v>
      </c>
      <c r="W28" s="53">
        <v>4484.55</v>
      </c>
    </row>
    <row r="29" spans="1:23" x14ac:dyDescent="0.25">
      <c r="A29" s="1"/>
      <c r="B29" s="54" t="s">
        <v>844</v>
      </c>
      <c r="C29" s="55">
        <v>1122.5</v>
      </c>
      <c r="D29" s="55">
        <v>2812.8</v>
      </c>
      <c r="E29" s="55">
        <v>2308.3000000000002</v>
      </c>
      <c r="F29" s="55">
        <v>45.7</v>
      </c>
      <c r="G29" s="55">
        <v>0</v>
      </c>
      <c r="H29" s="55"/>
      <c r="I29" s="55">
        <f>+DESPACHO_EJECUTADO!FE33+DESPACHO_EJECUTADO!FF33</f>
        <v>61.9</v>
      </c>
      <c r="J29" s="55"/>
      <c r="K29" s="55">
        <v>36.4</v>
      </c>
      <c r="L29" s="55">
        <v>3.6</v>
      </c>
      <c r="M29" s="55">
        <v>448.1</v>
      </c>
      <c r="N29" s="55">
        <v>661.7</v>
      </c>
      <c r="O29" s="55">
        <f t="shared" si="0"/>
        <v>7501</v>
      </c>
      <c r="P29" s="1"/>
      <c r="Q29" s="1"/>
      <c r="R29" s="1"/>
      <c r="S29" s="1"/>
      <c r="T29" s="208"/>
      <c r="U29" s="52" t="s">
        <v>998</v>
      </c>
      <c r="V29" s="53">
        <v>155.65</v>
      </c>
      <c r="W29" s="53" t="s">
        <v>978</v>
      </c>
    </row>
    <row r="30" spans="1:23" x14ac:dyDescent="0.25">
      <c r="A30" s="1"/>
      <c r="B30" s="56" t="s">
        <v>845</v>
      </c>
      <c r="C30" s="57">
        <v>1109.7</v>
      </c>
      <c r="D30" s="57">
        <v>2684.1</v>
      </c>
      <c r="E30" s="57">
        <v>2276.5</v>
      </c>
      <c r="F30" s="57">
        <v>45.9</v>
      </c>
      <c r="G30" s="57">
        <v>0</v>
      </c>
      <c r="H30" s="57"/>
      <c r="I30" s="57">
        <f>+DESPACHO_EJECUTADO!FE34+DESPACHO_EJECUTADO!FF34</f>
        <v>61.2</v>
      </c>
      <c r="J30" s="57"/>
      <c r="K30" s="57">
        <v>44.1</v>
      </c>
      <c r="L30" s="57">
        <v>3.6</v>
      </c>
      <c r="M30" s="57">
        <v>453.2</v>
      </c>
      <c r="N30" s="57">
        <v>688.8</v>
      </c>
      <c r="O30" s="57">
        <f t="shared" si="0"/>
        <v>7367.1</v>
      </c>
      <c r="P30" s="1"/>
      <c r="Q30" s="1"/>
      <c r="R30" s="1"/>
      <c r="S30" s="1"/>
      <c r="T30" s="208" t="s">
        <v>999</v>
      </c>
      <c r="U30" s="52" t="s">
        <v>1000</v>
      </c>
      <c r="V30" s="53" t="s">
        <v>978</v>
      </c>
      <c r="W30" s="53">
        <v>1579.75</v>
      </c>
    </row>
    <row r="31" spans="1:23" x14ac:dyDescent="0.25">
      <c r="A31" s="1"/>
      <c r="B31" s="50" t="s">
        <v>846</v>
      </c>
      <c r="C31" s="51">
        <v>1133.5999999999999</v>
      </c>
      <c r="D31" s="51">
        <v>2782</v>
      </c>
      <c r="E31" s="51">
        <v>2203.1999999999998</v>
      </c>
      <c r="F31" s="51">
        <v>46.2</v>
      </c>
      <c r="G31" s="51">
        <v>0</v>
      </c>
      <c r="H31" s="51"/>
      <c r="I31" s="51">
        <f>+DESPACHO_EJECUTADO!FE35+DESPACHO_EJECUTADO!FF35</f>
        <v>61.5</v>
      </c>
      <c r="J31" s="51"/>
      <c r="K31" s="51">
        <v>51.6</v>
      </c>
      <c r="L31" s="51">
        <v>3.6</v>
      </c>
      <c r="M31" s="51">
        <v>430.9</v>
      </c>
      <c r="N31" s="51">
        <v>680.1</v>
      </c>
      <c r="O31" s="51">
        <f t="shared" si="0"/>
        <v>7392.7</v>
      </c>
      <c r="P31" s="1"/>
      <c r="Q31" s="1"/>
      <c r="R31" s="1"/>
      <c r="S31" s="1"/>
      <c r="T31" s="208" t="s">
        <v>637</v>
      </c>
      <c r="U31" s="52" t="s">
        <v>1001</v>
      </c>
      <c r="V31" s="53">
        <v>480</v>
      </c>
      <c r="W31" s="53" t="s">
        <v>978</v>
      </c>
    </row>
    <row r="32" spans="1:23" x14ac:dyDescent="0.25">
      <c r="A32" s="1"/>
      <c r="B32" s="54" t="s">
        <v>847</v>
      </c>
      <c r="C32" s="55">
        <v>1121.3</v>
      </c>
      <c r="D32" s="55">
        <v>2733.1</v>
      </c>
      <c r="E32" s="55">
        <v>2234.4</v>
      </c>
      <c r="F32" s="55">
        <v>46.5</v>
      </c>
      <c r="G32" s="55">
        <v>0</v>
      </c>
      <c r="H32" s="55"/>
      <c r="I32" s="55">
        <f>+DESPACHO_EJECUTADO!FE36+DESPACHO_EJECUTADO!FF36</f>
        <v>61.8</v>
      </c>
      <c r="J32" s="55"/>
      <c r="K32" s="55">
        <v>56.3</v>
      </c>
      <c r="L32" s="55">
        <v>3.6</v>
      </c>
      <c r="M32" s="55">
        <v>414.4</v>
      </c>
      <c r="N32" s="55">
        <v>674.9</v>
      </c>
      <c r="O32" s="55">
        <f t="shared" si="0"/>
        <v>7346.2999999999993</v>
      </c>
      <c r="P32" s="1"/>
      <c r="Q32" s="1"/>
      <c r="R32" s="1"/>
      <c r="S32" s="1"/>
      <c r="T32" s="208" t="s">
        <v>638</v>
      </c>
      <c r="U32" s="52" t="s">
        <v>1002</v>
      </c>
      <c r="V32" s="53">
        <v>451.35</v>
      </c>
      <c r="W32" s="53" t="s">
        <v>978</v>
      </c>
    </row>
    <row r="33" spans="1:23" x14ac:dyDescent="0.25">
      <c r="A33" s="1"/>
      <c r="B33" s="54" t="s">
        <v>848</v>
      </c>
      <c r="C33" s="55">
        <v>1117.7</v>
      </c>
      <c r="D33" s="55">
        <v>2676</v>
      </c>
      <c r="E33" s="55">
        <v>2110</v>
      </c>
      <c r="F33" s="55">
        <v>46.3</v>
      </c>
      <c r="G33" s="55">
        <v>0</v>
      </c>
      <c r="H33" s="55"/>
      <c r="I33" s="55">
        <f>+DESPACHO_EJECUTADO!FE37+DESPACHO_EJECUTADO!FF37</f>
        <v>62</v>
      </c>
      <c r="J33" s="55"/>
      <c r="K33" s="55">
        <v>57.3</v>
      </c>
      <c r="L33" s="55">
        <v>3.6</v>
      </c>
      <c r="M33" s="55">
        <v>457.7</v>
      </c>
      <c r="N33" s="55">
        <v>655.6</v>
      </c>
      <c r="O33" s="55">
        <f t="shared" si="0"/>
        <v>7186.2000000000007</v>
      </c>
      <c r="P33" s="1"/>
      <c r="Q33" s="1"/>
      <c r="R33" s="1"/>
      <c r="S33" s="1"/>
      <c r="T33" s="208" t="s">
        <v>95</v>
      </c>
      <c r="U33" s="52" t="s">
        <v>1003</v>
      </c>
      <c r="V33" s="53" t="s">
        <v>978</v>
      </c>
      <c r="W33" s="53">
        <v>2021.7</v>
      </c>
    </row>
    <row r="34" spans="1:23" x14ac:dyDescent="0.25">
      <c r="A34" s="1"/>
      <c r="B34" s="54" t="s">
        <v>849</v>
      </c>
      <c r="C34" s="55">
        <v>1106.2</v>
      </c>
      <c r="D34" s="55">
        <v>2705.3</v>
      </c>
      <c r="E34" s="55">
        <v>2312.1</v>
      </c>
      <c r="F34" s="55">
        <v>0</v>
      </c>
      <c r="G34" s="55">
        <v>0</v>
      </c>
      <c r="H34" s="55"/>
      <c r="I34" s="55">
        <f>+DESPACHO_EJECUTADO!FE38+DESPACHO_EJECUTADO!FF38</f>
        <v>62.8</v>
      </c>
      <c r="J34" s="55"/>
      <c r="K34" s="55">
        <v>56.9</v>
      </c>
      <c r="L34" s="55">
        <v>3.6</v>
      </c>
      <c r="M34" s="55">
        <v>420.5</v>
      </c>
      <c r="N34" s="55">
        <v>672</v>
      </c>
      <c r="O34" s="55">
        <f t="shared" si="0"/>
        <v>7339.4000000000005</v>
      </c>
      <c r="P34" s="1"/>
      <c r="Q34" s="1"/>
      <c r="R34" s="1"/>
      <c r="S34" s="1"/>
      <c r="T34" s="208" t="s">
        <v>652</v>
      </c>
      <c r="U34" s="52" t="s">
        <v>1004</v>
      </c>
      <c r="V34" s="53">
        <v>492.5</v>
      </c>
      <c r="W34" s="53" t="s">
        <v>978</v>
      </c>
    </row>
    <row r="35" spans="1:23" x14ac:dyDescent="0.25">
      <c r="A35" s="1"/>
      <c r="B35" s="54" t="s">
        <v>850</v>
      </c>
      <c r="C35" s="55">
        <v>1087.0999999999999</v>
      </c>
      <c r="D35" s="55">
        <v>2781.4</v>
      </c>
      <c r="E35" s="55">
        <v>2334.3000000000002</v>
      </c>
      <c r="F35" s="55">
        <v>0</v>
      </c>
      <c r="G35" s="55">
        <v>0</v>
      </c>
      <c r="H35" s="55"/>
      <c r="I35" s="55">
        <f>+DESPACHO_EJECUTADO!FE39+DESPACHO_EJECUTADO!FF39</f>
        <v>63.9</v>
      </c>
      <c r="J35" s="55"/>
      <c r="K35" s="55">
        <v>56.9</v>
      </c>
      <c r="L35" s="55">
        <v>3.6</v>
      </c>
      <c r="M35" s="55">
        <v>455.3</v>
      </c>
      <c r="N35" s="55">
        <v>664.3</v>
      </c>
      <c r="O35" s="55">
        <f t="shared" si="0"/>
        <v>7446.8</v>
      </c>
      <c r="P35" s="1"/>
      <c r="Q35" s="1"/>
      <c r="R35" s="1"/>
      <c r="S35" s="1"/>
      <c r="T35" s="208"/>
      <c r="U35" s="52" t="s">
        <v>1005</v>
      </c>
      <c r="V35" s="53">
        <v>181.9</v>
      </c>
      <c r="W35" s="53" t="s">
        <v>978</v>
      </c>
    </row>
    <row r="36" spans="1:23" x14ac:dyDescent="0.25">
      <c r="A36" s="1"/>
      <c r="B36" s="54" t="s">
        <v>851</v>
      </c>
      <c r="C36" s="55">
        <v>1078.3</v>
      </c>
      <c r="D36" s="55">
        <v>2921.7</v>
      </c>
      <c r="E36" s="55">
        <v>2202</v>
      </c>
      <c r="F36" s="55">
        <v>0</v>
      </c>
      <c r="G36" s="55">
        <v>0</v>
      </c>
      <c r="H36" s="55"/>
      <c r="I36" s="55">
        <f>+DESPACHO_EJECUTADO!FE40+DESPACHO_EJECUTADO!FF40</f>
        <v>63</v>
      </c>
      <c r="J36" s="55"/>
      <c r="K36" s="55">
        <v>59.5</v>
      </c>
      <c r="L36" s="55">
        <v>3.6</v>
      </c>
      <c r="M36" s="55">
        <v>375.1</v>
      </c>
      <c r="N36" s="55">
        <v>663.7</v>
      </c>
      <c r="O36" s="55">
        <f t="shared" si="0"/>
        <v>7366.9000000000005</v>
      </c>
      <c r="P36" s="1"/>
      <c r="Q36" s="1"/>
      <c r="R36" s="1"/>
      <c r="S36" s="1"/>
      <c r="T36" s="208" t="s">
        <v>653</v>
      </c>
      <c r="U36" s="52" t="s">
        <v>1006</v>
      </c>
      <c r="V36" s="53">
        <v>479.85</v>
      </c>
      <c r="W36" s="53" t="s">
        <v>978</v>
      </c>
    </row>
    <row r="37" spans="1:23" x14ac:dyDescent="0.25">
      <c r="A37" s="1"/>
      <c r="B37" s="54" t="s">
        <v>852</v>
      </c>
      <c r="C37" s="55">
        <v>1116.9000000000001</v>
      </c>
      <c r="D37" s="55">
        <v>2916.4</v>
      </c>
      <c r="E37" s="55">
        <v>2237.3000000000002</v>
      </c>
      <c r="F37" s="55">
        <v>0</v>
      </c>
      <c r="G37" s="55">
        <v>0</v>
      </c>
      <c r="H37" s="55"/>
      <c r="I37" s="55">
        <f>+DESPACHO_EJECUTADO!FE41+DESPACHO_EJECUTADO!FF41</f>
        <v>62.8</v>
      </c>
      <c r="J37" s="55"/>
      <c r="K37" s="55">
        <v>58.9</v>
      </c>
      <c r="L37" s="55">
        <v>3.6</v>
      </c>
      <c r="M37" s="55">
        <v>376.2</v>
      </c>
      <c r="N37" s="55">
        <v>701.9</v>
      </c>
      <c r="O37" s="55">
        <f t="shared" si="0"/>
        <v>7474</v>
      </c>
      <c r="P37" s="1"/>
      <c r="Q37" s="1"/>
      <c r="R37" s="1"/>
      <c r="S37" s="1"/>
      <c r="T37" s="208"/>
      <c r="U37" s="52" t="s">
        <v>1007</v>
      </c>
      <c r="V37" s="53">
        <v>486.95</v>
      </c>
      <c r="W37" s="53" t="s">
        <v>978</v>
      </c>
    </row>
    <row r="38" spans="1:23" x14ac:dyDescent="0.25">
      <c r="A38" s="1"/>
      <c r="B38" s="56" t="s">
        <v>853</v>
      </c>
      <c r="C38" s="57">
        <v>1077.4000000000001</v>
      </c>
      <c r="D38" s="57">
        <v>2798.8</v>
      </c>
      <c r="E38" s="57">
        <v>2345.9</v>
      </c>
      <c r="F38" s="57">
        <v>0</v>
      </c>
      <c r="G38" s="57">
        <v>0</v>
      </c>
      <c r="H38" s="57"/>
      <c r="I38" s="57">
        <f>+DESPACHO_EJECUTADO!FE42+DESPACHO_EJECUTADO!FF42</f>
        <v>55.3</v>
      </c>
      <c r="J38" s="57"/>
      <c r="K38" s="57">
        <v>57.7</v>
      </c>
      <c r="L38" s="57">
        <v>3.6</v>
      </c>
      <c r="M38" s="57">
        <v>308.39999999999998</v>
      </c>
      <c r="N38" s="57">
        <v>715</v>
      </c>
      <c r="O38" s="57">
        <f t="shared" si="0"/>
        <v>7362.1</v>
      </c>
      <c r="P38" s="1"/>
      <c r="Q38" s="1"/>
      <c r="R38" s="1"/>
      <c r="S38" s="1"/>
      <c r="T38" s="208"/>
      <c r="U38" s="52" t="s">
        <v>1008</v>
      </c>
      <c r="V38" s="53">
        <v>478.4</v>
      </c>
      <c r="W38" s="53" t="s">
        <v>978</v>
      </c>
    </row>
    <row r="39" spans="1:23" x14ac:dyDescent="0.25">
      <c r="A39" s="1"/>
      <c r="B39" s="50" t="s">
        <v>854</v>
      </c>
      <c r="C39" s="51">
        <v>1097.7</v>
      </c>
      <c r="D39" s="51">
        <v>2889.8</v>
      </c>
      <c r="E39" s="51">
        <v>2306.1</v>
      </c>
      <c r="F39" s="51">
        <v>0</v>
      </c>
      <c r="G39" s="51">
        <v>0</v>
      </c>
      <c r="H39" s="51"/>
      <c r="I39" s="51">
        <f>+DESPACHO_EJECUTADO!FE43+DESPACHO_EJECUTADO!FF43</f>
        <v>63.9</v>
      </c>
      <c r="J39" s="51"/>
      <c r="K39" s="51">
        <v>57.9</v>
      </c>
      <c r="L39" s="51">
        <v>3.6</v>
      </c>
      <c r="M39" s="51">
        <v>151.4</v>
      </c>
      <c r="N39" s="51">
        <v>708.3</v>
      </c>
      <c r="O39" s="51">
        <f t="shared" si="0"/>
        <v>7278.7</v>
      </c>
      <c r="P39" s="1"/>
      <c r="Q39" s="1"/>
      <c r="R39" s="1"/>
      <c r="S39" s="1"/>
      <c r="T39" s="208"/>
      <c r="U39" s="52" t="s">
        <v>1009</v>
      </c>
      <c r="V39" s="53">
        <v>175.5</v>
      </c>
      <c r="W39" s="53" t="s">
        <v>978</v>
      </c>
    </row>
    <row r="40" spans="1:23" x14ac:dyDescent="0.25">
      <c r="A40" s="1"/>
      <c r="B40" s="54" t="s">
        <v>855</v>
      </c>
      <c r="C40" s="55">
        <v>1095.8</v>
      </c>
      <c r="D40" s="55">
        <v>2857.5</v>
      </c>
      <c r="E40" s="55">
        <v>2281</v>
      </c>
      <c r="F40" s="55">
        <v>0</v>
      </c>
      <c r="G40" s="55">
        <v>0</v>
      </c>
      <c r="H40" s="55"/>
      <c r="I40" s="55">
        <f>+DESPACHO_EJECUTADO!FE44+DESPACHO_EJECUTADO!FF44</f>
        <v>62.400000000000006</v>
      </c>
      <c r="J40" s="55"/>
      <c r="K40" s="55">
        <v>59</v>
      </c>
      <c r="L40" s="55">
        <v>3.6</v>
      </c>
      <c r="M40" s="55">
        <v>117.7</v>
      </c>
      <c r="N40" s="55">
        <v>686</v>
      </c>
      <c r="O40" s="55">
        <f t="shared" si="0"/>
        <v>7163</v>
      </c>
      <c r="P40" s="1"/>
      <c r="Q40" s="1"/>
      <c r="R40" s="1"/>
      <c r="S40" s="1"/>
      <c r="T40" s="208" t="s">
        <v>639</v>
      </c>
      <c r="U40" s="52" t="s">
        <v>1010</v>
      </c>
      <c r="V40" s="53">
        <v>81.75</v>
      </c>
      <c r="W40" s="53" t="s">
        <v>978</v>
      </c>
    </row>
    <row r="41" spans="1:23" x14ac:dyDescent="0.25">
      <c r="A41" s="1"/>
      <c r="B41" s="54" t="s">
        <v>856</v>
      </c>
      <c r="C41" s="55">
        <v>1105.5999999999999</v>
      </c>
      <c r="D41" s="55">
        <v>2880.2</v>
      </c>
      <c r="E41" s="55">
        <v>2338.5</v>
      </c>
      <c r="F41" s="55">
        <v>0</v>
      </c>
      <c r="G41" s="55">
        <v>0</v>
      </c>
      <c r="H41" s="55"/>
      <c r="I41" s="55">
        <f>+DESPACHO_EJECUTADO!FE45+DESPACHO_EJECUTADO!FF45</f>
        <v>62.3</v>
      </c>
      <c r="J41" s="55"/>
      <c r="K41" s="55">
        <v>57.2</v>
      </c>
      <c r="L41" s="55">
        <v>3.8</v>
      </c>
      <c r="M41" s="55">
        <v>16.5</v>
      </c>
      <c r="N41" s="55">
        <v>669.5</v>
      </c>
      <c r="O41" s="55">
        <f t="shared" si="0"/>
        <v>7133.5999999999995</v>
      </c>
      <c r="P41" s="1"/>
      <c r="Q41" s="1"/>
      <c r="R41" s="1"/>
      <c r="S41" s="1"/>
      <c r="T41" s="208" t="s">
        <v>622</v>
      </c>
      <c r="U41" s="52" t="s">
        <v>1011</v>
      </c>
      <c r="V41" s="53">
        <v>404.4</v>
      </c>
      <c r="W41" s="53" t="s">
        <v>978</v>
      </c>
    </row>
    <row r="42" spans="1:23" x14ac:dyDescent="0.25">
      <c r="A42" s="1"/>
      <c r="B42" s="54" t="s">
        <v>857</v>
      </c>
      <c r="C42" s="55">
        <v>1107.9000000000001</v>
      </c>
      <c r="D42" s="55">
        <v>2846.4</v>
      </c>
      <c r="E42" s="55">
        <v>2169</v>
      </c>
      <c r="F42" s="55">
        <v>0</v>
      </c>
      <c r="G42" s="55">
        <v>44.6</v>
      </c>
      <c r="H42" s="55"/>
      <c r="I42" s="55">
        <f>+DESPACHO_EJECUTADO!FE46+DESPACHO_EJECUTADO!FF46</f>
        <v>62.3</v>
      </c>
      <c r="J42" s="55"/>
      <c r="K42" s="55">
        <v>59.9</v>
      </c>
      <c r="L42" s="55">
        <v>4.0999999999999996</v>
      </c>
      <c r="M42" s="55">
        <v>0.2</v>
      </c>
      <c r="N42" s="55">
        <v>729</v>
      </c>
      <c r="O42" s="55">
        <f t="shared" si="0"/>
        <v>7023.4000000000005</v>
      </c>
      <c r="P42" s="1"/>
      <c r="Q42" s="1"/>
      <c r="R42" s="1"/>
      <c r="S42" s="1"/>
      <c r="T42" s="208" t="s">
        <v>640</v>
      </c>
      <c r="U42" s="52" t="s">
        <v>1012</v>
      </c>
      <c r="V42" s="53">
        <v>446.4</v>
      </c>
      <c r="W42" s="53" t="s">
        <v>978</v>
      </c>
    </row>
    <row r="43" spans="1:23" x14ac:dyDescent="0.25">
      <c r="A43" s="1"/>
      <c r="B43" s="54" t="s">
        <v>858</v>
      </c>
      <c r="C43" s="55">
        <v>1107.5</v>
      </c>
      <c r="D43" s="55">
        <v>2819.9</v>
      </c>
      <c r="E43" s="55">
        <v>2381.8000000000002</v>
      </c>
      <c r="F43" s="55">
        <v>0</v>
      </c>
      <c r="G43" s="55">
        <v>174.4</v>
      </c>
      <c r="H43" s="55"/>
      <c r="I43" s="55">
        <f>+DESPACHO_EJECUTADO!FE47+DESPACHO_EJECUTADO!FF47</f>
        <v>63.56</v>
      </c>
      <c r="J43" s="55"/>
      <c r="K43" s="55">
        <v>58.9</v>
      </c>
      <c r="L43" s="55">
        <v>3.8</v>
      </c>
      <c r="M43" s="55">
        <v>0</v>
      </c>
      <c r="N43" s="55">
        <v>709.3</v>
      </c>
      <c r="O43" s="55">
        <f t="shared" si="0"/>
        <v>7319.1600000000008</v>
      </c>
      <c r="P43" s="1"/>
      <c r="Q43" s="1"/>
      <c r="R43" s="1"/>
      <c r="S43" s="1"/>
      <c r="T43" s="208" t="s">
        <v>616</v>
      </c>
      <c r="U43" s="52" t="s">
        <v>1013</v>
      </c>
      <c r="V43" s="53" t="s">
        <v>978</v>
      </c>
      <c r="W43" s="53">
        <v>4879.05</v>
      </c>
    </row>
    <row r="44" spans="1:23" x14ac:dyDescent="0.25">
      <c r="A44" s="1"/>
      <c r="B44" s="54" t="s">
        <v>859</v>
      </c>
      <c r="C44" s="55">
        <v>1111.3</v>
      </c>
      <c r="D44" s="55">
        <v>3001.2</v>
      </c>
      <c r="E44" s="55">
        <v>2304.1</v>
      </c>
      <c r="F44" s="55">
        <v>0</v>
      </c>
      <c r="G44" s="55">
        <v>174.3</v>
      </c>
      <c r="H44" s="55"/>
      <c r="I44" s="55">
        <f>+DESPACHO_EJECUTADO!FE48+DESPACHO_EJECUTADO!FF48</f>
        <v>63.64</v>
      </c>
      <c r="J44" s="55"/>
      <c r="K44" s="55">
        <v>57</v>
      </c>
      <c r="L44" s="55">
        <v>3.9</v>
      </c>
      <c r="M44" s="55">
        <v>0</v>
      </c>
      <c r="N44" s="55">
        <v>696.6</v>
      </c>
      <c r="O44" s="55">
        <f t="shared" si="0"/>
        <v>7412.0400000000009</v>
      </c>
      <c r="P44" s="1"/>
      <c r="Q44" s="1"/>
      <c r="R44" s="1"/>
      <c r="S44" s="1"/>
      <c r="T44" s="208" t="s">
        <v>624</v>
      </c>
      <c r="U44" s="52" t="s">
        <v>1014</v>
      </c>
      <c r="V44" s="53">
        <v>2005.55</v>
      </c>
      <c r="W44" s="53" t="s">
        <v>978</v>
      </c>
    </row>
    <row r="45" spans="1:23" x14ac:dyDescent="0.25">
      <c r="A45" s="1"/>
      <c r="B45" s="54" t="s">
        <v>860</v>
      </c>
      <c r="C45" s="55">
        <v>1109.4000000000001</v>
      </c>
      <c r="D45" s="55">
        <v>2990.3</v>
      </c>
      <c r="E45" s="55">
        <v>2313.8000000000002</v>
      </c>
      <c r="F45" s="55">
        <v>0</v>
      </c>
      <c r="G45" s="55">
        <v>173.6</v>
      </c>
      <c r="H45" s="55"/>
      <c r="I45" s="55">
        <f>+DESPACHO_EJECUTADO!FE49+DESPACHO_EJECUTADO!FF49</f>
        <v>63.55</v>
      </c>
      <c r="J45" s="55"/>
      <c r="K45" s="55">
        <v>58.4</v>
      </c>
      <c r="L45" s="55">
        <v>3.9</v>
      </c>
      <c r="M45" s="55">
        <v>0</v>
      </c>
      <c r="N45" s="55">
        <v>686.7</v>
      </c>
      <c r="O45" s="55">
        <f t="shared" si="0"/>
        <v>7399.6500000000005</v>
      </c>
      <c r="P45" s="1"/>
      <c r="Q45" s="1"/>
      <c r="R45" s="1"/>
      <c r="S45" s="1"/>
      <c r="T45" s="208" t="s">
        <v>627</v>
      </c>
      <c r="U45" s="52" t="s">
        <v>1015</v>
      </c>
      <c r="V45" s="53">
        <v>87.7</v>
      </c>
      <c r="W45" s="53" t="s">
        <v>978</v>
      </c>
    </row>
    <row r="46" spans="1:23" x14ac:dyDescent="0.25">
      <c r="A46" s="1"/>
      <c r="B46" s="56" t="s">
        <v>861</v>
      </c>
      <c r="C46" s="57">
        <v>1113.9000000000001</v>
      </c>
      <c r="D46" s="57">
        <v>3019.9</v>
      </c>
      <c r="E46" s="57">
        <v>2303.4</v>
      </c>
      <c r="F46" s="57">
        <v>0</v>
      </c>
      <c r="G46" s="57">
        <v>174.7</v>
      </c>
      <c r="H46" s="57"/>
      <c r="I46" s="57">
        <f>+DESPACHO_EJECUTADO!FE50+DESPACHO_EJECUTADO!FF50</f>
        <v>63.199999999999996</v>
      </c>
      <c r="J46" s="57"/>
      <c r="K46" s="57">
        <v>60.2</v>
      </c>
      <c r="L46" s="57">
        <v>3.9</v>
      </c>
      <c r="M46" s="57">
        <v>0</v>
      </c>
      <c r="N46" s="57">
        <v>644.1</v>
      </c>
      <c r="O46" s="57">
        <f t="shared" si="0"/>
        <v>7383.3</v>
      </c>
      <c r="P46" s="1"/>
      <c r="Q46" s="1"/>
      <c r="R46" s="1"/>
      <c r="S46" s="1"/>
      <c r="T46" s="208" t="s">
        <v>106</v>
      </c>
      <c r="U46" s="52" t="s">
        <v>1016</v>
      </c>
      <c r="V46" s="53" t="s">
        <v>978</v>
      </c>
      <c r="W46" s="53">
        <v>7358.5</v>
      </c>
    </row>
    <row r="47" spans="1:23" x14ac:dyDescent="0.25">
      <c r="A47" s="1"/>
      <c r="B47" s="50" t="s">
        <v>862</v>
      </c>
      <c r="C47" s="51">
        <v>1120.9000000000001</v>
      </c>
      <c r="D47" s="51">
        <v>3076.5</v>
      </c>
      <c r="E47" s="51">
        <v>2322.6999999999998</v>
      </c>
      <c r="F47" s="51">
        <v>0</v>
      </c>
      <c r="G47" s="51">
        <v>0</v>
      </c>
      <c r="H47" s="51"/>
      <c r="I47" s="51">
        <f>+DESPACHO_EJECUTADO!FE51+DESPACHO_EJECUTADO!FF51</f>
        <v>62.97</v>
      </c>
      <c r="J47" s="51"/>
      <c r="K47" s="51">
        <v>58.5</v>
      </c>
      <c r="L47" s="51">
        <v>3.9</v>
      </c>
      <c r="M47" s="51">
        <v>0</v>
      </c>
      <c r="N47" s="51">
        <v>624.20000000000005</v>
      </c>
      <c r="O47" s="51">
        <f t="shared" si="0"/>
        <v>7269.6699999999992</v>
      </c>
      <c r="P47" s="1"/>
      <c r="Q47" s="1"/>
      <c r="R47" s="1"/>
      <c r="S47" s="1"/>
      <c r="T47" s="208"/>
      <c r="U47" s="52" t="s">
        <v>1017</v>
      </c>
      <c r="V47" s="53">
        <v>170.8</v>
      </c>
      <c r="W47" s="53" t="s">
        <v>978</v>
      </c>
    </row>
    <row r="48" spans="1:23" x14ac:dyDescent="0.25">
      <c r="A48" s="1"/>
      <c r="B48" s="54" t="s">
        <v>863</v>
      </c>
      <c r="C48" s="55">
        <v>1115.8</v>
      </c>
      <c r="D48" s="55">
        <v>3121.4</v>
      </c>
      <c r="E48" s="55">
        <v>2301.1999999999998</v>
      </c>
      <c r="F48" s="55">
        <v>0</v>
      </c>
      <c r="G48" s="55">
        <v>0</v>
      </c>
      <c r="H48" s="55"/>
      <c r="I48" s="55">
        <f>+DESPACHO_EJECUTADO!FE52+DESPACHO_EJECUTADO!FF52</f>
        <v>62.01</v>
      </c>
      <c r="J48" s="55"/>
      <c r="K48" s="55">
        <v>59.7</v>
      </c>
      <c r="L48" s="55">
        <v>3.9</v>
      </c>
      <c r="M48" s="55">
        <v>0</v>
      </c>
      <c r="N48" s="55">
        <v>604.29999999999995</v>
      </c>
      <c r="O48" s="55">
        <f t="shared" si="0"/>
        <v>7268.3099999999995</v>
      </c>
      <c r="P48" s="1"/>
      <c r="Q48" s="1"/>
      <c r="R48" s="1"/>
      <c r="S48" s="1"/>
      <c r="T48" s="208" t="s">
        <v>44</v>
      </c>
      <c r="U48" s="52" t="s">
        <v>1018</v>
      </c>
      <c r="V48" s="53" t="s">
        <v>978</v>
      </c>
      <c r="W48" s="53">
        <v>1199.8499999999999</v>
      </c>
    </row>
    <row r="49" spans="1:23" x14ac:dyDescent="0.25">
      <c r="A49" s="1"/>
      <c r="B49" s="54" t="s">
        <v>864</v>
      </c>
      <c r="C49" s="55">
        <v>1108</v>
      </c>
      <c r="D49" s="55">
        <v>3137.7</v>
      </c>
      <c r="E49" s="55">
        <v>2287.6999999999998</v>
      </c>
      <c r="F49" s="55">
        <v>0</v>
      </c>
      <c r="G49" s="55">
        <v>0</v>
      </c>
      <c r="H49" s="55"/>
      <c r="I49" s="55">
        <f>+DESPACHO_EJECUTADO!FE53+DESPACHO_EJECUTADO!FF53</f>
        <v>63.309999999999995</v>
      </c>
      <c r="J49" s="55"/>
      <c r="K49" s="55">
        <v>61.5</v>
      </c>
      <c r="L49" s="55">
        <v>3.9</v>
      </c>
      <c r="M49" s="55">
        <v>0</v>
      </c>
      <c r="N49" s="55">
        <v>534.70000000000005</v>
      </c>
      <c r="O49" s="55">
        <f t="shared" si="0"/>
        <v>7196.8099999999995</v>
      </c>
      <c r="P49" s="1"/>
      <c r="Q49" s="1"/>
      <c r="R49" s="1"/>
      <c r="S49" s="1"/>
      <c r="T49" s="208" t="s">
        <v>635</v>
      </c>
      <c r="U49" s="52" t="s">
        <v>1019</v>
      </c>
      <c r="V49" s="53">
        <v>70.650000000000006</v>
      </c>
      <c r="W49" s="53" t="s">
        <v>978</v>
      </c>
    </row>
    <row r="50" spans="1:23" x14ac:dyDescent="0.25">
      <c r="A50" s="1"/>
      <c r="B50" s="54" t="s">
        <v>865</v>
      </c>
      <c r="C50" s="55">
        <v>1102.2</v>
      </c>
      <c r="D50" s="55">
        <v>3058.5</v>
      </c>
      <c r="E50" s="55">
        <v>2259</v>
      </c>
      <c r="F50" s="55">
        <v>0</v>
      </c>
      <c r="G50" s="55">
        <v>0</v>
      </c>
      <c r="H50" s="55"/>
      <c r="I50" s="55">
        <f>+DESPACHO_EJECUTADO!FE54+DESPACHO_EJECUTADO!FF54</f>
        <v>62.42</v>
      </c>
      <c r="J50" s="55"/>
      <c r="K50" s="55">
        <v>42.4</v>
      </c>
      <c r="L50" s="55">
        <v>3.9</v>
      </c>
      <c r="M50" s="55">
        <v>0</v>
      </c>
      <c r="N50" s="55">
        <v>552.6</v>
      </c>
      <c r="O50" s="55">
        <f t="shared" si="0"/>
        <v>7081.0199999999995</v>
      </c>
      <c r="P50" s="1"/>
      <c r="Q50" s="1"/>
      <c r="R50" s="1"/>
      <c r="S50" s="1"/>
      <c r="T50" s="208" t="s">
        <v>116</v>
      </c>
      <c r="U50" s="52" t="s">
        <v>1020</v>
      </c>
      <c r="V50" s="53">
        <v>2.35</v>
      </c>
      <c r="W50" s="53" t="s">
        <v>978</v>
      </c>
    </row>
    <row r="51" spans="1:23" x14ac:dyDescent="0.25">
      <c r="A51" s="1"/>
      <c r="B51" s="54" t="s">
        <v>866</v>
      </c>
      <c r="C51" s="55">
        <v>1101</v>
      </c>
      <c r="D51" s="55">
        <v>3048.1</v>
      </c>
      <c r="E51" s="55">
        <v>2238</v>
      </c>
      <c r="F51" s="55">
        <v>0</v>
      </c>
      <c r="G51" s="55">
        <v>0</v>
      </c>
      <c r="H51" s="55"/>
      <c r="I51" s="55">
        <f>+DESPACHO_EJECUTADO!FE55+DESPACHO_EJECUTADO!FF55</f>
        <v>62.339999999999996</v>
      </c>
      <c r="J51" s="55"/>
      <c r="K51" s="55">
        <v>40.799999999999997</v>
      </c>
      <c r="L51" s="55">
        <v>3.9</v>
      </c>
      <c r="M51" s="55">
        <v>0</v>
      </c>
      <c r="N51" s="55">
        <v>557.6</v>
      </c>
      <c r="O51" s="55">
        <f t="shared" si="0"/>
        <v>7051.7400000000007</v>
      </c>
      <c r="P51" s="1"/>
      <c r="Q51" s="1"/>
      <c r="R51" s="1"/>
      <c r="S51" s="1"/>
      <c r="T51" s="208"/>
      <c r="U51" s="52" t="s">
        <v>1021</v>
      </c>
      <c r="V51" s="53" t="s">
        <v>978</v>
      </c>
      <c r="W51" s="53">
        <v>4588.8500000000004</v>
      </c>
    </row>
    <row r="52" spans="1:23" x14ac:dyDescent="0.25">
      <c r="A52" s="1"/>
      <c r="B52" s="54" t="s">
        <v>867</v>
      </c>
      <c r="C52" s="55">
        <v>1112.9000000000001</v>
      </c>
      <c r="D52" s="55">
        <v>2788.5</v>
      </c>
      <c r="E52" s="55">
        <v>2234.1999999999998</v>
      </c>
      <c r="F52" s="55">
        <v>0</v>
      </c>
      <c r="G52" s="55">
        <v>0</v>
      </c>
      <c r="H52" s="55"/>
      <c r="I52" s="55">
        <f>+DESPACHO_EJECUTADO!FE56+DESPACHO_EJECUTADO!FF56</f>
        <v>61.77</v>
      </c>
      <c r="J52" s="55"/>
      <c r="K52" s="55">
        <v>43.1</v>
      </c>
      <c r="L52" s="55">
        <v>3.9</v>
      </c>
      <c r="M52" s="55">
        <v>0</v>
      </c>
      <c r="N52" s="55">
        <v>534.29999999999995</v>
      </c>
      <c r="O52" s="55">
        <f t="shared" si="0"/>
        <v>6778.670000000001</v>
      </c>
      <c r="P52" s="1"/>
      <c r="Q52" s="1"/>
      <c r="R52" s="1"/>
      <c r="S52" s="1"/>
      <c r="T52" s="208"/>
      <c r="U52" s="52" t="s">
        <v>135</v>
      </c>
      <c r="V52" s="53" t="s">
        <v>978</v>
      </c>
      <c r="W52" s="53">
        <v>2161.5</v>
      </c>
    </row>
    <row r="53" spans="1:23" x14ac:dyDescent="0.25">
      <c r="A53" s="1"/>
      <c r="B53" s="54" t="s">
        <v>868</v>
      </c>
      <c r="C53" s="55">
        <v>1104</v>
      </c>
      <c r="D53" s="55">
        <v>2661.1</v>
      </c>
      <c r="E53" s="55">
        <v>2167.3000000000002</v>
      </c>
      <c r="F53" s="55">
        <v>0</v>
      </c>
      <c r="G53" s="55">
        <v>0</v>
      </c>
      <c r="H53" s="55"/>
      <c r="I53" s="55">
        <f>+DESPACHO_EJECUTADO!FE57+DESPACHO_EJECUTADO!FF57</f>
        <v>61.74</v>
      </c>
      <c r="J53" s="55"/>
      <c r="K53" s="55">
        <v>40.799999999999997</v>
      </c>
      <c r="L53" s="55">
        <v>3.9</v>
      </c>
      <c r="M53" s="55">
        <v>0</v>
      </c>
      <c r="N53" s="55">
        <v>515.79999999999995</v>
      </c>
      <c r="O53" s="55">
        <f t="shared" si="0"/>
        <v>6554.6399999999994</v>
      </c>
      <c r="P53" s="1"/>
      <c r="Q53" s="1"/>
      <c r="R53" s="1"/>
      <c r="S53" s="1"/>
      <c r="T53" s="208" t="s">
        <v>56</v>
      </c>
      <c r="U53" s="52" t="s">
        <v>1022</v>
      </c>
      <c r="V53" s="53" t="s">
        <v>978</v>
      </c>
      <c r="W53" s="53">
        <v>1106.6500000000001</v>
      </c>
    </row>
    <row r="54" spans="1:23" x14ac:dyDescent="0.25">
      <c r="A54" s="1"/>
      <c r="B54" s="56" t="s">
        <v>75</v>
      </c>
      <c r="C54" s="57">
        <v>1095.5</v>
      </c>
      <c r="D54" s="57">
        <v>2565.3000000000002</v>
      </c>
      <c r="E54" s="57">
        <v>2126.3000000000002</v>
      </c>
      <c r="F54" s="57">
        <v>0</v>
      </c>
      <c r="G54" s="57">
        <v>0</v>
      </c>
      <c r="H54" s="57"/>
      <c r="I54" s="57">
        <f>+DESPACHO_EJECUTADO!FE58+DESPACHO_EJECUTADO!FF58</f>
        <v>60.32</v>
      </c>
      <c r="J54" s="57"/>
      <c r="K54" s="57">
        <v>41.6</v>
      </c>
      <c r="L54" s="57">
        <v>3.9</v>
      </c>
      <c r="M54" s="57">
        <v>0</v>
      </c>
      <c r="N54" s="57">
        <v>446.6</v>
      </c>
      <c r="O54" s="57">
        <f t="shared" si="0"/>
        <v>6339.52</v>
      </c>
      <c r="P54" s="1"/>
      <c r="Q54" s="1"/>
      <c r="R54" s="1"/>
      <c r="S54" s="1"/>
      <c r="T54" s="208"/>
      <c r="U54" s="52" t="s">
        <v>1023</v>
      </c>
      <c r="V54" s="53">
        <v>14.4</v>
      </c>
      <c r="W54" s="53" t="s">
        <v>978</v>
      </c>
    </row>
    <row r="55" spans="1:23" x14ac:dyDescent="0.25">
      <c r="A55" s="1"/>
      <c r="B55" s="58" t="s">
        <v>1024</v>
      </c>
      <c r="C55" s="59">
        <f>SUM(C7:C54)/2</f>
        <v>26645.800000000007</v>
      </c>
      <c r="D55" s="59">
        <f t="shared" ref="D55:O55" si="1">SUM(D7:D54)/2</f>
        <v>63484.749999999993</v>
      </c>
      <c r="E55" s="59">
        <f t="shared" si="1"/>
        <v>52310.05</v>
      </c>
      <c r="F55" s="59">
        <f t="shared" si="1"/>
        <v>641.6</v>
      </c>
      <c r="G55" s="59">
        <f t="shared" si="1"/>
        <v>371.70000000000005</v>
      </c>
      <c r="H55" s="59">
        <f t="shared" si="1"/>
        <v>0</v>
      </c>
      <c r="I55" s="59">
        <f t="shared" si="1"/>
        <v>1499.2650000000001</v>
      </c>
      <c r="J55" s="59">
        <f t="shared" si="1"/>
        <v>0</v>
      </c>
      <c r="K55" s="59">
        <f t="shared" si="1"/>
        <v>1264.3000000000002</v>
      </c>
      <c r="L55" s="59">
        <f t="shared" si="1"/>
        <v>86.899999999999977</v>
      </c>
      <c r="M55" s="59">
        <f t="shared" si="1"/>
        <v>4296.3999999999996</v>
      </c>
      <c r="N55" s="59">
        <f t="shared" si="1"/>
        <v>14522.849999999999</v>
      </c>
      <c r="O55" s="59">
        <f t="shared" si="1"/>
        <v>165123.61500000002</v>
      </c>
      <c r="P55" s="1"/>
      <c r="Q55" s="1"/>
      <c r="R55" s="1"/>
      <c r="S55" s="1"/>
      <c r="T55" s="208"/>
      <c r="U55" s="52" t="s">
        <v>1025</v>
      </c>
      <c r="V55" s="53">
        <v>710.25</v>
      </c>
      <c r="W55" s="53" t="s">
        <v>978</v>
      </c>
    </row>
    <row r="56" spans="1:23" x14ac:dyDescent="0.25">
      <c r="A56" s="1"/>
      <c r="B56" s="58" t="s">
        <v>1026</v>
      </c>
      <c r="C56" s="237">
        <f>+C55/$O$55</f>
        <v>0.16136880239691945</v>
      </c>
      <c r="D56" s="237">
        <f t="shared" ref="D56:O56" si="2">+D55/$O$55</f>
        <v>0.38446802415269304</v>
      </c>
      <c r="E56" s="237">
        <f t="shared" si="2"/>
        <v>0.31679327030237314</v>
      </c>
      <c r="F56" s="237">
        <f t="shared" si="2"/>
        <v>3.8855738472053192E-3</v>
      </c>
      <c r="G56" s="237">
        <f t="shared" si="2"/>
        <v>2.2510408338625582E-3</v>
      </c>
      <c r="H56" s="237">
        <f t="shared" si="2"/>
        <v>0</v>
      </c>
      <c r="I56" s="237">
        <f t="shared" si="2"/>
        <v>9.0796522350846051E-3</v>
      </c>
      <c r="J56" s="237">
        <f t="shared" si="2"/>
        <v>0</v>
      </c>
      <c r="K56" s="237">
        <f t="shared" si="2"/>
        <v>7.6566879909938986E-3</v>
      </c>
      <c r="L56" s="237">
        <f t="shared" si="2"/>
        <v>5.2627239295845098E-4</v>
      </c>
      <c r="M56" s="237">
        <f t="shared" si="2"/>
        <v>2.6019294696279505E-2</v>
      </c>
      <c r="N56" s="237">
        <f t="shared" si="2"/>
        <v>8.7951381151629926E-2</v>
      </c>
      <c r="O56" s="237">
        <f t="shared" si="2"/>
        <v>1</v>
      </c>
      <c r="P56" s="1"/>
      <c r="Q56" s="1"/>
      <c r="R56" s="1"/>
      <c r="S56" s="1"/>
      <c r="T56" s="208"/>
      <c r="U56" s="52" t="s">
        <v>1027</v>
      </c>
      <c r="V56" s="53" t="s">
        <v>978</v>
      </c>
      <c r="W56" s="53">
        <v>3330.6</v>
      </c>
    </row>
    <row r="57" spans="1:23" x14ac:dyDescent="0.25">
      <c r="A57" s="1"/>
      <c r="B57" s="1"/>
      <c r="C57" s="1"/>
      <c r="D57" s="1"/>
      <c r="E57" s="1"/>
      <c r="F57" s="1"/>
      <c r="G57" s="1"/>
      <c r="H57" s="1"/>
      <c r="I57" s="1"/>
      <c r="J57" s="1"/>
      <c r="K57" s="1"/>
      <c r="L57" s="1"/>
      <c r="M57" s="1"/>
      <c r="N57" s="1"/>
      <c r="O57" s="1"/>
      <c r="P57" s="1"/>
      <c r="Q57" s="1"/>
      <c r="R57" s="1"/>
      <c r="S57" s="1"/>
      <c r="T57" s="208"/>
      <c r="U57" s="52" t="s">
        <v>1028</v>
      </c>
      <c r="V57" s="53" t="s">
        <v>978</v>
      </c>
      <c r="W57" s="53">
        <v>1738.05</v>
      </c>
    </row>
    <row r="58" spans="1:23" x14ac:dyDescent="0.25">
      <c r="A58" s="1"/>
      <c r="B58" s="1"/>
      <c r="C58" s="1"/>
      <c r="D58" s="1"/>
      <c r="E58" s="1"/>
      <c r="F58" s="1"/>
      <c r="G58" s="1"/>
      <c r="H58" s="1"/>
      <c r="I58" s="1"/>
      <c r="J58" s="1"/>
      <c r="K58" s="1"/>
      <c r="L58" s="1"/>
      <c r="M58" s="1"/>
      <c r="N58" s="1"/>
      <c r="O58" s="1"/>
      <c r="P58" s="1"/>
      <c r="Q58" s="1"/>
      <c r="R58" s="1"/>
      <c r="S58" s="1"/>
      <c r="T58" s="208"/>
      <c r="U58" s="52" t="s">
        <v>1029</v>
      </c>
      <c r="V58" s="53">
        <v>1537.65</v>
      </c>
      <c r="W58" s="53" t="s">
        <v>978</v>
      </c>
    </row>
    <row r="59" spans="1:23" x14ac:dyDescent="0.25">
      <c r="A59" s="1"/>
      <c r="B59" s="1"/>
      <c r="C59" s="1"/>
      <c r="D59" s="1"/>
      <c r="E59" s="1"/>
      <c r="F59" s="1"/>
      <c r="G59" s="1"/>
      <c r="H59" s="1"/>
      <c r="I59" s="1"/>
      <c r="J59" s="1"/>
      <c r="K59" s="1"/>
      <c r="L59" s="1"/>
      <c r="M59" s="1"/>
      <c r="N59" s="1"/>
      <c r="O59" s="1"/>
      <c r="P59" s="1"/>
      <c r="Q59" s="1"/>
      <c r="R59" s="1"/>
      <c r="S59" s="1"/>
      <c r="T59" s="208" t="s">
        <v>633</v>
      </c>
      <c r="U59" s="52" t="s">
        <v>1030</v>
      </c>
      <c r="V59" s="53">
        <v>478.3</v>
      </c>
      <c r="W59" s="53" t="s">
        <v>978</v>
      </c>
    </row>
    <row r="60" spans="1:23" x14ac:dyDescent="0.25">
      <c r="A60" s="1"/>
      <c r="B60" s="1"/>
      <c r="C60" s="1"/>
      <c r="D60" s="1"/>
      <c r="E60" s="1"/>
      <c r="F60" s="1"/>
      <c r="G60" s="1"/>
      <c r="H60" s="1"/>
      <c r="I60" s="1"/>
      <c r="J60" s="1"/>
      <c r="K60" s="1"/>
      <c r="L60" s="1"/>
      <c r="M60" s="1"/>
      <c r="N60" s="1"/>
      <c r="O60" s="1"/>
      <c r="P60" s="1"/>
      <c r="Q60" s="1"/>
      <c r="R60" s="1"/>
      <c r="S60" s="1"/>
      <c r="T60" s="208" t="s">
        <v>619</v>
      </c>
      <c r="U60" s="52" t="s">
        <v>1031</v>
      </c>
      <c r="V60" s="53" t="s">
        <v>978</v>
      </c>
      <c r="W60" s="53">
        <v>2653.55</v>
      </c>
    </row>
    <row r="61" spans="1:23" x14ac:dyDescent="0.25">
      <c r="A61" s="1"/>
      <c r="B61" s="1"/>
      <c r="C61" s="1"/>
      <c r="D61" s="1"/>
      <c r="E61" s="1"/>
      <c r="F61" s="1"/>
      <c r="G61" s="1"/>
      <c r="H61" s="1"/>
      <c r="I61" s="1"/>
      <c r="J61" s="1"/>
      <c r="K61" s="1"/>
      <c r="L61" s="1"/>
      <c r="M61" s="1"/>
      <c r="N61" s="1"/>
      <c r="O61" s="1"/>
      <c r="P61" s="1"/>
      <c r="Q61" s="1"/>
      <c r="R61" s="1"/>
      <c r="S61" s="1"/>
      <c r="T61" s="208"/>
      <c r="U61" s="52" t="s">
        <v>1032</v>
      </c>
      <c r="V61" s="53">
        <v>26.75</v>
      </c>
      <c r="W61" s="53" t="s">
        <v>978</v>
      </c>
    </row>
    <row r="62" spans="1:23" x14ac:dyDescent="0.25">
      <c r="A62" s="1"/>
      <c r="B62" s="1"/>
      <c r="C62" s="1"/>
      <c r="D62" s="1"/>
      <c r="E62" s="1"/>
      <c r="F62" s="1"/>
      <c r="G62" s="1"/>
      <c r="H62" s="1"/>
      <c r="I62" s="1"/>
      <c r="J62" s="1"/>
      <c r="K62" s="1"/>
      <c r="L62" s="1"/>
      <c r="M62" s="1"/>
      <c r="N62" s="1"/>
      <c r="O62" s="1"/>
      <c r="P62" s="1"/>
      <c r="Q62" s="1"/>
      <c r="R62" s="1"/>
      <c r="S62" s="1"/>
      <c r="T62" s="208" t="s">
        <v>1033</v>
      </c>
      <c r="U62" s="52" t="s">
        <v>1034</v>
      </c>
      <c r="V62" s="53">
        <v>446.75</v>
      </c>
      <c r="W62" s="53" t="s">
        <v>978</v>
      </c>
    </row>
    <row r="63" spans="1:23" x14ac:dyDescent="0.25">
      <c r="A63" s="1"/>
      <c r="B63" s="1"/>
      <c r="C63" s="1"/>
      <c r="D63" s="1"/>
      <c r="E63" s="1"/>
      <c r="F63" s="1"/>
      <c r="G63" s="1"/>
      <c r="H63" s="1"/>
      <c r="I63" s="1"/>
      <c r="J63" s="1"/>
      <c r="K63" s="1"/>
      <c r="L63" s="1"/>
      <c r="M63" s="1"/>
      <c r="N63" s="1"/>
      <c r="O63" s="1"/>
      <c r="P63" s="1"/>
      <c r="Q63" s="1"/>
      <c r="R63" s="1"/>
      <c r="S63" s="1"/>
      <c r="T63" s="208"/>
      <c r="U63" s="52" t="s">
        <v>1035</v>
      </c>
      <c r="V63" s="53">
        <v>150.25</v>
      </c>
      <c r="W63" s="53" t="s">
        <v>978</v>
      </c>
    </row>
    <row r="64" spans="1:23" x14ac:dyDescent="0.25">
      <c r="A64" s="1"/>
      <c r="B64" s="1"/>
      <c r="C64" s="1"/>
      <c r="D64" s="1"/>
      <c r="E64" s="1"/>
      <c r="F64" s="1"/>
      <c r="G64" s="1"/>
      <c r="H64" s="1"/>
      <c r="I64" s="1"/>
      <c r="J64" s="1"/>
      <c r="K64" s="1"/>
      <c r="L64" s="1"/>
      <c r="M64" s="1"/>
      <c r="N64" s="1"/>
      <c r="O64" s="1"/>
      <c r="P64" s="1"/>
      <c r="Q64" s="1"/>
      <c r="R64" s="1"/>
      <c r="S64" s="1"/>
      <c r="T64" s="208" t="s">
        <v>150</v>
      </c>
      <c r="U64" s="52" t="s">
        <v>1036</v>
      </c>
      <c r="V64" s="53">
        <v>48</v>
      </c>
      <c r="W64" s="53" t="s">
        <v>978</v>
      </c>
    </row>
    <row r="65" spans="1:23" x14ac:dyDescent="0.25">
      <c r="A65" s="1"/>
      <c r="B65" s="1"/>
      <c r="C65" s="1"/>
      <c r="D65" s="1"/>
      <c r="E65" s="1"/>
      <c r="F65" s="1"/>
      <c r="G65" s="1"/>
      <c r="H65" s="1"/>
      <c r="I65" s="1"/>
      <c r="J65" s="1"/>
      <c r="K65" s="1"/>
      <c r="L65" s="1"/>
      <c r="M65" s="1"/>
      <c r="N65" s="1"/>
      <c r="O65" s="1"/>
      <c r="P65" s="1"/>
      <c r="Q65" s="1"/>
      <c r="R65" s="1"/>
      <c r="S65" s="1"/>
      <c r="T65" s="208"/>
      <c r="U65" s="52" t="s">
        <v>1037</v>
      </c>
      <c r="V65" s="53">
        <v>1047.55</v>
      </c>
      <c r="W65" s="53" t="s">
        <v>978</v>
      </c>
    </row>
    <row r="66" spans="1:23" x14ac:dyDescent="0.25">
      <c r="A66" s="1"/>
      <c r="B66" s="1"/>
      <c r="C66" s="1"/>
      <c r="D66" s="1"/>
      <c r="E66" s="1"/>
      <c r="F66" s="1"/>
      <c r="G66" s="1"/>
      <c r="H66" s="1"/>
      <c r="I66" s="1"/>
      <c r="J66" s="1"/>
      <c r="K66" s="1"/>
      <c r="L66" s="1"/>
      <c r="M66" s="1"/>
      <c r="N66" s="1"/>
      <c r="O66" s="1"/>
      <c r="P66" s="1"/>
      <c r="Q66" s="1"/>
      <c r="R66" s="1"/>
      <c r="S66" s="1"/>
      <c r="T66" s="208"/>
      <c r="U66" s="52" t="s">
        <v>151</v>
      </c>
      <c r="V66" s="53" t="s">
        <v>978</v>
      </c>
      <c r="W66" s="53">
        <v>1668.7</v>
      </c>
    </row>
    <row r="67" spans="1:23" x14ac:dyDescent="0.25">
      <c r="A67" s="1"/>
      <c r="B67" s="1"/>
      <c r="C67" s="1"/>
      <c r="D67" s="1"/>
      <c r="E67" s="1"/>
      <c r="F67" s="1"/>
      <c r="G67" s="1"/>
      <c r="H67" s="1"/>
      <c r="I67" s="1"/>
      <c r="J67" s="1"/>
      <c r="K67" s="1"/>
      <c r="L67" s="1"/>
      <c r="M67" s="1"/>
      <c r="N67" s="1"/>
      <c r="O67" s="1"/>
      <c r="P67" s="1"/>
      <c r="Q67" s="1"/>
      <c r="R67" s="1"/>
      <c r="S67" s="1"/>
      <c r="T67" s="208"/>
      <c r="U67" s="52" t="s">
        <v>1038</v>
      </c>
      <c r="V67" s="53" t="s">
        <v>978</v>
      </c>
      <c r="W67" s="53">
        <v>424.55</v>
      </c>
    </row>
    <row r="68" spans="1:23" x14ac:dyDescent="0.25">
      <c r="A68" s="1"/>
      <c r="B68" s="1"/>
      <c r="C68" s="1"/>
      <c r="D68" s="1"/>
      <c r="E68" s="1"/>
      <c r="F68" s="1"/>
      <c r="G68" s="1"/>
      <c r="H68" s="1"/>
      <c r="I68" s="1"/>
      <c r="J68" s="1"/>
      <c r="K68" s="1"/>
      <c r="L68" s="1"/>
      <c r="M68" s="1"/>
      <c r="N68" s="1"/>
      <c r="O68" s="1"/>
      <c r="P68" s="1"/>
      <c r="Q68" s="1"/>
      <c r="R68" s="1"/>
      <c r="S68" s="1"/>
      <c r="T68" s="208"/>
      <c r="U68" s="52" t="s">
        <v>1039</v>
      </c>
      <c r="V68" s="53" t="s">
        <v>978</v>
      </c>
      <c r="W68" s="53">
        <v>698.8</v>
      </c>
    </row>
    <row r="69" spans="1:23" x14ac:dyDescent="0.25">
      <c r="A69" s="1"/>
      <c r="B69" s="1"/>
      <c r="C69" s="1"/>
      <c r="D69" s="1"/>
      <c r="E69" s="1"/>
      <c r="F69" s="1"/>
      <c r="G69" s="1"/>
      <c r="H69" s="1"/>
      <c r="I69" s="1"/>
      <c r="J69" s="1"/>
      <c r="K69" s="1"/>
      <c r="L69" s="1"/>
      <c r="M69" s="1"/>
      <c r="N69" s="1"/>
      <c r="O69" s="1"/>
      <c r="P69" s="1"/>
      <c r="Q69" s="1"/>
      <c r="R69" s="1"/>
      <c r="S69" s="1"/>
      <c r="T69" s="208"/>
      <c r="U69" s="52" t="s">
        <v>1040</v>
      </c>
      <c r="V69" s="53">
        <v>179.85</v>
      </c>
      <c r="W69" s="53" t="s">
        <v>978</v>
      </c>
    </row>
    <row r="70" spans="1:23" x14ac:dyDescent="0.25">
      <c r="A70" s="1"/>
      <c r="B70" s="1"/>
      <c r="C70" s="1"/>
      <c r="D70" s="1"/>
      <c r="E70" s="1"/>
      <c r="F70" s="1"/>
      <c r="G70" s="1"/>
      <c r="H70" s="1"/>
      <c r="I70" s="1"/>
      <c r="J70" s="1"/>
      <c r="K70" s="1"/>
      <c r="L70" s="1"/>
      <c r="M70" s="1"/>
      <c r="N70" s="1"/>
      <c r="O70" s="1"/>
      <c r="P70" s="1"/>
      <c r="Q70" s="1"/>
      <c r="R70" s="1"/>
      <c r="S70" s="1"/>
      <c r="T70" s="208"/>
      <c r="U70" s="52" t="s">
        <v>1041</v>
      </c>
      <c r="V70" s="53">
        <v>145.9</v>
      </c>
      <c r="W70" s="53" t="s">
        <v>978</v>
      </c>
    </row>
    <row r="71" spans="1:23" x14ac:dyDescent="0.25">
      <c r="A71" s="1"/>
      <c r="B71" s="1"/>
      <c r="C71" s="1"/>
      <c r="D71" s="1"/>
      <c r="E71" s="1"/>
      <c r="F71" s="1"/>
      <c r="G71" s="1"/>
      <c r="H71" s="1"/>
      <c r="I71" s="1"/>
      <c r="J71" s="1"/>
      <c r="K71" s="1"/>
      <c r="L71" s="1"/>
      <c r="M71" s="1"/>
      <c r="N71" s="1"/>
      <c r="O71" s="1"/>
      <c r="P71" s="1"/>
      <c r="Q71" s="1"/>
      <c r="R71" s="1"/>
      <c r="S71" s="1"/>
      <c r="T71" s="208"/>
      <c r="U71" s="52" t="s">
        <v>1042</v>
      </c>
      <c r="V71" s="53">
        <v>2594</v>
      </c>
      <c r="W71" s="53" t="s">
        <v>978</v>
      </c>
    </row>
    <row r="72" spans="1:23" x14ac:dyDescent="0.25">
      <c r="A72" s="1"/>
      <c r="B72" s="1"/>
      <c r="C72" s="1"/>
      <c r="D72" s="1"/>
      <c r="E72" s="1"/>
      <c r="F72" s="1"/>
      <c r="G72" s="1"/>
      <c r="H72" s="1"/>
      <c r="I72" s="1"/>
      <c r="J72" s="1"/>
      <c r="K72" s="1"/>
      <c r="L72" s="1"/>
      <c r="M72" s="1"/>
      <c r="N72" s="1"/>
      <c r="O72" s="1"/>
      <c r="P72" s="1"/>
      <c r="Q72" s="1"/>
      <c r="R72" s="1"/>
      <c r="S72" s="1"/>
      <c r="T72" s="208" t="s">
        <v>634</v>
      </c>
      <c r="U72" s="52" t="s">
        <v>1043</v>
      </c>
      <c r="V72" s="53">
        <v>496.65</v>
      </c>
      <c r="W72" s="53" t="s">
        <v>978</v>
      </c>
    </row>
    <row r="73" spans="1:23" x14ac:dyDescent="0.25">
      <c r="A73" s="1"/>
      <c r="B73" s="1"/>
      <c r="C73" s="1"/>
      <c r="D73" s="1"/>
      <c r="E73" s="1"/>
      <c r="F73" s="1"/>
      <c r="G73" s="1"/>
      <c r="H73" s="1"/>
      <c r="I73" s="1"/>
      <c r="J73" s="1"/>
      <c r="K73" s="1"/>
      <c r="L73" s="1"/>
      <c r="M73" s="1"/>
      <c r="N73" s="1"/>
      <c r="O73" s="1"/>
      <c r="P73" s="1"/>
      <c r="Q73" s="1"/>
      <c r="R73" s="1"/>
      <c r="S73" s="1"/>
      <c r="T73" s="60" t="s">
        <v>1024</v>
      </c>
      <c r="U73" s="61"/>
      <c r="V73" s="62">
        <v>26645.8</v>
      </c>
      <c r="W73" s="62">
        <v>63484.75</v>
      </c>
    </row>
  </sheetData>
  <mergeCells count="37">
    <mergeCell ref="T64:T71"/>
    <mergeCell ref="T72"/>
    <mergeCell ref="T50:T52"/>
    <mergeCell ref="T53:T58"/>
    <mergeCell ref="T59"/>
    <mergeCell ref="T60:T61"/>
    <mergeCell ref="T62:T63"/>
    <mergeCell ref="T44"/>
    <mergeCell ref="T45"/>
    <mergeCell ref="T46:T47"/>
    <mergeCell ref="T48"/>
    <mergeCell ref="T49"/>
    <mergeCell ref="T36:T39"/>
    <mergeCell ref="T40"/>
    <mergeCell ref="T41"/>
    <mergeCell ref="T42"/>
    <mergeCell ref="T43"/>
    <mergeCell ref="T30"/>
    <mergeCell ref="T31"/>
    <mergeCell ref="T32"/>
    <mergeCell ref="T33"/>
    <mergeCell ref="T34:T35"/>
    <mergeCell ref="T23"/>
    <mergeCell ref="T24:T25"/>
    <mergeCell ref="T26"/>
    <mergeCell ref="T27"/>
    <mergeCell ref="T28:T29"/>
    <mergeCell ref="T11:T12"/>
    <mergeCell ref="T13:T15"/>
    <mergeCell ref="T16:T19"/>
    <mergeCell ref="T20"/>
    <mergeCell ref="T21:T22"/>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8" width="20" customWidth="1"/>
  </cols>
  <sheetData>
    <row r="1" spans="1:6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25" x14ac:dyDescent="0.3">
      <c r="A5" s="1"/>
      <c r="B5" s="210" t="s">
        <v>1044</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row>
    <row r="6" spans="1:68" ht="44.1" customHeight="1" x14ac:dyDescent="0.25">
      <c r="A6" s="1"/>
      <c r="B6" s="209" t="s">
        <v>606</v>
      </c>
      <c r="C6" s="209" t="s">
        <v>14</v>
      </c>
      <c r="D6" s="209" t="s">
        <v>22</v>
      </c>
      <c r="E6" s="209" t="s">
        <v>173</v>
      </c>
      <c r="F6" s="209" t="s">
        <v>659</v>
      </c>
      <c r="G6" s="209" t="s">
        <v>647</v>
      </c>
      <c r="H6" s="209" t="s">
        <v>648</v>
      </c>
      <c r="I6" s="209" t="s">
        <v>214</v>
      </c>
      <c r="J6" s="209" t="s">
        <v>657</v>
      </c>
      <c r="K6" s="209" t="s">
        <v>628</v>
      </c>
      <c r="L6" s="209" t="s">
        <v>649</v>
      </c>
      <c r="M6" s="209"/>
      <c r="N6" s="209"/>
      <c r="O6" s="209"/>
      <c r="P6" s="209"/>
      <c r="Q6" s="209" t="s">
        <v>646</v>
      </c>
      <c r="R6" s="209" t="s">
        <v>636</v>
      </c>
      <c r="S6" s="209" t="s">
        <v>650</v>
      </c>
      <c r="T6" s="209" t="s">
        <v>43</v>
      </c>
      <c r="U6" s="209" t="s">
        <v>637</v>
      </c>
      <c r="V6" s="209" t="s">
        <v>638</v>
      </c>
      <c r="W6" s="209" t="s">
        <v>651</v>
      </c>
      <c r="X6" s="209"/>
      <c r="Y6" s="209" t="s">
        <v>629</v>
      </c>
      <c r="Z6" s="209" t="s">
        <v>95</v>
      </c>
      <c r="AA6" s="209"/>
      <c r="AB6" s="209"/>
      <c r="AC6" s="209"/>
      <c r="AD6" s="209"/>
      <c r="AE6" s="209" t="s">
        <v>652</v>
      </c>
      <c r="AF6" s="209"/>
      <c r="AG6" s="209" t="s">
        <v>653</v>
      </c>
      <c r="AH6" s="209"/>
      <c r="AI6" s="209"/>
      <c r="AJ6" s="209"/>
      <c r="AK6" s="209" t="s">
        <v>630</v>
      </c>
      <c r="AL6" s="209" t="s">
        <v>318</v>
      </c>
      <c r="AM6" s="209" t="s">
        <v>631</v>
      </c>
      <c r="AN6" s="209" t="s">
        <v>639</v>
      </c>
      <c r="AO6" s="209" t="s">
        <v>640</v>
      </c>
      <c r="AP6" s="209" t="s">
        <v>1045</v>
      </c>
      <c r="AQ6" s="209" t="s">
        <v>632</v>
      </c>
      <c r="AR6" s="209" t="s">
        <v>635</v>
      </c>
      <c r="AS6" s="209" t="s">
        <v>654</v>
      </c>
      <c r="AT6" s="209" t="s">
        <v>641</v>
      </c>
      <c r="AU6" s="209" t="s">
        <v>116</v>
      </c>
      <c r="AV6" s="209"/>
      <c r="AW6" s="209" t="s">
        <v>56</v>
      </c>
      <c r="AX6" s="209"/>
      <c r="AY6" s="209"/>
      <c r="AZ6" s="209"/>
      <c r="BA6" s="209"/>
      <c r="BB6" s="209" t="s">
        <v>642</v>
      </c>
      <c r="BC6" s="209" t="s">
        <v>643</v>
      </c>
      <c r="BD6" s="209" t="s">
        <v>644</v>
      </c>
      <c r="BE6" s="209" t="s">
        <v>633</v>
      </c>
      <c r="BF6" s="209" t="s">
        <v>423</v>
      </c>
      <c r="BG6" s="209"/>
      <c r="BH6" s="209"/>
      <c r="BI6" s="209"/>
      <c r="BJ6" s="209" t="s">
        <v>655</v>
      </c>
      <c r="BK6" s="209" t="s">
        <v>619</v>
      </c>
      <c r="BL6" s="209" t="s">
        <v>656</v>
      </c>
      <c r="BM6" s="209"/>
      <c r="BN6" s="209" t="s">
        <v>645</v>
      </c>
      <c r="BO6" s="209" t="s">
        <v>634</v>
      </c>
      <c r="BP6" s="63" t="s">
        <v>1046</v>
      </c>
    </row>
    <row r="7" spans="1:68" x14ac:dyDescent="0.25">
      <c r="A7" s="1"/>
      <c r="B7" s="209"/>
      <c r="C7" s="63" t="s">
        <v>1047</v>
      </c>
      <c r="D7" s="63" t="s">
        <v>1048</v>
      </c>
      <c r="E7" s="63" t="s">
        <v>1049</v>
      </c>
      <c r="F7" s="63" t="s">
        <v>1050</v>
      </c>
      <c r="G7" s="63" t="s">
        <v>1051</v>
      </c>
      <c r="H7" s="63" t="s">
        <v>979</v>
      </c>
      <c r="I7" s="63" t="s">
        <v>1052</v>
      </c>
      <c r="J7" s="63" t="s">
        <v>1053</v>
      </c>
      <c r="K7" s="63" t="s">
        <v>978</v>
      </c>
      <c r="L7" s="63" t="s">
        <v>986</v>
      </c>
      <c r="M7" s="63" t="s">
        <v>1054</v>
      </c>
      <c r="N7" s="63" t="s">
        <v>987</v>
      </c>
      <c r="O7" s="63" t="s">
        <v>988</v>
      </c>
      <c r="P7" s="63" t="s">
        <v>1055</v>
      </c>
      <c r="Q7" s="63" t="s">
        <v>993</v>
      </c>
      <c r="R7" s="63" t="s">
        <v>995</v>
      </c>
      <c r="S7" s="63" t="s">
        <v>996</v>
      </c>
      <c r="T7" s="63" t="s">
        <v>1056</v>
      </c>
      <c r="U7" s="63" t="s">
        <v>1001</v>
      </c>
      <c r="V7" s="63" t="s">
        <v>1002</v>
      </c>
      <c r="W7" s="63" t="s">
        <v>978</v>
      </c>
      <c r="X7" s="63" t="s">
        <v>978</v>
      </c>
      <c r="Y7" s="63" t="s">
        <v>978</v>
      </c>
      <c r="Z7" s="63" t="s">
        <v>978</v>
      </c>
      <c r="AA7" s="63" t="s">
        <v>978</v>
      </c>
      <c r="AB7" s="63" t="s">
        <v>978</v>
      </c>
      <c r="AC7" s="63" t="s">
        <v>978</v>
      </c>
      <c r="AD7" s="63" t="s">
        <v>978</v>
      </c>
      <c r="AE7" s="63" t="s">
        <v>1004</v>
      </c>
      <c r="AF7" s="63" t="s">
        <v>1005</v>
      </c>
      <c r="AG7" s="63" t="s">
        <v>1057</v>
      </c>
      <c r="AH7" s="63" t="s">
        <v>1058</v>
      </c>
      <c r="AI7" s="63" t="s">
        <v>1059</v>
      </c>
      <c r="AJ7" s="63" t="s">
        <v>1009</v>
      </c>
      <c r="AK7" s="63" t="s">
        <v>978</v>
      </c>
      <c r="AL7" s="63" t="s">
        <v>978</v>
      </c>
      <c r="AM7" s="63" t="s">
        <v>978</v>
      </c>
      <c r="AN7" s="63" t="s">
        <v>1060</v>
      </c>
      <c r="AO7" s="63" t="s">
        <v>1012</v>
      </c>
      <c r="AP7" s="63" t="s">
        <v>1061</v>
      </c>
      <c r="AQ7" s="63" t="s">
        <v>978</v>
      </c>
      <c r="AR7" s="63" t="s">
        <v>1019</v>
      </c>
      <c r="AS7" s="63" t="s">
        <v>978</v>
      </c>
      <c r="AT7" s="63" t="s">
        <v>978</v>
      </c>
      <c r="AU7" s="63" t="s">
        <v>1062</v>
      </c>
      <c r="AV7" s="63" t="s">
        <v>1063</v>
      </c>
      <c r="AW7" s="63" t="s">
        <v>978</v>
      </c>
      <c r="AX7" s="63" t="s">
        <v>978</v>
      </c>
      <c r="AY7" s="63" t="s">
        <v>978</v>
      </c>
      <c r="AZ7" s="63" t="s">
        <v>978</v>
      </c>
      <c r="BA7" s="63" t="s">
        <v>1023</v>
      </c>
      <c r="BB7" s="63" t="s">
        <v>978</v>
      </c>
      <c r="BC7" s="63" t="s">
        <v>978</v>
      </c>
      <c r="BD7" s="63" t="s">
        <v>978</v>
      </c>
      <c r="BE7" s="63" t="s">
        <v>1064</v>
      </c>
      <c r="BF7" s="63" t="s">
        <v>1065</v>
      </c>
      <c r="BG7" s="63" t="s">
        <v>1066</v>
      </c>
      <c r="BH7" s="63" t="s">
        <v>424</v>
      </c>
      <c r="BI7" s="63" t="s">
        <v>1067</v>
      </c>
      <c r="BJ7" s="63" t="s">
        <v>978</v>
      </c>
      <c r="BK7" s="63" t="s">
        <v>1068</v>
      </c>
      <c r="BL7" s="63" t="s">
        <v>1034</v>
      </c>
      <c r="BM7" s="63" t="s">
        <v>1069</v>
      </c>
      <c r="BN7" s="63" t="s">
        <v>978</v>
      </c>
      <c r="BO7" s="63" t="s">
        <v>1043</v>
      </c>
      <c r="BP7" s="63" t="s">
        <v>813</v>
      </c>
    </row>
    <row r="8" spans="1:68" x14ac:dyDescent="0.25">
      <c r="A8" s="1"/>
      <c r="B8" s="50" t="s">
        <v>1070</v>
      </c>
      <c r="C8" s="64">
        <v>14.9</v>
      </c>
      <c r="D8" s="64">
        <v>15.9</v>
      </c>
      <c r="E8" s="64"/>
      <c r="F8" s="64">
        <v>11</v>
      </c>
      <c r="G8" s="64">
        <v>10.5</v>
      </c>
      <c r="H8" s="64">
        <v>2.4</v>
      </c>
      <c r="I8" s="64"/>
      <c r="J8" s="64">
        <v>9</v>
      </c>
      <c r="K8" s="64"/>
      <c r="L8" s="64">
        <v>13.7</v>
      </c>
      <c r="M8" s="64"/>
      <c r="N8" s="64">
        <v>9.8000000000000007</v>
      </c>
      <c r="O8" s="64">
        <v>13.9</v>
      </c>
      <c r="P8" s="64">
        <v>6.8</v>
      </c>
      <c r="Q8" s="64">
        <v>3.1</v>
      </c>
      <c r="R8" s="64">
        <v>2.8</v>
      </c>
      <c r="S8" s="64">
        <v>16.600000000000001</v>
      </c>
      <c r="T8" s="64"/>
      <c r="U8" s="64">
        <v>20</v>
      </c>
      <c r="V8" s="64">
        <v>18.899999999999999</v>
      </c>
      <c r="W8" s="64">
        <v>21.4</v>
      </c>
      <c r="X8" s="64">
        <v>44.5</v>
      </c>
      <c r="Y8" s="64">
        <v>78.3</v>
      </c>
      <c r="Z8" s="64">
        <v>76.5</v>
      </c>
      <c r="AA8" s="64">
        <v>75.099999999999994</v>
      </c>
      <c r="AB8" s="64"/>
      <c r="AC8" s="64">
        <v>7.1</v>
      </c>
      <c r="AD8" s="64">
        <v>7.8</v>
      </c>
      <c r="AE8" s="64">
        <v>20.7</v>
      </c>
      <c r="AF8" s="64">
        <v>7.7</v>
      </c>
      <c r="AG8" s="64">
        <v>18.399999999999999</v>
      </c>
      <c r="AH8" s="64">
        <v>19.8</v>
      </c>
      <c r="AI8" s="64">
        <v>19.7</v>
      </c>
      <c r="AJ8" s="64">
        <v>7.4</v>
      </c>
      <c r="AK8" s="64"/>
      <c r="AL8" s="64"/>
      <c r="AM8" s="64"/>
      <c r="AN8" s="64">
        <v>3.4</v>
      </c>
      <c r="AO8" s="64">
        <v>18.600000000000001</v>
      </c>
      <c r="AP8" s="64"/>
      <c r="AQ8" s="64"/>
      <c r="AR8" s="64">
        <v>2.5</v>
      </c>
      <c r="AS8" s="64"/>
      <c r="AT8" s="64"/>
      <c r="AU8" s="64">
        <v>4.7</v>
      </c>
      <c r="AV8" s="64"/>
      <c r="AW8" s="64">
        <v>59.4</v>
      </c>
      <c r="AX8" s="64"/>
      <c r="AY8" s="64">
        <v>56.7</v>
      </c>
      <c r="AZ8" s="64"/>
      <c r="BA8" s="64">
        <v>0.6</v>
      </c>
      <c r="BB8" s="64"/>
      <c r="BC8" s="64">
        <v>28.9</v>
      </c>
      <c r="BD8" s="64">
        <v>76.8</v>
      </c>
      <c r="BE8" s="64">
        <v>20</v>
      </c>
      <c r="BF8" s="64">
        <v>1.1000000000000001</v>
      </c>
      <c r="BG8" s="64">
        <v>1</v>
      </c>
      <c r="BH8" s="64"/>
      <c r="BI8" s="64">
        <v>1.8</v>
      </c>
      <c r="BJ8" s="64"/>
      <c r="BK8" s="64">
        <v>1</v>
      </c>
      <c r="BL8" s="64">
        <v>18.899999999999999</v>
      </c>
      <c r="BM8" s="64">
        <v>6.4</v>
      </c>
      <c r="BN8" s="64"/>
      <c r="BO8" s="64">
        <v>20.7</v>
      </c>
      <c r="BP8" s="65">
        <v>896.2</v>
      </c>
    </row>
    <row r="9" spans="1:68" x14ac:dyDescent="0.25">
      <c r="A9" s="1"/>
      <c r="B9" s="54" t="s">
        <v>1071</v>
      </c>
      <c r="C9" s="66">
        <v>15</v>
      </c>
      <c r="D9" s="66">
        <v>19.2</v>
      </c>
      <c r="E9" s="66"/>
      <c r="F9" s="66">
        <v>11</v>
      </c>
      <c r="G9" s="66">
        <v>10.9</v>
      </c>
      <c r="H9" s="66">
        <v>2.4</v>
      </c>
      <c r="I9" s="66"/>
      <c r="J9" s="66">
        <v>8.6</v>
      </c>
      <c r="K9" s="66"/>
      <c r="L9" s="66">
        <v>13.7</v>
      </c>
      <c r="M9" s="66"/>
      <c r="N9" s="66">
        <v>10.3</v>
      </c>
      <c r="O9" s="66">
        <v>14</v>
      </c>
      <c r="P9" s="66">
        <v>6.8</v>
      </c>
      <c r="Q9" s="66">
        <v>3.1</v>
      </c>
      <c r="R9" s="66">
        <v>3</v>
      </c>
      <c r="S9" s="66">
        <v>18.899999999999999</v>
      </c>
      <c r="T9" s="66"/>
      <c r="U9" s="66">
        <v>20</v>
      </c>
      <c r="V9" s="66">
        <v>18.899999999999999</v>
      </c>
      <c r="W9" s="66">
        <v>26.8</v>
      </c>
      <c r="X9" s="66">
        <v>55</v>
      </c>
      <c r="Y9" s="66">
        <v>75.599999999999994</v>
      </c>
      <c r="Z9" s="66">
        <v>73.8</v>
      </c>
      <c r="AA9" s="66">
        <v>77.8</v>
      </c>
      <c r="AB9" s="66"/>
      <c r="AC9" s="66">
        <v>6.7</v>
      </c>
      <c r="AD9" s="66">
        <v>8.6999999999999993</v>
      </c>
      <c r="AE9" s="66">
        <v>20.7</v>
      </c>
      <c r="AF9" s="66">
        <v>7.7</v>
      </c>
      <c r="AG9" s="66">
        <v>19.7</v>
      </c>
      <c r="AH9" s="66">
        <v>19.8</v>
      </c>
      <c r="AI9" s="66">
        <v>19.7</v>
      </c>
      <c r="AJ9" s="66">
        <v>7.1</v>
      </c>
      <c r="AK9" s="66"/>
      <c r="AL9" s="66"/>
      <c r="AM9" s="66"/>
      <c r="AN9" s="66">
        <v>3.4</v>
      </c>
      <c r="AO9" s="66">
        <v>18.600000000000001</v>
      </c>
      <c r="AP9" s="66"/>
      <c r="AQ9" s="66"/>
      <c r="AR9" s="66">
        <v>2.5</v>
      </c>
      <c r="AS9" s="66"/>
      <c r="AT9" s="66"/>
      <c r="AU9" s="66"/>
      <c r="AV9" s="66"/>
      <c r="AW9" s="66">
        <v>73.900000000000006</v>
      </c>
      <c r="AX9" s="66"/>
      <c r="AY9" s="66">
        <v>69.7</v>
      </c>
      <c r="AZ9" s="66"/>
      <c r="BA9" s="66">
        <v>0.6</v>
      </c>
      <c r="BB9" s="66"/>
      <c r="BC9" s="66">
        <v>28</v>
      </c>
      <c r="BD9" s="66">
        <v>77.400000000000006</v>
      </c>
      <c r="BE9" s="66">
        <v>20</v>
      </c>
      <c r="BF9" s="66">
        <v>1.1000000000000001</v>
      </c>
      <c r="BG9" s="66">
        <v>1</v>
      </c>
      <c r="BH9" s="66"/>
      <c r="BI9" s="66">
        <v>1.8</v>
      </c>
      <c r="BJ9" s="66"/>
      <c r="BK9" s="66">
        <v>1</v>
      </c>
      <c r="BL9" s="66">
        <v>19.7</v>
      </c>
      <c r="BM9" s="66">
        <v>6.4</v>
      </c>
      <c r="BN9" s="66"/>
      <c r="BO9" s="66">
        <v>20.7</v>
      </c>
      <c r="BP9" s="67">
        <v>940.7</v>
      </c>
    </row>
    <row r="10" spans="1:68" x14ac:dyDescent="0.25">
      <c r="A10" s="1"/>
      <c r="B10" s="54" t="s">
        <v>1072</v>
      </c>
      <c r="C10" s="66">
        <v>15</v>
      </c>
      <c r="D10" s="66">
        <v>19.3</v>
      </c>
      <c r="E10" s="66"/>
      <c r="F10" s="66">
        <v>11</v>
      </c>
      <c r="G10" s="66">
        <v>11</v>
      </c>
      <c r="H10" s="66">
        <v>2.2999999999999998</v>
      </c>
      <c r="I10" s="66"/>
      <c r="J10" s="66">
        <v>8.8000000000000007</v>
      </c>
      <c r="K10" s="66"/>
      <c r="L10" s="66">
        <v>12.8</v>
      </c>
      <c r="M10" s="66"/>
      <c r="N10" s="66">
        <v>10.5</v>
      </c>
      <c r="O10" s="66">
        <v>14.1</v>
      </c>
      <c r="P10" s="66">
        <v>6.8</v>
      </c>
      <c r="Q10" s="66">
        <v>3</v>
      </c>
      <c r="R10" s="66">
        <v>2.9</v>
      </c>
      <c r="S10" s="66">
        <v>17.3</v>
      </c>
      <c r="T10" s="66"/>
      <c r="U10" s="66">
        <v>20</v>
      </c>
      <c r="V10" s="66">
        <v>18.899999999999999</v>
      </c>
      <c r="W10" s="66">
        <v>27.2</v>
      </c>
      <c r="X10" s="66">
        <v>44.5</v>
      </c>
      <c r="Y10" s="66">
        <v>74.7</v>
      </c>
      <c r="Z10" s="66">
        <v>73.8</v>
      </c>
      <c r="AA10" s="66">
        <v>77</v>
      </c>
      <c r="AB10" s="66"/>
      <c r="AC10" s="66">
        <v>7.6</v>
      </c>
      <c r="AD10" s="66">
        <v>7.6</v>
      </c>
      <c r="AE10" s="66">
        <v>20.6</v>
      </c>
      <c r="AF10" s="66">
        <v>7.7</v>
      </c>
      <c r="AG10" s="66">
        <v>19.7</v>
      </c>
      <c r="AH10" s="66">
        <v>20.399999999999999</v>
      </c>
      <c r="AI10" s="66">
        <v>19.7</v>
      </c>
      <c r="AJ10" s="66">
        <v>7.3</v>
      </c>
      <c r="AK10" s="66"/>
      <c r="AL10" s="66"/>
      <c r="AM10" s="66"/>
      <c r="AN10" s="66">
        <v>3.4</v>
      </c>
      <c r="AO10" s="66">
        <v>18.600000000000001</v>
      </c>
      <c r="AP10" s="66"/>
      <c r="AQ10" s="66"/>
      <c r="AR10" s="66">
        <v>2.5</v>
      </c>
      <c r="AS10" s="66"/>
      <c r="AT10" s="66"/>
      <c r="AU10" s="66"/>
      <c r="AV10" s="66"/>
      <c r="AW10" s="66">
        <v>80.5</v>
      </c>
      <c r="AX10" s="66"/>
      <c r="AY10" s="66">
        <v>73</v>
      </c>
      <c r="AZ10" s="66"/>
      <c r="BA10" s="66">
        <v>0.6</v>
      </c>
      <c r="BB10" s="66"/>
      <c r="BC10" s="66">
        <v>28.7</v>
      </c>
      <c r="BD10" s="66">
        <v>76.599999999999994</v>
      </c>
      <c r="BE10" s="66">
        <v>20</v>
      </c>
      <c r="BF10" s="66">
        <v>1.1000000000000001</v>
      </c>
      <c r="BG10" s="66">
        <v>1</v>
      </c>
      <c r="BH10" s="66"/>
      <c r="BI10" s="66">
        <v>1.8</v>
      </c>
      <c r="BJ10" s="66"/>
      <c r="BK10" s="66">
        <v>1</v>
      </c>
      <c r="BL10" s="66">
        <v>19.2</v>
      </c>
      <c r="BM10" s="66">
        <v>6.4</v>
      </c>
      <c r="BN10" s="66"/>
      <c r="BO10" s="66">
        <v>20.7</v>
      </c>
      <c r="BP10" s="67">
        <v>936.6</v>
      </c>
    </row>
    <row r="11" spans="1:68" x14ac:dyDescent="0.25">
      <c r="A11" s="1"/>
      <c r="B11" s="54" t="s">
        <v>1073</v>
      </c>
      <c r="C11" s="66">
        <v>15</v>
      </c>
      <c r="D11" s="66">
        <v>19.3</v>
      </c>
      <c r="E11" s="66"/>
      <c r="F11" s="66">
        <v>10.1</v>
      </c>
      <c r="G11" s="66">
        <v>10.8</v>
      </c>
      <c r="H11" s="66">
        <v>2.2999999999999998</v>
      </c>
      <c r="I11" s="66"/>
      <c r="J11" s="66">
        <v>8.8000000000000007</v>
      </c>
      <c r="K11" s="66"/>
      <c r="L11" s="66">
        <v>12.8</v>
      </c>
      <c r="M11" s="66"/>
      <c r="N11" s="66">
        <v>10.5</v>
      </c>
      <c r="O11" s="66">
        <v>14.1</v>
      </c>
      <c r="P11" s="66">
        <v>6.8</v>
      </c>
      <c r="Q11" s="66">
        <v>3</v>
      </c>
      <c r="R11" s="66">
        <v>3</v>
      </c>
      <c r="S11" s="66">
        <v>16</v>
      </c>
      <c r="T11" s="66"/>
      <c r="U11" s="66">
        <v>20</v>
      </c>
      <c r="V11" s="66">
        <v>19</v>
      </c>
      <c r="W11" s="66">
        <v>27.6</v>
      </c>
      <c r="X11" s="66">
        <v>35.299999999999997</v>
      </c>
      <c r="Y11" s="66">
        <v>78.8</v>
      </c>
      <c r="Z11" s="66">
        <v>74</v>
      </c>
      <c r="AA11" s="66">
        <v>76.599999999999994</v>
      </c>
      <c r="AB11" s="66"/>
      <c r="AC11" s="66">
        <v>8.6</v>
      </c>
      <c r="AD11" s="66">
        <v>8.1</v>
      </c>
      <c r="AE11" s="66">
        <v>20.3</v>
      </c>
      <c r="AF11" s="66">
        <v>7.7</v>
      </c>
      <c r="AG11" s="66">
        <v>19.7</v>
      </c>
      <c r="AH11" s="66">
        <v>20.399999999999999</v>
      </c>
      <c r="AI11" s="66">
        <v>19.7</v>
      </c>
      <c r="AJ11" s="66">
        <v>7.5</v>
      </c>
      <c r="AK11" s="66"/>
      <c r="AL11" s="66"/>
      <c r="AM11" s="66"/>
      <c r="AN11" s="66">
        <v>3.4</v>
      </c>
      <c r="AO11" s="66">
        <v>18.600000000000001</v>
      </c>
      <c r="AP11" s="66"/>
      <c r="AQ11" s="66"/>
      <c r="AR11" s="66">
        <v>2.2999999999999998</v>
      </c>
      <c r="AS11" s="66"/>
      <c r="AT11" s="66"/>
      <c r="AU11" s="66"/>
      <c r="AV11" s="66"/>
      <c r="AW11" s="66">
        <v>81.7</v>
      </c>
      <c r="AX11" s="66"/>
      <c r="AY11" s="66">
        <v>65.900000000000006</v>
      </c>
      <c r="AZ11" s="66"/>
      <c r="BA11" s="66">
        <v>0.6</v>
      </c>
      <c r="BB11" s="66"/>
      <c r="BC11" s="66">
        <v>26.5</v>
      </c>
      <c r="BD11" s="66">
        <v>76.7</v>
      </c>
      <c r="BE11" s="66">
        <v>20</v>
      </c>
      <c r="BF11" s="66">
        <v>1.1000000000000001</v>
      </c>
      <c r="BG11" s="66">
        <v>1</v>
      </c>
      <c r="BH11" s="66"/>
      <c r="BI11" s="66">
        <v>1.8</v>
      </c>
      <c r="BJ11" s="66"/>
      <c r="BK11" s="66">
        <v>1</v>
      </c>
      <c r="BL11" s="66">
        <v>18.7</v>
      </c>
      <c r="BM11" s="66">
        <v>6.4</v>
      </c>
      <c r="BN11" s="66"/>
      <c r="BO11" s="66">
        <v>20.7</v>
      </c>
      <c r="BP11" s="67">
        <v>922.2</v>
      </c>
    </row>
    <row r="12" spans="1:68" x14ac:dyDescent="0.25">
      <c r="A12" s="1"/>
      <c r="B12" s="54" t="s">
        <v>1074</v>
      </c>
      <c r="C12" s="66">
        <v>15.3</v>
      </c>
      <c r="D12" s="66">
        <v>18.899999999999999</v>
      </c>
      <c r="E12" s="66"/>
      <c r="F12" s="66">
        <v>11.1</v>
      </c>
      <c r="G12" s="66">
        <v>10.9</v>
      </c>
      <c r="H12" s="66">
        <v>2.2999999999999998</v>
      </c>
      <c r="I12" s="66"/>
      <c r="J12" s="66">
        <v>8.8000000000000007</v>
      </c>
      <c r="K12" s="66"/>
      <c r="L12" s="66">
        <v>12</v>
      </c>
      <c r="M12" s="66"/>
      <c r="N12" s="66">
        <v>10.199999999999999</v>
      </c>
      <c r="O12" s="66">
        <v>13.8</v>
      </c>
      <c r="P12" s="66">
        <v>6.8</v>
      </c>
      <c r="Q12" s="66">
        <v>3.2</v>
      </c>
      <c r="R12" s="66">
        <v>3</v>
      </c>
      <c r="S12" s="66">
        <v>15.8</v>
      </c>
      <c r="T12" s="66"/>
      <c r="U12" s="66">
        <v>20</v>
      </c>
      <c r="V12" s="66">
        <v>18.899999999999999</v>
      </c>
      <c r="W12" s="66">
        <v>27.3</v>
      </c>
      <c r="X12" s="66">
        <v>26.6</v>
      </c>
      <c r="Y12" s="66">
        <v>82.1</v>
      </c>
      <c r="Z12" s="66">
        <v>71.599999999999994</v>
      </c>
      <c r="AA12" s="66">
        <v>79</v>
      </c>
      <c r="AB12" s="66"/>
      <c r="AC12" s="66">
        <v>6.6</v>
      </c>
      <c r="AD12" s="66">
        <v>8.9</v>
      </c>
      <c r="AE12" s="66">
        <v>20.5</v>
      </c>
      <c r="AF12" s="66">
        <v>7.7</v>
      </c>
      <c r="AG12" s="66">
        <v>19.7</v>
      </c>
      <c r="AH12" s="66">
        <v>20.399999999999999</v>
      </c>
      <c r="AI12" s="66">
        <v>20</v>
      </c>
      <c r="AJ12" s="66">
        <v>7.4</v>
      </c>
      <c r="AK12" s="66"/>
      <c r="AL12" s="66"/>
      <c r="AM12" s="66"/>
      <c r="AN12" s="66">
        <v>3.4</v>
      </c>
      <c r="AO12" s="66">
        <v>18.600000000000001</v>
      </c>
      <c r="AP12" s="66"/>
      <c r="AQ12" s="66"/>
      <c r="AR12" s="66">
        <v>2.2000000000000002</v>
      </c>
      <c r="AS12" s="66"/>
      <c r="AT12" s="66"/>
      <c r="AU12" s="66"/>
      <c r="AV12" s="66"/>
      <c r="AW12" s="66">
        <v>58.2</v>
      </c>
      <c r="AX12" s="66"/>
      <c r="AY12" s="66">
        <v>50.9</v>
      </c>
      <c r="AZ12" s="66"/>
      <c r="BA12" s="66">
        <v>0.6</v>
      </c>
      <c r="BB12" s="66"/>
      <c r="BC12" s="66">
        <v>28.3</v>
      </c>
      <c r="BD12" s="66">
        <v>76</v>
      </c>
      <c r="BE12" s="66">
        <v>20</v>
      </c>
      <c r="BF12" s="66">
        <v>1.1000000000000001</v>
      </c>
      <c r="BG12" s="66">
        <v>1</v>
      </c>
      <c r="BH12" s="66"/>
      <c r="BI12" s="66">
        <v>1.8</v>
      </c>
      <c r="BJ12" s="66"/>
      <c r="BK12" s="66">
        <v>1</v>
      </c>
      <c r="BL12" s="66">
        <v>18.7</v>
      </c>
      <c r="BM12" s="66">
        <v>6.4</v>
      </c>
      <c r="BN12" s="66"/>
      <c r="BO12" s="66">
        <v>20.7</v>
      </c>
      <c r="BP12" s="67">
        <v>877.7</v>
      </c>
    </row>
    <row r="13" spans="1:68" x14ac:dyDescent="0.25">
      <c r="A13" s="1"/>
      <c r="B13" s="54" t="s">
        <v>1075</v>
      </c>
      <c r="C13" s="66">
        <v>16</v>
      </c>
      <c r="D13" s="66">
        <v>19.399999999999999</v>
      </c>
      <c r="E13" s="66"/>
      <c r="F13" s="66">
        <v>11.1</v>
      </c>
      <c r="G13" s="66">
        <v>10.9</v>
      </c>
      <c r="H13" s="66">
        <v>2.2000000000000002</v>
      </c>
      <c r="I13" s="66"/>
      <c r="J13" s="66">
        <v>8.8000000000000007</v>
      </c>
      <c r="K13" s="66"/>
      <c r="L13" s="66">
        <v>12</v>
      </c>
      <c r="M13" s="66"/>
      <c r="N13" s="66">
        <v>10.1</v>
      </c>
      <c r="O13" s="66">
        <v>13.9</v>
      </c>
      <c r="P13" s="66">
        <v>6.8</v>
      </c>
      <c r="Q13" s="66">
        <v>3.2</v>
      </c>
      <c r="R13" s="66">
        <v>3</v>
      </c>
      <c r="S13" s="66">
        <v>16</v>
      </c>
      <c r="T13" s="66"/>
      <c r="U13" s="66">
        <v>20</v>
      </c>
      <c r="V13" s="66">
        <v>19</v>
      </c>
      <c r="W13" s="66">
        <v>26.9</v>
      </c>
      <c r="X13" s="66">
        <v>24</v>
      </c>
      <c r="Y13" s="66">
        <v>79.8</v>
      </c>
      <c r="Z13" s="66">
        <v>75.5</v>
      </c>
      <c r="AA13" s="66">
        <v>75.900000000000006</v>
      </c>
      <c r="AB13" s="66"/>
      <c r="AC13" s="66">
        <v>6.9</v>
      </c>
      <c r="AD13" s="66">
        <v>8.6</v>
      </c>
      <c r="AE13" s="66">
        <v>20.6</v>
      </c>
      <c r="AF13" s="66">
        <v>7.6</v>
      </c>
      <c r="AG13" s="66">
        <v>20.399999999999999</v>
      </c>
      <c r="AH13" s="66">
        <v>20.399999999999999</v>
      </c>
      <c r="AI13" s="66">
        <v>20</v>
      </c>
      <c r="AJ13" s="66">
        <v>7.5</v>
      </c>
      <c r="AK13" s="66"/>
      <c r="AL13" s="66"/>
      <c r="AM13" s="66"/>
      <c r="AN13" s="66">
        <v>3.4</v>
      </c>
      <c r="AO13" s="66">
        <v>18.600000000000001</v>
      </c>
      <c r="AP13" s="66"/>
      <c r="AQ13" s="66"/>
      <c r="AR13" s="66">
        <v>2.2999999999999998</v>
      </c>
      <c r="AS13" s="66"/>
      <c r="AT13" s="66"/>
      <c r="AU13" s="66"/>
      <c r="AV13" s="66"/>
      <c r="AW13" s="66">
        <v>77.7</v>
      </c>
      <c r="AX13" s="66"/>
      <c r="AY13" s="66">
        <v>56.5</v>
      </c>
      <c r="AZ13" s="66"/>
      <c r="BA13" s="66">
        <v>0.6</v>
      </c>
      <c r="BB13" s="66"/>
      <c r="BC13" s="66">
        <v>27.1</v>
      </c>
      <c r="BD13" s="66">
        <v>74.7</v>
      </c>
      <c r="BE13" s="66">
        <v>20</v>
      </c>
      <c r="BF13" s="66">
        <v>1.1000000000000001</v>
      </c>
      <c r="BG13" s="66">
        <v>1</v>
      </c>
      <c r="BH13" s="66"/>
      <c r="BI13" s="66">
        <v>1.8</v>
      </c>
      <c r="BJ13" s="66"/>
      <c r="BK13" s="66">
        <v>1</v>
      </c>
      <c r="BL13" s="66">
        <v>18.8</v>
      </c>
      <c r="BM13" s="66">
        <v>6.4</v>
      </c>
      <c r="BN13" s="66"/>
      <c r="BO13" s="66">
        <v>20.6</v>
      </c>
      <c r="BP13" s="67">
        <v>898.1</v>
      </c>
    </row>
    <row r="14" spans="1:68" x14ac:dyDescent="0.25">
      <c r="A14" s="1"/>
      <c r="B14" s="54" t="s">
        <v>1076</v>
      </c>
      <c r="C14" s="66">
        <v>16</v>
      </c>
      <c r="D14" s="66">
        <v>19.399999999999999</v>
      </c>
      <c r="E14" s="66"/>
      <c r="F14" s="66">
        <v>11.1</v>
      </c>
      <c r="G14" s="66">
        <v>10.9</v>
      </c>
      <c r="H14" s="66">
        <v>2.2000000000000002</v>
      </c>
      <c r="I14" s="66"/>
      <c r="J14" s="66">
        <v>8</v>
      </c>
      <c r="K14" s="66"/>
      <c r="L14" s="66">
        <v>12.1</v>
      </c>
      <c r="M14" s="66"/>
      <c r="N14" s="66">
        <v>10.3</v>
      </c>
      <c r="O14" s="66">
        <v>13.7</v>
      </c>
      <c r="P14" s="66">
        <v>6.8</v>
      </c>
      <c r="Q14" s="66">
        <v>3.2</v>
      </c>
      <c r="R14" s="66">
        <v>3</v>
      </c>
      <c r="S14" s="66">
        <v>16</v>
      </c>
      <c r="T14" s="66"/>
      <c r="U14" s="66">
        <v>20</v>
      </c>
      <c r="V14" s="66">
        <v>18.899999999999999</v>
      </c>
      <c r="W14" s="66">
        <v>28</v>
      </c>
      <c r="X14" s="66">
        <v>28</v>
      </c>
      <c r="Y14" s="66">
        <v>90.1</v>
      </c>
      <c r="Z14" s="66">
        <v>72.7</v>
      </c>
      <c r="AA14" s="66">
        <v>75.599999999999994</v>
      </c>
      <c r="AB14" s="66"/>
      <c r="AC14" s="66">
        <v>8.5</v>
      </c>
      <c r="AD14" s="66">
        <v>9.6999999999999993</v>
      </c>
      <c r="AE14" s="66">
        <v>20.6</v>
      </c>
      <c r="AF14" s="66">
        <v>7.6</v>
      </c>
      <c r="AG14" s="66">
        <v>20.399999999999999</v>
      </c>
      <c r="AH14" s="66">
        <v>20.399999999999999</v>
      </c>
      <c r="AI14" s="66">
        <v>20</v>
      </c>
      <c r="AJ14" s="66">
        <v>7.5</v>
      </c>
      <c r="AK14" s="66"/>
      <c r="AL14" s="66"/>
      <c r="AM14" s="66"/>
      <c r="AN14" s="66">
        <v>3.4</v>
      </c>
      <c r="AO14" s="66">
        <v>18.600000000000001</v>
      </c>
      <c r="AP14" s="66"/>
      <c r="AQ14" s="66"/>
      <c r="AR14" s="66">
        <v>2.4</v>
      </c>
      <c r="AS14" s="66"/>
      <c r="AT14" s="66"/>
      <c r="AU14" s="66"/>
      <c r="AV14" s="66"/>
      <c r="AW14" s="66">
        <v>71.900000000000006</v>
      </c>
      <c r="AX14" s="66"/>
      <c r="AY14" s="66">
        <v>64</v>
      </c>
      <c r="AZ14" s="66"/>
      <c r="BA14" s="66">
        <v>0.6</v>
      </c>
      <c r="BB14" s="66"/>
      <c r="BC14" s="66">
        <v>27.5</v>
      </c>
      <c r="BD14" s="66">
        <v>76.400000000000006</v>
      </c>
      <c r="BE14" s="66">
        <v>20.100000000000001</v>
      </c>
      <c r="BF14" s="66">
        <v>1.1000000000000001</v>
      </c>
      <c r="BG14" s="66">
        <v>1</v>
      </c>
      <c r="BH14" s="66"/>
      <c r="BI14" s="66">
        <v>1.8</v>
      </c>
      <c r="BJ14" s="66"/>
      <c r="BK14" s="66">
        <v>1</v>
      </c>
      <c r="BL14" s="66">
        <v>18.8</v>
      </c>
      <c r="BM14" s="66">
        <v>6.4</v>
      </c>
      <c r="BN14" s="66"/>
      <c r="BO14" s="66">
        <v>20.7</v>
      </c>
      <c r="BP14" s="67">
        <v>916.4</v>
      </c>
    </row>
    <row r="15" spans="1:68" x14ac:dyDescent="0.25">
      <c r="A15" s="1"/>
      <c r="B15" s="56" t="s">
        <v>1077</v>
      </c>
      <c r="C15" s="68">
        <v>15.6</v>
      </c>
      <c r="D15" s="68">
        <v>19.399999999999999</v>
      </c>
      <c r="E15" s="68"/>
      <c r="F15" s="68">
        <v>11</v>
      </c>
      <c r="G15" s="68">
        <v>11</v>
      </c>
      <c r="H15" s="68">
        <v>2.2000000000000002</v>
      </c>
      <c r="I15" s="68"/>
      <c r="J15" s="68">
        <v>8.1</v>
      </c>
      <c r="K15" s="68"/>
      <c r="L15" s="68">
        <v>12.1</v>
      </c>
      <c r="M15" s="68"/>
      <c r="N15" s="68">
        <v>10.8</v>
      </c>
      <c r="O15" s="68">
        <v>14</v>
      </c>
      <c r="P15" s="68">
        <v>6.8</v>
      </c>
      <c r="Q15" s="68">
        <v>3.3</v>
      </c>
      <c r="R15" s="68">
        <v>2.8</v>
      </c>
      <c r="S15" s="68">
        <v>16</v>
      </c>
      <c r="T15" s="68"/>
      <c r="U15" s="68">
        <v>20</v>
      </c>
      <c r="V15" s="68">
        <v>19.100000000000001</v>
      </c>
      <c r="W15" s="68">
        <v>28.4</v>
      </c>
      <c r="X15" s="68">
        <v>26.8</v>
      </c>
      <c r="Y15" s="68">
        <v>85.3</v>
      </c>
      <c r="Z15" s="68">
        <v>71.2</v>
      </c>
      <c r="AA15" s="68">
        <v>82.5</v>
      </c>
      <c r="AB15" s="68"/>
      <c r="AC15" s="68">
        <v>6.6</v>
      </c>
      <c r="AD15" s="68">
        <v>6</v>
      </c>
      <c r="AE15" s="68">
        <v>20.3</v>
      </c>
      <c r="AF15" s="68">
        <v>7.6</v>
      </c>
      <c r="AG15" s="68">
        <v>20.399999999999999</v>
      </c>
      <c r="AH15" s="68">
        <v>20.399999999999999</v>
      </c>
      <c r="AI15" s="68">
        <v>20</v>
      </c>
      <c r="AJ15" s="68">
        <v>7.2</v>
      </c>
      <c r="AK15" s="68"/>
      <c r="AL15" s="68"/>
      <c r="AM15" s="68"/>
      <c r="AN15" s="68">
        <v>3.4</v>
      </c>
      <c r="AO15" s="68">
        <v>18.600000000000001</v>
      </c>
      <c r="AP15" s="68"/>
      <c r="AQ15" s="68"/>
      <c r="AR15" s="68">
        <v>2.5</v>
      </c>
      <c r="AS15" s="68"/>
      <c r="AT15" s="68"/>
      <c r="AU15" s="68"/>
      <c r="AV15" s="68"/>
      <c r="AW15" s="68">
        <v>58.5</v>
      </c>
      <c r="AX15" s="68"/>
      <c r="AY15" s="68">
        <v>58.2</v>
      </c>
      <c r="AZ15" s="68"/>
      <c r="BA15" s="68">
        <v>0.6</v>
      </c>
      <c r="BB15" s="68"/>
      <c r="BC15" s="68">
        <v>30</v>
      </c>
      <c r="BD15" s="68">
        <v>78.400000000000006</v>
      </c>
      <c r="BE15" s="68">
        <v>20</v>
      </c>
      <c r="BF15" s="68">
        <v>1.1000000000000001</v>
      </c>
      <c r="BG15" s="68">
        <v>1</v>
      </c>
      <c r="BH15" s="68"/>
      <c r="BI15" s="68">
        <v>1.8</v>
      </c>
      <c r="BJ15" s="68"/>
      <c r="BK15" s="68">
        <v>1</v>
      </c>
      <c r="BL15" s="68">
        <v>18.8</v>
      </c>
      <c r="BM15" s="68">
        <v>6.4</v>
      </c>
      <c r="BN15" s="68"/>
      <c r="BO15" s="68">
        <v>20.7</v>
      </c>
      <c r="BP15" s="69">
        <v>895.9</v>
      </c>
    </row>
    <row r="16" spans="1:68" x14ac:dyDescent="0.25">
      <c r="A16" s="1"/>
      <c r="B16" s="50" t="s">
        <v>1078</v>
      </c>
      <c r="C16" s="64">
        <v>15.8</v>
      </c>
      <c r="D16" s="64">
        <v>18.5</v>
      </c>
      <c r="E16" s="64"/>
      <c r="F16" s="64">
        <v>11.1</v>
      </c>
      <c r="G16" s="64">
        <v>14</v>
      </c>
      <c r="H16" s="64">
        <v>2.2000000000000002</v>
      </c>
      <c r="I16" s="64"/>
      <c r="J16" s="64">
        <v>7.3</v>
      </c>
      <c r="K16" s="64"/>
      <c r="L16" s="64">
        <v>12.2</v>
      </c>
      <c r="M16" s="64"/>
      <c r="N16" s="64">
        <v>11.1</v>
      </c>
      <c r="O16" s="64">
        <v>13.9</v>
      </c>
      <c r="P16" s="64">
        <v>6.8</v>
      </c>
      <c r="Q16" s="64">
        <v>3.3</v>
      </c>
      <c r="R16" s="64">
        <v>2.8</v>
      </c>
      <c r="S16" s="64">
        <v>15.8</v>
      </c>
      <c r="T16" s="64"/>
      <c r="U16" s="64">
        <v>20</v>
      </c>
      <c r="V16" s="64">
        <v>19.100000000000001</v>
      </c>
      <c r="W16" s="64">
        <v>27.7</v>
      </c>
      <c r="X16" s="64">
        <v>26.3</v>
      </c>
      <c r="Y16" s="64">
        <v>90.1</v>
      </c>
      <c r="Z16" s="64">
        <v>67.7</v>
      </c>
      <c r="AA16" s="64">
        <v>89.7</v>
      </c>
      <c r="AB16" s="64"/>
      <c r="AC16" s="64">
        <v>5.0999999999999996</v>
      </c>
      <c r="AD16" s="64">
        <v>3.8</v>
      </c>
      <c r="AE16" s="64">
        <v>20.2</v>
      </c>
      <c r="AF16" s="64">
        <v>7.6</v>
      </c>
      <c r="AG16" s="64">
        <v>20.399999999999999</v>
      </c>
      <c r="AH16" s="64">
        <v>20.399999999999999</v>
      </c>
      <c r="AI16" s="64">
        <v>20</v>
      </c>
      <c r="AJ16" s="64">
        <v>6.8</v>
      </c>
      <c r="AK16" s="64"/>
      <c r="AL16" s="64"/>
      <c r="AM16" s="64"/>
      <c r="AN16" s="64">
        <v>3.4</v>
      </c>
      <c r="AO16" s="64">
        <v>18.600000000000001</v>
      </c>
      <c r="AP16" s="64"/>
      <c r="AQ16" s="64"/>
      <c r="AR16" s="64">
        <v>2.2999999999999998</v>
      </c>
      <c r="AS16" s="64"/>
      <c r="AT16" s="64"/>
      <c r="AU16" s="64"/>
      <c r="AV16" s="64"/>
      <c r="AW16" s="64">
        <v>51</v>
      </c>
      <c r="AX16" s="64"/>
      <c r="AY16" s="64">
        <v>47.1</v>
      </c>
      <c r="AZ16" s="64"/>
      <c r="BA16" s="64">
        <v>0.6</v>
      </c>
      <c r="BB16" s="64"/>
      <c r="BC16" s="64">
        <v>29.1</v>
      </c>
      <c r="BD16" s="64">
        <v>75.7</v>
      </c>
      <c r="BE16" s="64">
        <v>20</v>
      </c>
      <c r="BF16" s="64">
        <v>0.9</v>
      </c>
      <c r="BG16" s="64">
        <v>1</v>
      </c>
      <c r="BH16" s="64"/>
      <c r="BI16" s="64">
        <v>1.8</v>
      </c>
      <c r="BJ16" s="64"/>
      <c r="BK16" s="64">
        <v>1</v>
      </c>
      <c r="BL16" s="64">
        <v>18.7</v>
      </c>
      <c r="BM16" s="64">
        <v>6.4</v>
      </c>
      <c r="BN16" s="64"/>
      <c r="BO16" s="64">
        <v>20.6</v>
      </c>
      <c r="BP16" s="65">
        <v>877.9</v>
      </c>
    </row>
    <row r="17" spans="1:68" x14ac:dyDescent="0.25">
      <c r="A17" s="1"/>
      <c r="B17" s="54" t="s">
        <v>1079</v>
      </c>
      <c r="C17" s="66">
        <v>16</v>
      </c>
      <c r="D17" s="66">
        <v>18</v>
      </c>
      <c r="E17" s="66"/>
      <c r="F17" s="66">
        <v>11.1</v>
      </c>
      <c r="G17" s="66">
        <v>12.1</v>
      </c>
      <c r="H17" s="66">
        <v>2.2000000000000002</v>
      </c>
      <c r="I17" s="66"/>
      <c r="J17" s="66">
        <v>7.5</v>
      </c>
      <c r="K17" s="66"/>
      <c r="L17" s="66">
        <v>12.4</v>
      </c>
      <c r="M17" s="66"/>
      <c r="N17" s="66">
        <v>11.9</v>
      </c>
      <c r="O17" s="66">
        <v>14.1</v>
      </c>
      <c r="P17" s="66">
        <v>6.8</v>
      </c>
      <c r="Q17" s="66">
        <v>3.4</v>
      </c>
      <c r="R17" s="66">
        <v>2.7</v>
      </c>
      <c r="S17" s="66">
        <v>15.8</v>
      </c>
      <c r="T17" s="66"/>
      <c r="U17" s="66">
        <v>20</v>
      </c>
      <c r="V17" s="66">
        <v>19.100000000000001</v>
      </c>
      <c r="W17" s="66">
        <v>26.8</v>
      </c>
      <c r="X17" s="66">
        <v>28.9</v>
      </c>
      <c r="Y17" s="66">
        <v>88.3</v>
      </c>
      <c r="Z17" s="66">
        <v>73.7</v>
      </c>
      <c r="AA17" s="66">
        <v>82.3</v>
      </c>
      <c r="AB17" s="66"/>
      <c r="AC17" s="66">
        <v>4.8</v>
      </c>
      <c r="AD17" s="66">
        <v>6</v>
      </c>
      <c r="AE17" s="66">
        <v>20</v>
      </c>
      <c r="AF17" s="66">
        <v>7.6</v>
      </c>
      <c r="AG17" s="66">
        <v>20.399999999999999</v>
      </c>
      <c r="AH17" s="66">
        <v>20.399999999999999</v>
      </c>
      <c r="AI17" s="66">
        <v>20</v>
      </c>
      <c r="AJ17" s="66">
        <v>7.2</v>
      </c>
      <c r="AK17" s="66"/>
      <c r="AL17" s="66"/>
      <c r="AM17" s="66"/>
      <c r="AN17" s="66">
        <v>3.4</v>
      </c>
      <c r="AO17" s="66">
        <v>18.600000000000001</v>
      </c>
      <c r="AP17" s="66"/>
      <c r="AQ17" s="66"/>
      <c r="AR17" s="66">
        <v>2.4</v>
      </c>
      <c r="AS17" s="66"/>
      <c r="AT17" s="66">
        <v>0.1</v>
      </c>
      <c r="AU17" s="66"/>
      <c r="AV17" s="66"/>
      <c r="AW17" s="66">
        <v>58.8</v>
      </c>
      <c r="AX17" s="66"/>
      <c r="AY17" s="66">
        <v>50.6</v>
      </c>
      <c r="AZ17" s="66"/>
      <c r="BA17" s="66">
        <v>0.6</v>
      </c>
      <c r="BB17" s="66"/>
      <c r="BC17" s="66">
        <v>27.5</v>
      </c>
      <c r="BD17" s="66">
        <v>68.3</v>
      </c>
      <c r="BE17" s="66">
        <v>20</v>
      </c>
      <c r="BF17" s="66">
        <v>0.7</v>
      </c>
      <c r="BG17" s="66">
        <v>0.7</v>
      </c>
      <c r="BH17" s="66"/>
      <c r="BI17" s="66">
        <v>1</v>
      </c>
      <c r="BJ17" s="66"/>
      <c r="BK17" s="66">
        <v>1</v>
      </c>
      <c r="BL17" s="66">
        <v>18.7</v>
      </c>
      <c r="BM17" s="66">
        <v>6.4</v>
      </c>
      <c r="BN17" s="66"/>
      <c r="BO17" s="66">
        <v>20.7</v>
      </c>
      <c r="BP17" s="67">
        <v>879</v>
      </c>
    </row>
    <row r="18" spans="1:68" x14ac:dyDescent="0.25">
      <c r="A18" s="1"/>
      <c r="B18" s="54" t="s">
        <v>1080</v>
      </c>
      <c r="C18" s="66">
        <v>16</v>
      </c>
      <c r="D18" s="66">
        <v>19.100000000000001</v>
      </c>
      <c r="E18" s="66"/>
      <c r="F18" s="66">
        <v>11</v>
      </c>
      <c r="G18" s="66">
        <v>10.1</v>
      </c>
      <c r="H18" s="66">
        <v>2.2000000000000002</v>
      </c>
      <c r="I18" s="66"/>
      <c r="J18" s="66">
        <v>8.1</v>
      </c>
      <c r="K18" s="66"/>
      <c r="L18" s="66">
        <v>12.4</v>
      </c>
      <c r="M18" s="66"/>
      <c r="N18" s="66">
        <v>12</v>
      </c>
      <c r="O18" s="66">
        <v>14</v>
      </c>
      <c r="P18" s="66">
        <v>6.8</v>
      </c>
      <c r="Q18" s="66">
        <v>3.3</v>
      </c>
      <c r="R18" s="66">
        <v>2.8</v>
      </c>
      <c r="S18" s="66">
        <v>15.8</v>
      </c>
      <c r="T18" s="66"/>
      <c r="U18" s="66">
        <v>20</v>
      </c>
      <c r="V18" s="66">
        <v>18.899999999999999</v>
      </c>
      <c r="W18" s="66">
        <v>24.8</v>
      </c>
      <c r="X18" s="66">
        <v>33.200000000000003</v>
      </c>
      <c r="Y18" s="66">
        <v>92.8</v>
      </c>
      <c r="Z18" s="66">
        <v>76.3</v>
      </c>
      <c r="AA18" s="66">
        <v>74</v>
      </c>
      <c r="AB18" s="66">
        <v>1</v>
      </c>
      <c r="AC18" s="66">
        <v>5.7</v>
      </c>
      <c r="AD18" s="66">
        <v>6.4</v>
      </c>
      <c r="AE18" s="66">
        <v>19.7</v>
      </c>
      <c r="AF18" s="66">
        <v>7.5</v>
      </c>
      <c r="AG18" s="66">
        <v>20.399999999999999</v>
      </c>
      <c r="AH18" s="66">
        <v>20.399999999999999</v>
      </c>
      <c r="AI18" s="66">
        <v>20</v>
      </c>
      <c r="AJ18" s="66">
        <v>7.3</v>
      </c>
      <c r="AK18" s="66">
        <v>3.5</v>
      </c>
      <c r="AL18" s="66"/>
      <c r="AM18" s="66"/>
      <c r="AN18" s="66">
        <v>3.4</v>
      </c>
      <c r="AO18" s="66">
        <v>18.600000000000001</v>
      </c>
      <c r="AP18" s="66"/>
      <c r="AQ18" s="66"/>
      <c r="AR18" s="66">
        <v>2.4</v>
      </c>
      <c r="AS18" s="66"/>
      <c r="AT18" s="66">
        <v>0.5</v>
      </c>
      <c r="AU18" s="66"/>
      <c r="AV18" s="66"/>
      <c r="AW18" s="66">
        <v>49.7</v>
      </c>
      <c r="AX18" s="66">
        <v>5.8</v>
      </c>
      <c r="AY18" s="66">
        <v>42.6</v>
      </c>
      <c r="AZ18" s="66">
        <v>5</v>
      </c>
      <c r="BA18" s="66">
        <v>0.6</v>
      </c>
      <c r="BB18" s="66">
        <v>0.9</v>
      </c>
      <c r="BC18" s="66">
        <v>29.1</v>
      </c>
      <c r="BD18" s="66">
        <v>59.3</v>
      </c>
      <c r="BE18" s="66">
        <v>20</v>
      </c>
      <c r="BF18" s="66">
        <v>0.7</v>
      </c>
      <c r="BG18" s="66">
        <v>0.7</v>
      </c>
      <c r="BH18" s="66"/>
      <c r="BI18" s="66">
        <v>1</v>
      </c>
      <c r="BJ18" s="66"/>
      <c r="BK18" s="66">
        <v>1</v>
      </c>
      <c r="BL18" s="66">
        <v>18.7</v>
      </c>
      <c r="BM18" s="66">
        <v>6.4</v>
      </c>
      <c r="BN18" s="66">
        <v>0.1</v>
      </c>
      <c r="BO18" s="66">
        <v>20.7</v>
      </c>
      <c r="BP18" s="67">
        <v>872.7</v>
      </c>
    </row>
    <row r="19" spans="1:68" x14ac:dyDescent="0.25">
      <c r="A19" s="1"/>
      <c r="B19" s="54" t="s">
        <v>1081</v>
      </c>
      <c r="C19" s="66">
        <v>16.100000000000001</v>
      </c>
      <c r="D19" s="66">
        <v>19.399999999999999</v>
      </c>
      <c r="E19" s="66"/>
      <c r="F19" s="66">
        <v>11</v>
      </c>
      <c r="G19" s="66">
        <v>9.9</v>
      </c>
      <c r="H19" s="66">
        <v>2.1</v>
      </c>
      <c r="I19" s="66"/>
      <c r="J19" s="66">
        <v>8.1999999999999993</v>
      </c>
      <c r="K19" s="66"/>
      <c r="L19" s="66">
        <v>12.4</v>
      </c>
      <c r="M19" s="66"/>
      <c r="N19" s="66">
        <v>11.8</v>
      </c>
      <c r="O19" s="66">
        <v>14.2</v>
      </c>
      <c r="P19" s="66">
        <v>6.8</v>
      </c>
      <c r="Q19" s="66">
        <v>3.3</v>
      </c>
      <c r="R19" s="66">
        <v>3</v>
      </c>
      <c r="S19" s="66">
        <v>15.5</v>
      </c>
      <c r="T19" s="66"/>
      <c r="U19" s="66">
        <v>20</v>
      </c>
      <c r="V19" s="66">
        <v>18.899999999999999</v>
      </c>
      <c r="W19" s="66">
        <v>25.8</v>
      </c>
      <c r="X19" s="66">
        <v>24.6</v>
      </c>
      <c r="Y19" s="66">
        <v>97.1</v>
      </c>
      <c r="Z19" s="66">
        <v>58.4</v>
      </c>
      <c r="AA19" s="66">
        <v>69.3</v>
      </c>
      <c r="AB19" s="66">
        <v>6.2</v>
      </c>
      <c r="AC19" s="66">
        <v>5.5</v>
      </c>
      <c r="AD19" s="66">
        <v>4.5999999999999996</v>
      </c>
      <c r="AE19" s="66">
        <v>19.7</v>
      </c>
      <c r="AF19" s="66">
        <v>7.5</v>
      </c>
      <c r="AG19" s="66">
        <v>20.399999999999999</v>
      </c>
      <c r="AH19" s="66">
        <v>20.399999999999999</v>
      </c>
      <c r="AI19" s="66">
        <v>20</v>
      </c>
      <c r="AJ19" s="66">
        <v>7.3</v>
      </c>
      <c r="AK19" s="66">
        <v>26.4</v>
      </c>
      <c r="AL19" s="66"/>
      <c r="AM19" s="66"/>
      <c r="AN19" s="66">
        <v>3.4</v>
      </c>
      <c r="AO19" s="66">
        <v>18.600000000000001</v>
      </c>
      <c r="AP19" s="66"/>
      <c r="AQ19" s="66"/>
      <c r="AR19" s="66">
        <v>2.4</v>
      </c>
      <c r="AS19" s="66">
        <v>1</v>
      </c>
      <c r="AT19" s="66">
        <v>1.2</v>
      </c>
      <c r="AU19" s="66"/>
      <c r="AV19" s="66"/>
      <c r="AW19" s="66">
        <v>50.6</v>
      </c>
      <c r="AX19" s="66">
        <v>42.1</v>
      </c>
      <c r="AY19" s="66">
        <v>41.1</v>
      </c>
      <c r="AZ19" s="66">
        <v>35.4</v>
      </c>
      <c r="BA19" s="66">
        <v>0.6</v>
      </c>
      <c r="BB19" s="66">
        <v>1.3</v>
      </c>
      <c r="BC19" s="66">
        <v>28.8</v>
      </c>
      <c r="BD19" s="66">
        <v>75.3</v>
      </c>
      <c r="BE19" s="66">
        <v>20</v>
      </c>
      <c r="BF19" s="66">
        <v>0.7</v>
      </c>
      <c r="BG19" s="66">
        <v>0.7</v>
      </c>
      <c r="BH19" s="66"/>
      <c r="BI19" s="66">
        <v>1</v>
      </c>
      <c r="BJ19" s="66">
        <v>1</v>
      </c>
      <c r="BK19" s="66">
        <v>1.1000000000000001</v>
      </c>
      <c r="BL19" s="66">
        <v>18.399999999999999</v>
      </c>
      <c r="BM19" s="66">
        <v>6.4</v>
      </c>
      <c r="BN19" s="66">
        <v>0.8</v>
      </c>
      <c r="BO19" s="66">
        <v>20.9</v>
      </c>
      <c r="BP19" s="67">
        <v>958.6</v>
      </c>
    </row>
    <row r="20" spans="1:68" x14ac:dyDescent="0.25">
      <c r="A20" s="1"/>
      <c r="B20" s="54" t="s">
        <v>1082</v>
      </c>
      <c r="C20" s="66">
        <v>16</v>
      </c>
      <c r="D20" s="66">
        <v>19.399999999999999</v>
      </c>
      <c r="E20" s="66"/>
      <c r="F20" s="66">
        <v>11.1</v>
      </c>
      <c r="G20" s="66">
        <v>10</v>
      </c>
      <c r="H20" s="66">
        <v>2.1</v>
      </c>
      <c r="I20" s="66"/>
      <c r="J20" s="66">
        <v>8.6999999999999993</v>
      </c>
      <c r="K20" s="66">
        <v>0.1</v>
      </c>
      <c r="L20" s="66">
        <v>12.4</v>
      </c>
      <c r="M20" s="66"/>
      <c r="N20" s="66">
        <v>10.3</v>
      </c>
      <c r="O20" s="66">
        <v>14.6</v>
      </c>
      <c r="P20" s="66">
        <v>6.8</v>
      </c>
      <c r="Q20" s="66">
        <v>3.4</v>
      </c>
      <c r="R20" s="66">
        <v>2.8</v>
      </c>
      <c r="S20" s="66">
        <v>15.6</v>
      </c>
      <c r="T20" s="66"/>
      <c r="U20" s="66">
        <v>20</v>
      </c>
      <c r="V20" s="66">
        <v>18.899999999999999</v>
      </c>
      <c r="W20" s="66">
        <v>19.5</v>
      </c>
      <c r="X20" s="66">
        <v>20.3</v>
      </c>
      <c r="Y20" s="66">
        <v>102.9</v>
      </c>
      <c r="Z20" s="66">
        <v>74.7</v>
      </c>
      <c r="AA20" s="66">
        <v>75.599999999999994</v>
      </c>
      <c r="AB20" s="66">
        <v>13.7</v>
      </c>
      <c r="AC20" s="66">
        <v>6.6</v>
      </c>
      <c r="AD20" s="66">
        <v>8.9</v>
      </c>
      <c r="AE20" s="66">
        <v>19.5</v>
      </c>
      <c r="AF20" s="66">
        <v>7.4</v>
      </c>
      <c r="AG20" s="66">
        <v>20.399999999999999</v>
      </c>
      <c r="AH20" s="66">
        <v>20.399999999999999</v>
      </c>
      <c r="AI20" s="66">
        <v>20</v>
      </c>
      <c r="AJ20" s="66">
        <v>7.1</v>
      </c>
      <c r="AK20" s="66">
        <v>39.1</v>
      </c>
      <c r="AL20" s="66"/>
      <c r="AM20" s="66"/>
      <c r="AN20" s="66">
        <v>3.4</v>
      </c>
      <c r="AO20" s="66">
        <v>18.600000000000001</v>
      </c>
      <c r="AP20" s="66"/>
      <c r="AQ20" s="66"/>
      <c r="AR20" s="66">
        <v>2.6</v>
      </c>
      <c r="AS20" s="66">
        <v>2.4</v>
      </c>
      <c r="AT20" s="66">
        <v>2.6</v>
      </c>
      <c r="AU20" s="66"/>
      <c r="AV20" s="66"/>
      <c r="AW20" s="66">
        <v>73.7</v>
      </c>
      <c r="AX20" s="66">
        <v>102.6</v>
      </c>
      <c r="AY20" s="66">
        <v>57.2</v>
      </c>
      <c r="AZ20" s="66">
        <v>83.9</v>
      </c>
      <c r="BA20" s="66">
        <v>0.6</v>
      </c>
      <c r="BB20" s="66">
        <v>2.8</v>
      </c>
      <c r="BC20" s="66">
        <v>30.6</v>
      </c>
      <c r="BD20" s="66">
        <v>84.5</v>
      </c>
      <c r="BE20" s="66">
        <v>20</v>
      </c>
      <c r="BF20" s="66">
        <v>0.7</v>
      </c>
      <c r="BG20" s="66">
        <v>0.7</v>
      </c>
      <c r="BH20" s="66"/>
      <c r="BI20" s="66">
        <v>1</v>
      </c>
      <c r="BJ20" s="66">
        <v>2.2000000000000002</v>
      </c>
      <c r="BK20" s="66">
        <v>1.1000000000000001</v>
      </c>
      <c r="BL20" s="66">
        <v>18.600000000000001</v>
      </c>
      <c r="BM20" s="66">
        <v>6.3</v>
      </c>
      <c r="BN20" s="66">
        <v>1.7</v>
      </c>
      <c r="BO20" s="66">
        <v>20.6</v>
      </c>
      <c r="BP20" s="67">
        <v>1166.7</v>
      </c>
    </row>
    <row r="21" spans="1:68" x14ac:dyDescent="0.25">
      <c r="A21" s="1"/>
      <c r="B21" s="54" t="s">
        <v>1083</v>
      </c>
      <c r="C21" s="66">
        <v>16</v>
      </c>
      <c r="D21" s="66">
        <v>19.399999999999999</v>
      </c>
      <c r="E21" s="66"/>
      <c r="F21" s="66">
        <v>6.5</v>
      </c>
      <c r="G21" s="66">
        <v>10</v>
      </c>
      <c r="H21" s="66">
        <v>2.1</v>
      </c>
      <c r="I21" s="66"/>
      <c r="J21" s="66">
        <v>8</v>
      </c>
      <c r="K21" s="66">
        <v>0.1</v>
      </c>
      <c r="L21" s="66">
        <v>12.4</v>
      </c>
      <c r="M21" s="66"/>
      <c r="N21" s="66">
        <v>10.8</v>
      </c>
      <c r="O21" s="66">
        <v>14.8</v>
      </c>
      <c r="P21" s="66">
        <v>6.8</v>
      </c>
      <c r="Q21" s="66">
        <v>3.4</v>
      </c>
      <c r="R21" s="66">
        <v>2.8</v>
      </c>
      <c r="S21" s="66">
        <v>15.8</v>
      </c>
      <c r="T21" s="66"/>
      <c r="U21" s="66">
        <v>20</v>
      </c>
      <c r="V21" s="66">
        <v>18.8</v>
      </c>
      <c r="W21" s="66">
        <v>18.7</v>
      </c>
      <c r="X21" s="66">
        <v>19.100000000000001</v>
      </c>
      <c r="Y21" s="66">
        <v>111.3</v>
      </c>
      <c r="Z21" s="66">
        <v>75.2</v>
      </c>
      <c r="AA21" s="66">
        <v>73.900000000000006</v>
      </c>
      <c r="AB21" s="66">
        <v>18.3</v>
      </c>
      <c r="AC21" s="66">
        <v>8</v>
      </c>
      <c r="AD21" s="66">
        <v>8.9</v>
      </c>
      <c r="AE21" s="66">
        <v>19.399999999999999</v>
      </c>
      <c r="AF21" s="66">
        <v>7.5</v>
      </c>
      <c r="AG21" s="66">
        <v>20.399999999999999</v>
      </c>
      <c r="AH21" s="66">
        <v>20.399999999999999</v>
      </c>
      <c r="AI21" s="66">
        <v>20</v>
      </c>
      <c r="AJ21" s="66">
        <v>7.2</v>
      </c>
      <c r="AK21" s="66">
        <v>71.7</v>
      </c>
      <c r="AL21" s="66"/>
      <c r="AM21" s="66"/>
      <c r="AN21" s="66">
        <v>3.4</v>
      </c>
      <c r="AO21" s="66">
        <v>18.600000000000001</v>
      </c>
      <c r="AP21" s="66"/>
      <c r="AQ21" s="66"/>
      <c r="AR21" s="66">
        <v>2.6</v>
      </c>
      <c r="AS21" s="66">
        <v>5.3</v>
      </c>
      <c r="AT21" s="66">
        <v>4.5</v>
      </c>
      <c r="AU21" s="66"/>
      <c r="AV21" s="66"/>
      <c r="AW21" s="66">
        <v>108.2</v>
      </c>
      <c r="AX21" s="66">
        <v>78.7</v>
      </c>
      <c r="AY21" s="66">
        <v>78.3</v>
      </c>
      <c r="AZ21" s="66">
        <v>61.1</v>
      </c>
      <c r="BA21" s="66">
        <v>0.6</v>
      </c>
      <c r="BB21" s="66">
        <v>8.9</v>
      </c>
      <c r="BC21" s="66">
        <v>30.2</v>
      </c>
      <c r="BD21" s="66">
        <v>87.7</v>
      </c>
      <c r="BE21" s="66">
        <v>20</v>
      </c>
      <c r="BF21" s="66">
        <v>0.6</v>
      </c>
      <c r="BG21" s="66">
        <v>0.6</v>
      </c>
      <c r="BH21" s="66"/>
      <c r="BI21" s="66">
        <v>1.2</v>
      </c>
      <c r="BJ21" s="66">
        <v>5.0999999999999996</v>
      </c>
      <c r="BK21" s="66">
        <v>1.2</v>
      </c>
      <c r="BL21" s="66">
        <v>18.7</v>
      </c>
      <c r="BM21" s="66">
        <v>6.4</v>
      </c>
      <c r="BN21" s="66">
        <v>3.7</v>
      </c>
      <c r="BO21" s="66">
        <v>20.6</v>
      </c>
      <c r="BP21" s="67">
        <v>1233.9000000000001</v>
      </c>
    </row>
    <row r="22" spans="1:68" x14ac:dyDescent="0.25">
      <c r="A22" s="1"/>
      <c r="B22" s="54" t="s">
        <v>1084</v>
      </c>
      <c r="C22" s="66">
        <v>15.5</v>
      </c>
      <c r="D22" s="66">
        <v>19.399999999999999</v>
      </c>
      <c r="E22" s="66"/>
      <c r="F22" s="66">
        <v>10.8</v>
      </c>
      <c r="G22" s="66">
        <v>15.6</v>
      </c>
      <c r="H22" s="66">
        <v>2.1</v>
      </c>
      <c r="I22" s="66"/>
      <c r="J22" s="66">
        <v>8.6</v>
      </c>
      <c r="K22" s="66">
        <v>0.2</v>
      </c>
      <c r="L22" s="66">
        <v>12.4</v>
      </c>
      <c r="M22" s="66"/>
      <c r="N22" s="66">
        <v>10.1</v>
      </c>
      <c r="O22" s="66">
        <v>15</v>
      </c>
      <c r="P22" s="66">
        <v>6.8</v>
      </c>
      <c r="Q22" s="66">
        <v>3.4</v>
      </c>
      <c r="R22" s="66">
        <v>2.8</v>
      </c>
      <c r="S22" s="66">
        <v>15.8</v>
      </c>
      <c r="T22" s="66"/>
      <c r="U22" s="66">
        <v>20</v>
      </c>
      <c r="V22" s="66">
        <v>18.899999999999999</v>
      </c>
      <c r="W22" s="66">
        <v>17.100000000000001</v>
      </c>
      <c r="X22" s="66">
        <v>25.1</v>
      </c>
      <c r="Y22" s="66">
        <v>117.5</v>
      </c>
      <c r="Z22" s="66">
        <v>74.599999999999994</v>
      </c>
      <c r="AA22" s="66">
        <v>73.2</v>
      </c>
      <c r="AB22" s="66">
        <v>25</v>
      </c>
      <c r="AC22" s="66">
        <v>9.4</v>
      </c>
      <c r="AD22" s="66">
        <v>9.1999999999999993</v>
      </c>
      <c r="AE22" s="66">
        <v>19.100000000000001</v>
      </c>
      <c r="AF22" s="66">
        <v>7.5</v>
      </c>
      <c r="AG22" s="66">
        <v>20.399999999999999</v>
      </c>
      <c r="AH22" s="66">
        <v>20.399999999999999</v>
      </c>
      <c r="AI22" s="66">
        <v>20</v>
      </c>
      <c r="AJ22" s="66">
        <v>7</v>
      </c>
      <c r="AK22" s="66">
        <v>57.5</v>
      </c>
      <c r="AL22" s="66"/>
      <c r="AM22" s="66"/>
      <c r="AN22" s="66">
        <v>3.4</v>
      </c>
      <c r="AO22" s="66">
        <v>18.600000000000001</v>
      </c>
      <c r="AP22" s="66"/>
      <c r="AQ22" s="66">
        <v>0.1</v>
      </c>
      <c r="AR22" s="66">
        <v>2.6</v>
      </c>
      <c r="AS22" s="66">
        <v>7.9</v>
      </c>
      <c r="AT22" s="66">
        <v>12.2</v>
      </c>
      <c r="AU22" s="66"/>
      <c r="AV22" s="66"/>
      <c r="AW22" s="66">
        <v>128.9</v>
      </c>
      <c r="AX22" s="66">
        <v>123.1</v>
      </c>
      <c r="AY22" s="66">
        <v>86.9</v>
      </c>
      <c r="AZ22" s="66">
        <v>88.8</v>
      </c>
      <c r="BA22" s="66">
        <v>0.6</v>
      </c>
      <c r="BB22" s="66">
        <v>18</v>
      </c>
      <c r="BC22" s="66">
        <v>30.7</v>
      </c>
      <c r="BD22" s="66">
        <v>87.4</v>
      </c>
      <c r="BE22" s="66">
        <v>20.2</v>
      </c>
      <c r="BF22" s="66">
        <v>0.7</v>
      </c>
      <c r="BG22" s="66">
        <v>0.8</v>
      </c>
      <c r="BH22" s="66"/>
      <c r="BI22" s="66">
        <v>1.6</v>
      </c>
      <c r="BJ22" s="66">
        <v>7.7</v>
      </c>
      <c r="BK22" s="66">
        <v>1.2</v>
      </c>
      <c r="BL22" s="66">
        <v>18.600000000000001</v>
      </c>
      <c r="BM22" s="66">
        <v>6.4</v>
      </c>
      <c r="BN22" s="66">
        <v>7.3</v>
      </c>
      <c r="BO22" s="66">
        <v>20.8</v>
      </c>
      <c r="BP22" s="67">
        <v>1374.9</v>
      </c>
    </row>
    <row r="23" spans="1:68" x14ac:dyDescent="0.25">
      <c r="A23" s="1"/>
      <c r="B23" s="56" t="s">
        <v>1085</v>
      </c>
      <c r="C23" s="68">
        <v>15.6</v>
      </c>
      <c r="D23" s="68">
        <v>18.8</v>
      </c>
      <c r="E23" s="68"/>
      <c r="F23" s="68">
        <v>11</v>
      </c>
      <c r="G23" s="68">
        <v>17.7</v>
      </c>
      <c r="H23" s="68">
        <v>2.1</v>
      </c>
      <c r="I23" s="68"/>
      <c r="J23" s="68">
        <v>6.9</v>
      </c>
      <c r="K23" s="68">
        <v>0.3</v>
      </c>
      <c r="L23" s="68">
        <v>12.4</v>
      </c>
      <c r="M23" s="68"/>
      <c r="N23" s="68">
        <v>10.1</v>
      </c>
      <c r="O23" s="68">
        <v>15</v>
      </c>
      <c r="P23" s="68">
        <v>6.8</v>
      </c>
      <c r="Q23" s="68">
        <v>3.3</v>
      </c>
      <c r="R23" s="68">
        <v>2.9</v>
      </c>
      <c r="S23" s="68">
        <v>16.100000000000001</v>
      </c>
      <c r="T23" s="68"/>
      <c r="U23" s="68">
        <v>20</v>
      </c>
      <c r="V23" s="68">
        <v>18.8</v>
      </c>
      <c r="W23" s="68">
        <v>17.3</v>
      </c>
      <c r="X23" s="68">
        <v>23</v>
      </c>
      <c r="Y23" s="68">
        <v>116</v>
      </c>
      <c r="Z23" s="68"/>
      <c r="AA23" s="68">
        <v>108.9</v>
      </c>
      <c r="AB23" s="68">
        <v>31.2</v>
      </c>
      <c r="AC23" s="68"/>
      <c r="AD23" s="68">
        <v>9.9</v>
      </c>
      <c r="AE23" s="68">
        <v>17.7</v>
      </c>
      <c r="AF23" s="68">
        <v>7.5</v>
      </c>
      <c r="AG23" s="68">
        <v>20.399999999999999</v>
      </c>
      <c r="AH23" s="68">
        <v>20.399999999999999</v>
      </c>
      <c r="AI23" s="68">
        <v>20</v>
      </c>
      <c r="AJ23" s="68">
        <v>7</v>
      </c>
      <c r="AK23" s="68">
        <v>80.900000000000006</v>
      </c>
      <c r="AL23" s="68"/>
      <c r="AM23" s="68"/>
      <c r="AN23" s="68">
        <v>3.4</v>
      </c>
      <c r="AO23" s="68">
        <v>18.600000000000001</v>
      </c>
      <c r="AP23" s="68"/>
      <c r="AQ23" s="68">
        <v>0.1</v>
      </c>
      <c r="AR23" s="68">
        <v>2.6</v>
      </c>
      <c r="AS23" s="68">
        <v>9.6999999999999993</v>
      </c>
      <c r="AT23" s="68">
        <v>15.8</v>
      </c>
      <c r="AU23" s="68"/>
      <c r="AV23" s="68"/>
      <c r="AW23" s="68">
        <v>110.6</v>
      </c>
      <c r="AX23" s="68">
        <v>149.9</v>
      </c>
      <c r="AY23" s="68">
        <v>88.7</v>
      </c>
      <c r="AZ23" s="68">
        <v>110.4</v>
      </c>
      <c r="BA23" s="68">
        <v>0.6</v>
      </c>
      <c r="BB23" s="68">
        <v>19.100000000000001</v>
      </c>
      <c r="BC23" s="68">
        <v>30.8</v>
      </c>
      <c r="BD23" s="68">
        <v>88.2</v>
      </c>
      <c r="BE23" s="68">
        <v>20</v>
      </c>
      <c r="BF23" s="68">
        <v>1</v>
      </c>
      <c r="BG23" s="68">
        <v>1</v>
      </c>
      <c r="BH23" s="68"/>
      <c r="BI23" s="68">
        <v>1.8</v>
      </c>
      <c r="BJ23" s="68">
        <v>10.4</v>
      </c>
      <c r="BK23" s="68">
        <v>1.2</v>
      </c>
      <c r="BL23" s="68">
        <v>18.8</v>
      </c>
      <c r="BM23" s="68">
        <v>6.4</v>
      </c>
      <c r="BN23" s="68">
        <v>17.399999999999999</v>
      </c>
      <c r="BO23" s="68">
        <v>20.6</v>
      </c>
      <c r="BP23" s="69">
        <v>1405.1</v>
      </c>
    </row>
    <row r="24" spans="1:68" x14ac:dyDescent="0.25">
      <c r="A24" s="1"/>
      <c r="B24" s="50" t="s">
        <v>1086</v>
      </c>
      <c r="C24" s="64">
        <v>15</v>
      </c>
      <c r="D24" s="64">
        <v>18.5</v>
      </c>
      <c r="E24" s="64"/>
      <c r="F24" s="64">
        <v>11</v>
      </c>
      <c r="G24" s="64">
        <v>17.600000000000001</v>
      </c>
      <c r="H24" s="64">
        <v>2.1</v>
      </c>
      <c r="I24" s="64"/>
      <c r="J24" s="64">
        <v>8.9</v>
      </c>
      <c r="K24" s="64">
        <v>0.5</v>
      </c>
      <c r="L24" s="64">
        <v>12.1</v>
      </c>
      <c r="M24" s="64"/>
      <c r="N24" s="64">
        <v>10.1</v>
      </c>
      <c r="O24" s="64">
        <v>15</v>
      </c>
      <c r="P24" s="64">
        <v>6.8</v>
      </c>
      <c r="Q24" s="64">
        <v>3.4</v>
      </c>
      <c r="R24" s="64">
        <v>3</v>
      </c>
      <c r="S24" s="64">
        <v>16</v>
      </c>
      <c r="T24" s="64"/>
      <c r="U24" s="64">
        <v>20</v>
      </c>
      <c r="V24" s="64">
        <v>18.8</v>
      </c>
      <c r="W24" s="64">
        <v>18.8</v>
      </c>
      <c r="X24" s="64">
        <v>22</v>
      </c>
      <c r="Y24" s="64">
        <v>117.7</v>
      </c>
      <c r="Z24" s="64"/>
      <c r="AA24" s="64">
        <v>96.6</v>
      </c>
      <c r="AB24" s="64">
        <v>35.200000000000003</v>
      </c>
      <c r="AC24" s="64"/>
      <c r="AD24" s="64">
        <v>10.1</v>
      </c>
      <c r="AE24" s="64">
        <v>17.5</v>
      </c>
      <c r="AF24" s="64">
        <v>7.5</v>
      </c>
      <c r="AG24" s="64">
        <v>20.399999999999999</v>
      </c>
      <c r="AH24" s="64">
        <v>20.399999999999999</v>
      </c>
      <c r="AI24" s="64">
        <v>20</v>
      </c>
      <c r="AJ24" s="64">
        <v>7.1</v>
      </c>
      <c r="AK24" s="64">
        <v>65.099999999999994</v>
      </c>
      <c r="AL24" s="64"/>
      <c r="AM24" s="64"/>
      <c r="AN24" s="64">
        <v>3.4</v>
      </c>
      <c r="AO24" s="64">
        <v>18.600000000000001</v>
      </c>
      <c r="AP24" s="64"/>
      <c r="AQ24" s="64">
        <v>0.2</v>
      </c>
      <c r="AR24" s="64">
        <v>2.9</v>
      </c>
      <c r="AS24" s="64">
        <v>11.8</v>
      </c>
      <c r="AT24" s="64">
        <v>15.5</v>
      </c>
      <c r="AU24" s="64"/>
      <c r="AV24" s="64"/>
      <c r="AW24" s="64">
        <v>87.4</v>
      </c>
      <c r="AX24" s="64">
        <v>153.1</v>
      </c>
      <c r="AY24" s="64">
        <v>75.2</v>
      </c>
      <c r="AZ24" s="64">
        <v>113.2</v>
      </c>
      <c r="BA24" s="64">
        <v>0.6</v>
      </c>
      <c r="BB24" s="64">
        <v>18.8</v>
      </c>
      <c r="BC24" s="64">
        <v>30.7</v>
      </c>
      <c r="BD24" s="64">
        <v>88.1</v>
      </c>
      <c r="BE24" s="64">
        <v>20</v>
      </c>
      <c r="BF24" s="64">
        <v>1</v>
      </c>
      <c r="BG24" s="64">
        <v>1</v>
      </c>
      <c r="BH24" s="64"/>
      <c r="BI24" s="64">
        <v>1.8</v>
      </c>
      <c r="BJ24" s="64">
        <v>12.8</v>
      </c>
      <c r="BK24" s="64">
        <v>1.2</v>
      </c>
      <c r="BL24" s="64">
        <v>18.7</v>
      </c>
      <c r="BM24" s="64">
        <v>6.4</v>
      </c>
      <c r="BN24" s="64">
        <v>18.3</v>
      </c>
      <c r="BO24" s="64">
        <v>20.6</v>
      </c>
      <c r="BP24" s="65">
        <v>1358.5</v>
      </c>
    </row>
    <row r="25" spans="1:68" x14ac:dyDescent="0.25">
      <c r="A25" s="1"/>
      <c r="B25" s="54" t="s">
        <v>1087</v>
      </c>
      <c r="C25" s="66">
        <v>15</v>
      </c>
      <c r="D25" s="66">
        <v>16.5</v>
      </c>
      <c r="E25" s="66"/>
      <c r="F25" s="66">
        <v>11</v>
      </c>
      <c r="G25" s="66">
        <v>16.600000000000001</v>
      </c>
      <c r="H25" s="66">
        <v>2</v>
      </c>
      <c r="I25" s="66"/>
      <c r="J25" s="66">
        <v>8.1999999999999993</v>
      </c>
      <c r="K25" s="66">
        <v>0.5</v>
      </c>
      <c r="L25" s="66">
        <v>11.8</v>
      </c>
      <c r="M25" s="66"/>
      <c r="N25" s="66">
        <v>9.9</v>
      </c>
      <c r="O25" s="66">
        <v>14.9</v>
      </c>
      <c r="P25" s="66">
        <v>6.8</v>
      </c>
      <c r="Q25" s="66">
        <v>3.3</v>
      </c>
      <c r="R25" s="66">
        <v>2.9</v>
      </c>
      <c r="S25" s="66">
        <v>15.6</v>
      </c>
      <c r="T25" s="66"/>
      <c r="U25" s="66">
        <v>20</v>
      </c>
      <c r="V25" s="66">
        <v>18.7</v>
      </c>
      <c r="W25" s="66">
        <v>14.5</v>
      </c>
      <c r="X25" s="66">
        <v>26.2</v>
      </c>
      <c r="Y25" s="66">
        <v>120.7</v>
      </c>
      <c r="Z25" s="66"/>
      <c r="AA25" s="66">
        <v>81.8</v>
      </c>
      <c r="AB25" s="66">
        <v>35.200000000000003</v>
      </c>
      <c r="AC25" s="66"/>
      <c r="AD25" s="66">
        <v>7.7</v>
      </c>
      <c r="AE25" s="66">
        <v>20.9</v>
      </c>
      <c r="AF25" s="66">
        <v>7.4</v>
      </c>
      <c r="AG25" s="66">
        <v>20.399999999999999</v>
      </c>
      <c r="AH25" s="66">
        <v>20.399999999999999</v>
      </c>
      <c r="AI25" s="66">
        <v>20</v>
      </c>
      <c r="AJ25" s="66">
        <v>7.1</v>
      </c>
      <c r="AK25" s="66">
        <v>80.900000000000006</v>
      </c>
      <c r="AL25" s="66"/>
      <c r="AM25" s="66"/>
      <c r="AN25" s="66">
        <v>3.4</v>
      </c>
      <c r="AO25" s="66">
        <v>18.600000000000001</v>
      </c>
      <c r="AP25" s="66"/>
      <c r="AQ25" s="66">
        <v>0.4</v>
      </c>
      <c r="AR25" s="66">
        <v>2.9</v>
      </c>
      <c r="AS25" s="66">
        <v>14.5</v>
      </c>
      <c r="AT25" s="66">
        <v>15.7</v>
      </c>
      <c r="AU25" s="66"/>
      <c r="AV25" s="66"/>
      <c r="AW25" s="66">
        <v>88.3</v>
      </c>
      <c r="AX25" s="66">
        <v>148.6</v>
      </c>
      <c r="AY25" s="66">
        <v>67.099999999999994</v>
      </c>
      <c r="AZ25" s="66">
        <v>101.3</v>
      </c>
      <c r="BA25" s="66">
        <v>0.6</v>
      </c>
      <c r="BB25" s="66">
        <v>19</v>
      </c>
      <c r="BC25" s="66">
        <v>30.5</v>
      </c>
      <c r="BD25" s="66">
        <v>87.4</v>
      </c>
      <c r="BE25" s="66">
        <v>20</v>
      </c>
      <c r="BF25" s="66">
        <v>1</v>
      </c>
      <c r="BG25" s="66">
        <v>1</v>
      </c>
      <c r="BH25" s="66"/>
      <c r="BI25" s="66">
        <v>1.8</v>
      </c>
      <c r="BJ25" s="66">
        <v>14.4</v>
      </c>
      <c r="BK25" s="66">
        <v>1.2</v>
      </c>
      <c r="BL25" s="66">
        <v>18.7</v>
      </c>
      <c r="BM25" s="66">
        <v>6.4</v>
      </c>
      <c r="BN25" s="66">
        <v>18.899999999999999</v>
      </c>
      <c r="BO25" s="66">
        <v>20.8</v>
      </c>
      <c r="BP25" s="67">
        <v>1339.4</v>
      </c>
    </row>
    <row r="26" spans="1:68" x14ac:dyDescent="0.25">
      <c r="A26" s="1"/>
      <c r="B26" s="54" t="s">
        <v>1088</v>
      </c>
      <c r="C26" s="66">
        <v>15.2</v>
      </c>
      <c r="D26" s="66">
        <v>16.7</v>
      </c>
      <c r="E26" s="66"/>
      <c r="F26" s="66">
        <v>11</v>
      </c>
      <c r="G26" s="66">
        <v>16.8</v>
      </c>
      <c r="H26" s="66">
        <v>2</v>
      </c>
      <c r="I26" s="66"/>
      <c r="J26" s="66">
        <v>9.3000000000000007</v>
      </c>
      <c r="K26" s="66">
        <v>0.4</v>
      </c>
      <c r="L26" s="66">
        <v>11.4</v>
      </c>
      <c r="M26" s="66"/>
      <c r="N26" s="66">
        <v>10.3</v>
      </c>
      <c r="O26" s="66">
        <v>15</v>
      </c>
      <c r="P26" s="66">
        <v>6.8</v>
      </c>
      <c r="Q26" s="66">
        <v>3.3</v>
      </c>
      <c r="R26" s="66">
        <v>2.9</v>
      </c>
      <c r="S26" s="66">
        <v>15</v>
      </c>
      <c r="T26" s="66"/>
      <c r="U26" s="66">
        <v>20</v>
      </c>
      <c r="V26" s="66">
        <v>18.7</v>
      </c>
      <c r="W26" s="66">
        <v>8.6999999999999993</v>
      </c>
      <c r="X26" s="66">
        <v>51.1</v>
      </c>
      <c r="Y26" s="66">
        <v>120.6</v>
      </c>
      <c r="Z26" s="66"/>
      <c r="AA26" s="66">
        <v>65</v>
      </c>
      <c r="AB26" s="66">
        <v>35.6</v>
      </c>
      <c r="AC26" s="66"/>
      <c r="AD26" s="66">
        <v>7.4</v>
      </c>
      <c r="AE26" s="66">
        <v>20.9</v>
      </c>
      <c r="AF26" s="66">
        <v>7.4</v>
      </c>
      <c r="AG26" s="66">
        <v>20.399999999999999</v>
      </c>
      <c r="AH26" s="66">
        <v>20.399999999999999</v>
      </c>
      <c r="AI26" s="66">
        <v>20</v>
      </c>
      <c r="AJ26" s="66">
        <v>7.1</v>
      </c>
      <c r="AK26" s="66">
        <v>80.8</v>
      </c>
      <c r="AL26" s="66"/>
      <c r="AM26" s="66"/>
      <c r="AN26" s="66">
        <v>3.4</v>
      </c>
      <c r="AO26" s="66">
        <v>18.600000000000001</v>
      </c>
      <c r="AP26" s="66"/>
      <c r="AQ26" s="66">
        <v>0.2</v>
      </c>
      <c r="AR26" s="66">
        <v>2.9</v>
      </c>
      <c r="AS26" s="66">
        <v>14.6</v>
      </c>
      <c r="AT26" s="66">
        <v>15.8</v>
      </c>
      <c r="AU26" s="66"/>
      <c r="AV26" s="66"/>
      <c r="AW26" s="66">
        <v>138.80000000000001</v>
      </c>
      <c r="AX26" s="66">
        <v>141.19999999999999</v>
      </c>
      <c r="AY26" s="66">
        <v>90.8</v>
      </c>
      <c r="AZ26" s="66">
        <v>100.7</v>
      </c>
      <c r="BA26" s="66">
        <v>0.6</v>
      </c>
      <c r="BB26" s="66">
        <v>19.2</v>
      </c>
      <c r="BC26" s="66">
        <v>30.7</v>
      </c>
      <c r="BD26" s="66">
        <v>85.3</v>
      </c>
      <c r="BE26" s="66">
        <v>20</v>
      </c>
      <c r="BF26" s="66">
        <v>1</v>
      </c>
      <c r="BG26" s="66">
        <v>1</v>
      </c>
      <c r="BH26" s="66"/>
      <c r="BI26" s="66">
        <v>1.8</v>
      </c>
      <c r="BJ26" s="66">
        <v>15.1</v>
      </c>
      <c r="BK26" s="66">
        <v>1.2</v>
      </c>
      <c r="BL26" s="66">
        <v>18.5</v>
      </c>
      <c r="BM26" s="66">
        <v>6.4</v>
      </c>
      <c r="BN26" s="66">
        <v>19.100000000000001</v>
      </c>
      <c r="BO26" s="66">
        <v>20.7</v>
      </c>
      <c r="BP26" s="67">
        <v>1407.8</v>
      </c>
    </row>
    <row r="27" spans="1:68" x14ac:dyDescent="0.25">
      <c r="A27" s="1"/>
      <c r="B27" s="54" t="s">
        <v>841</v>
      </c>
      <c r="C27" s="66">
        <v>15.2</v>
      </c>
      <c r="D27" s="66">
        <v>16.7</v>
      </c>
      <c r="E27" s="66"/>
      <c r="F27" s="66">
        <v>11</v>
      </c>
      <c r="G27" s="66">
        <v>17.3</v>
      </c>
      <c r="H27" s="66">
        <v>2</v>
      </c>
      <c r="I27" s="66"/>
      <c r="J27" s="66">
        <v>9.6</v>
      </c>
      <c r="K27" s="66">
        <v>0.8</v>
      </c>
      <c r="L27" s="66">
        <v>11.5</v>
      </c>
      <c r="M27" s="66"/>
      <c r="N27" s="66">
        <v>10.1</v>
      </c>
      <c r="O27" s="66">
        <v>15</v>
      </c>
      <c r="P27" s="66">
        <v>6.8</v>
      </c>
      <c r="Q27" s="66">
        <v>3.2</v>
      </c>
      <c r="R27" s="66">
        <v>2.8</v>
      </c>
      <c r="S27" s="66">
        <v>15.2</v>
      </c>
      <c r="T27" s="66"/>
      <c r="U27" s="66">
        <v>20</v>
      </c>
      <c r="V27" s="66">
        <v>18.7</v>
      </c>
      <c r="W27" s="66">
        <v>3</v>
      </c>
      <c r="X27" s="66">
        <v>75.900000000000006</v>
      </c>
      <c r="Y27" s="66">
        <v>120.8</v>
      </c>
      <c r="Z27" s="66"/>
      <c r="AA27" s="66">
        <v>71.599999999999994</v>
      </c>
      <c r="AB27" s="66">
        <v>29.7</v>
      </c>
      <c r="AC27" s="66"/>
      <c r="AD27" s="66">
        <v>8.6</v>
      </c>
      <c r="AE27" s="66">
        <v>20.9</v>
      </c>
      <c r="AF27" s="66">
        <v>7.5</v>
      </c>
      <c r="AG27" s="66">
        <v>20.399999999999999</v>
      </c>
      <c r="AH27" s="66">
        <v>20.399999999999999</v>
      </c>
      <c r="AI27" s="66">
        <v>20</v>
      </c>
      <c r="AJ27" s="66">
        <v>7</v>
      </c>
      <c r="AK27" s="66">
        <v>80.8</v>
      </c>
      <c r="AL27" s="66"/>
      <c r="AM27" s="66"/>
      <c r="AN27" s="66">
        <v>3.4</v>
      </c>
      <c r="AO27" s="66">
        <v>18.600000000000001</v>
      </c>
      <c r="AP27" s="66"/>
      <c r="AQ27" s="66">
        <v>0.2</v>
      </c>
      <c r="AR27" s="66">
        <v>2.8</v>
      </c>
      <c r="AS27" s="66">
        <v>16.7</v>
      </c>
      <c r="AT27" s="66">
        <v>15.8</v>
      </c>
      <c r="AU27" s="66"/>
      <c r="AV27" s="66"/>
      <c r="AW27" s="66">
        <v>136.4</v>
      </c>
      <c r="AX27" s="66">
        <v>152</v>
      </c>
      <c r="AY27" s="66">
        <v>95.6</v>
      </c>
      <c r="AZ27" s="66">
        <v>113.1</v>
      </c>
      <c r="BA27" s="66">
        <v>0.6</v>
      </c>
      <c r="BB27" s="66">
        <v>19.2</v>
      </c>
      <c r="BC27" s="66">
        <v>30.7</v>
      </c>
      <c r="BD27" s="66">
        <v>85.5</v>
      </c>
      <c r="BE27" s="66">
        <v>20.2</v>
      </c>
      <c r="BF27" s="66">
        <v>1</v>
      </c>
      <c r="BG27" s="66">
        <v>0.9</v>
      </c>
      <c r="BH27" s="66"/>
      <c r="BI27" s="66">
        <v>1.7</v>
      </c>
      <c r="BJ27" s="66">
        <v>17.100000000000001</v>
      </c>
      <c r="BK27" s="66">
        <v>1.2</v>
      </c>
      <c r="BL27" s="66">
        <v>18.5</v>
      </c>
      <c r="BM27" s="66">
        <v>6.4</v>
      </c>
      <c r="BN27" s="66">
        <v>18.3</v>
      </c>
      <c r="BO27" s="66">
        <v>20.7</v>
      </c>
      <c r="BP27" s="67">
        <v>1459.1</v>
      </c>
    </row>
    <row r="28" spans="1:68" x14ac:dyDescent="0.25">
      <c r="A28" s="1"/>
      <c r="B28" s="54" t="s">
        <v>842</v>
      </c>
      <c r="C28" s="66"/>
      <c r="D28" s="66">
        <v>16.7</v>
      </c>
      <c r="E28" s="66"/>
      <c r="F28" s="66">
        <v>11</v>
      </c>
      <c r="G28" s="66">
        <v>17.5</v>
      </c>
      <c r="H28" s="66">
        <v>2</v>
      </c>
      <c r="I28" s="66"/>
      <c r="J28" s="66">
        <v>9.1</v>
      </c>
      <c r="K28" s="66">
        <v>1.1000000000000001</v>
      </c>
      <c r="L28" s="66">
        <v>11.5</v>
      </c>
      <c r="M28" s="66"/>
      <c r="N28" s="66">
        <v>10.3</v>
      </c>
      <c r="O28" s="66">
        <v>14.9</v>
      </c>
      <c r="P28" s="66">
        <v>6.8</v>
      </c>
      <c r="Q28" s="66">
        <v>3.2</v>
      </c>
      <c r="R28" s="66">
        <v>3</v>
      </c>
      <c r="S28" s="66">
        <v>15.6</v>
      </c>
      <c r="T28" s="66"/>
      <c r="U28" s="66">
        <v>20</v>
      </c>
      <c r="V28" s="66">
        <v>18.7</v>
      </c>
      <c r="W28" s="66">
        <v>1.4</v>
      </c>
      <c r="X28" s="66">
        <v>78.099999999999994</v>
      </c>
      <c r="Y28" s="66">
        <v>120.7</v>
      </c>
      <c r="Z28" s="66"/>
      <c r="AA28" s="66">
        <v>86.6</v>
      </c>
      <c r="AB28" s="66">
        <v>38.200000000000003</v>
      </c>
      <c r="AC28" s="66"/>
      <c r="AD28" s="66">
        <v>7.6</v>
      </c>
      <c r="AE28" s="66">
        <v>20.9</v>
      </c>
      <c r="AF28" s="66">
        <v>7.5</v>
      </c>
      <c r="AG28" s="66">
        <v>20.399999999999999</v>
      </c>
      <c r="AH28" s="66">
        <v>20.399999999999999</v>
      </c>
      <c r="AI28" s="66">
        <v>20</v>
      </c>
      <c r="AJ28" s="66">
        <v>7</v>
      </c>
      <c r="AK28" s="66">
        <v>80.8</v>
      </c>
      <c r="AL28" s="66"/>
      <c r="AM28" s="66"/>
      <c r="AN28" s="66">
        <v>3.4</v>
      </c>
      <c r="AO28" s="66">
        <v>18.600000000000001</v>
      </c>
      <c r="AP28" s="66"/>
      <c r="AQ28" s="66">
        <v>0.3</v>
      </c>
      <c r="AR28" s="66">
        <v>2.8</v>
      </c>
      <c r="AS28" s="66">
        <v>14.5</v>
      </c>
      <c r="AT28" s="66">
        <v>16.100000000000001</v>
      </c>
      <c r="AU28" s="66"/>
      <c r="AV28" s="66"/>
      <c r="AW28" s="66">
        <v>124.6</v>
      </c>
      <c r="AX28" s="66">
        <v>152.1</v>
      </c>
      <c r="AY28" s="66">
        <v>90.5</v>
      </c>
      <c r="AZ28" s="66">
        <v>114.7</v>
      </c>
      <c r="BA28" s="66">
        <v>0.6</v>
      </c>
      <c r="BB28" s="66">
        <v>19.3</v>
      </c>
      <c r="BC28" s="66">
        <v>30.5</v>
      </c>
      <c r="BD28" s="66">
        <v>85.7</v>
      </c>
      <c r="BE28" s="66">
        <v>20</v>
      </c>
      <c r="BF28" s="66">
        <v>1</v>
      </c>
      <c r="BG28" s="66">
        <v>0.9</v>
      </c>
      <c r="BH28" s="66"/>
      <c r="BI28" s="66">
        <v>1.7</v>
      </c>
      <c r="BJ28" s="66">
        <v>16.100000000000001</v>
      </c>
      <c r="BK28" s="66">
        <v>1.2</v>
      </c>
      <c r="BL28" s="66">
        <v>18.7</v>
      </c>
      <c r="BM28" s="66">
        <v>6.2</v>
      </c>
      <c r="BN28" s="66">
        <v>18</v>
      </c>
      <c r="BO28" s="66">
        <v>20.7</v>
      </c>
      <c r="BP28" s="67">
        <v>1449.2</v>
      </c>
    </row>
    <row r="29" spans="1:68" x14ac:dyDescent="0.25">
      <c r="A29" s="1"/>
      <c r="B29" s="54" t="s">
        <v>843</v>
      </c>
      <c r="C29" s="66"/>
      <c r="D29" s="66">
        <v>14.6</v>
      </c>
      <c r="E29" s="66"/>
      <c r="F29" s="66">
        <v>11</v>
      </c>
      <c r="G29" s="66">
        <v>17.600000000000001</v>
      </c>
      <c r="H29" s="66">
        <v>2</v>
      </c>
      <c r="I29" s="66"/>
      <c r="J29" s="66">
        <v>9.1</v>
      </c>
      <c r="K29" s="66">
        <v>1.1000000000000001</v>
      </c>
      <c r="L29" s="66">
        <v>11.3</v>
      </c>
      <c r="M29" s="66"/>
      <c r="N29" s="66">
        <v>10.5</v>
      </c>
      <c r="O29" s="66">
        <v>15</v>
      </c>
      <c r="P29" s="66">
        <v>6.8</v>
      </c>
      <c r="Q29" s="66">
        <v>3.3</v>
      </c>
      <c r="R29" s="66">
        <v>3</v>
      </c>
      <c r="S29" s="66">
        <v>15.4</v>
      </c>
      <c r="T29" s="66"/>
      <c r="U29" s="66">
        <v>20</v>
      </c>
      <c r="V29" s="66">
        <v>18.7</v>
      </c>
      <c r="W29" s="66">
        <v>0.6</v>
      </c>
      <c r="X29" s="66">
        <v>78.2</v>
      </c>
      <c r="Y29" s="66">
        <v>120</v>
      </c>
      <c r="Z29" s="66"/>
      <c r="AA29" s="66">
        <v>90.2</v>
      </c>
      <c r="AB29" s="66">
        <v>28</v>
      </c>
      <c r="AC29" s="66"/>
      <c r="AD29" s="66">
        <v>10.1</v>
      </c>
      <c r="AE29" s="66">
        <v>20.9</v>
      </c>
      <c r="AF29" s="66">
        <v>7.6</v>
      </c>
      <c r="AG29" s="66">
        <v>20.399999999999999</v>
      </c>
      <c r="AH29" s="66">
        <v>20.399999999999999</v>
      </c>
      <c r="AI29" s="66">
        <v>20</v>
      </c>
      <c r="AJ29" s="66">
        <v>7</v>
      </c>
      <c r="AK29" s="66">
        <v>79.3</v>
      </c>
      <c r="AL29" s="66"/>
      <c r="AM29" s="66"/>
      <c r="AN29" s="66">
        <v>3.4</v>
      </c>
      <c r="AO29" s="66">
        <v>18.600000000000001</v>
      </c>
      <c r="AP29" s="66"/>
      <c r="AQ29" s="66">
        <v>0.4</v>
      </c>
      <c r="AR29" s="66">
        <v>3.1</v>
      </c>
      <c r="AS29" s="66">
        <v>19</v>
      </c>
      <c r="AT29" s="66">
        <v>16.100000000000001</v>
      </c>
      <c r="AU29" s="66"/>
      <c r="AV29" s="66"/>
      <c r="AW29" s="66">
        <v>135.80000000000001</v>
      </c>
      <c r="AX29" s="66">
        <v>152.1</v>
      </c>
      <c r="AY29" s="66">
        <v>93.1</v>
      </c>
      <c r="AZ29" s="66">
        <v>114.3</v>
      </c>
      <c r="BA29" s="66">
        <v>0.6</v>
      </c>
      <c r="BB29" s="66">
        <v>19.399999999999999</v>
      </c>
      <c r="BC29" s="66">
        <v>30.3</v>
      </c>
      <c r="BD29" s="66">
        <v>84.8</v>
      </c>
      <c r="BE29" s="66">
        <v>20</v>
      </c>
      <c r="BF29" s="66">
        <v>1</v>
      </c>
      <c r="BG29" s="66">
        <v>0.9</v>
      </c>
      <c r="BH29" s="66"/>
      <c r="BI29" s="66">
        <v>1.7</v>
      </c>
      <c r="BJ29" s="66">
        <v>13.6</v>
      </c>
      <c r="BK29" s="66">
        <v>1.2</v>
      </c>
      <c r="BL29" s="66">
        <v>18.5</v>
      </c>
      <c r="BM29" s="66">
        <v>6.2</v>
      </c>
      <c r="BN29" s="66">
        <v>18.600000000000001</v>
      </c>
      <c r="BO29" s="66">
        <v>20.8</v>
      </c>
      <c r="BP29" s="67">
        <v>1455.6</v>
      </c>
    </row>
    <row r="30" spans="1:68" x14ac:dyDescent="0.25">
      <c r="A30" s="1"/>
      <c r="B30" s="54" t="s">
        <v>844</v>
      </c>
      <c r="C30" s="66"/>
      <c r="D30" s="66">
        <v>16.8</v>
      </c>
      <c r="E30" s="66"/>
      <c r="F30" s="66">
        <v>11</v>
      </c>
      <c r="G30" s="66">
        <v>17.7</v>
      </c>
      <c r="H30" s="66">
        <v>2</v>
      </c>
      <c r="I30" s="66"/>
      <c r="J30" s="66">
        <v>8.6</v>
      </c>
      <c r="K30" s="66">
        <v>1</v>
      </c>
      <c r="L30" s="66">
        <v>11.2</v>
      </c>
      <c r="M30" s="66"/>
      <c r="N30" s="66">
        <v>10.7</v>
      </c>
      <c r="O30" s="66">
        <v>14.9</v>
      </c>
      <c r="P30" s="66">
        <v>6.8</v>
      </c>
      <c r="Q30" s="66">
        <v>3.3</v>
      </c>
      <c r="R30" s="66">
        <v>2.9</v>
      </c>
      <c r="S30" s="66">
        <v>15</v>
      </c>
      <c r="T30" s="66"/>
      <c r="U30" s="66">
        <v>20</v>
      </c>
      <c r="V30" s="66">
        <v>18.7</v>
      </c>
      <c r="W30" s="66">
        <v>1.1000000000000001</v>
      </c>
      <c r="X30" s="66">
        <v>78.2</v>
      </c>
      <c r="Y30" s="66">
        <v>119.2</v>
      </c>
      <c r="Z30" s="66"/>
      <c r="AA30" s="66">
        <v>91.9</v>
      </c>
      <c r="AB30" s="66">
        <v>28</v>
      </c>
      <c r="AC30" s="66"/>
      <c r="AD30" s="66">
        <v>10.3</v>
      </c>
      <c r="AE30" s="66">
        <v>20.9</v>
      </c>
      <c r="AF30" s="66">
        <v>7.6</v>
      </c>
      <c r="AG30" s="66">
        <v>20.399999999999999</v>
      </c>
      <c r="AH30" s="66">
        <v>20.399999999999999</v>
      </c>
      <c r="AI30" s="66">
        <v>20</v>
      </c>
      <c r="AJ30" s="66">
        <v>7.3</v>
      </c>
      <c r="AK30" s="66">
        <v>73.8</v>
      </c>
      <c r="AL30" s="66"/>
      <c r="AM30" s="66"/>
      <c r="AN30" s="66">
        <v>3.4</v>
      </c>
      <c r="AO30" s="66">
        <v>18.600000000000001</v>
      </c>
      <c r="AP30" s="66"/>
      <c r="AQ30" s="66">
        <v>0.3</v>
      </c>
      <c r="AR30" s="66">
        <v>3.1</v>
      </c>
      <c r="AS30" s="66">
        <v>17.399999999999999</v>
      </c>
      <c r="AT30" s="66">
        <v>14.5</v>
      </c>
      <c r="AU30" s="66"/>
      <c r="AV30" s="66"/>
      <c r="AW30" s="66">
        <v>148.4</v>
      </c>
      <c r="AX30" s="66">
        <v>151.80000000000001</v>
      </c>
      <c r="AY30" s="66">
        <v>97.3</v>
      </c>
      <c r="AZ30" s="66">
        <v>109.4</v>
      </c>
      <c r="BA30" s="66">
        <v>0.6</v>
      </c>
      <c r="BB30" s="66">
        <v>17.600000000000001</v>
      </c>
      <c r="BC30" s="66">
        <v>30.4</v>
      </c>
      <c r="BD30" s="66">
        <v>84.9</v>
      </c>
      <c r="BE30" s="66">
        <v>20</v>
      </c>
      <c r="BF30" s="66">
        <v>1</v>
      </c>
      <c r="BG30" s="66">
        <v>0.9</v>
      </c>
      <c r="BH30" s="66"/>
      <c r="BI30" s="66">
        <v>1.7</v>
      </c>
      <c r="BJ30" s="66">
        <v>14.7</v>
      </c>
      <c r="BK30" s="66">
        <v>1.2</v>
      </c>
      <c r="BL30" s="66">
        <v>18.5</v>
      </c>
      <c r="BM30" s="66">
        <v>6.2</v>
      </c>
      <c r="BN30" s="66">
        <v>19.600000000000001</v>
      </c>
      <c r="BO30" s="66">
        <v>20.7</v>
      </c>
      <c r="BP30" s="67">
        <v>1461.9</v>
      </c>
    </row>
    <row r="31" spans="1:68" x14ac:dyDescent="0.25">
      <c r="A31" s="1"/>
      <c r="B31" s="56" t="s">
        <v>845</v>
      </c>
      <c r="C31" s="68">
        <v>7</v>
      </c>
      <c r="D31" s="68">
        <v>16.8</v>
      </c>
      <c r="E31" s="68"/>
      <c r="F31" s="68">
        <v>11</v>
      </c>
      <c r="G31" s="68">
        <v>17.600000000000001</v>
      </c>
      <c r="H31" s="68">
        <v>2</v>
      </c>
      <c r="I31" s="68"/>
      <c r="J31" s="68">
        <v>9.3000000000000007</v>
      </c>
      <c r="K31" s="68">
        <v>1</v>
      </c>
      <c r="L31" s="68">
        <v>11.2</v>
      </c>
      <c r="M31" s="68"/>
      <c r="N31" s="68">
        <v>10.4</v>
      </c>
      <c r="O31" s="68">
        <v>14.6</v>
      </c>
      <c r="P31" s="68">
        <v>6.8</v>
      </c>
      <c r="Q31" s="68">
        <v>3.2</v>
      </c>
      <c r="R31" s="68">
        <v>2.8</v>
      </c>
      <c r="S31" s="68">
        <v>15</v>
      </c>
      <c r="T31" s="68"/>
      <c r="U31" s="68">
        <v>20</v>
      </c>
      <c r="V31" s="68">
        <v>18.7</v>
      </c>
      <c r="W31" s="68">
        <v>2</v>
      </c>
      <c r="X31" s="68">
        <v>78.2</v>
      </c>
      <c r="Y31" s="68">
        <v>123.4</v>
      </c>
      <c r="Z31" s="68"/>
      <c r="AA31" s="68">
        <v>94.1</v>
      </c>
      <c r="AB31" s="68">
        <v>33.200000000000003</v>
      </c>
      <c r="AC31" s="68"/>
      <c r="AD31" s="68">
        <v>10.199999999999999</v>
      </c>
      <c r="AE31" s="68">
        <v>20.9</v>
      </c>
      <c r="AF31" s="68">
        <v>7.6</v>
      </c>
      <c r="AG31" s="68">
        <v>20.399999999999999</v>
      </c>
      <c r="AH31" s="68">
        <v>20.399999999999999</v>
      </c>
      <c r="AI31" s="68">
        <v>20</v>
      </c>
      <c r="AJ31" s="68">
        <v>7.6</v>
      </c>
      <c r="AK31" s="68">
        <v>80.8</v>
      </c>
      <c r="AL31" s="68"/>
      <c r="AM31" s="68"/>
      <c r="AN31" s="68">
        <v>3.4</v>
      </c>
      <c r="AO31" s="68">
        <v>18.600000000000001</v>
      </c>
      <c r="AP31" s="68"/>
      <c r="AQ31" s="68">
        <v>0.5</v>
      </c>
      <c r="AR31" s="68">
        <v>3.1</v>
      </c>
      <c r="AS31" s="68">
        <v>16.7</v>
      </c>
      <c r="AT31" s="68">
        <v>15.6</v>
      </c>
      <c r="AU31" s="68"/>
      <c r="AV31" s="68"/>
      <c r="AW31" s="68">
        <v>152.5</v>
      </c>
      <c r="AX31" s="68">
        <v>140.1</v>
      </c>
      <c r="AY31" s="68">
        <v>112.9</v>
      </c>
      <c r="AZ31" s="68">
        <v>111.2</v>
      </c>
      <c r="BA31" s="68">
        <v>0.6</v>
      </c>
      <c r="BB31" s="68">
        <v>19.399999999999999</v>
      </c>
      <c r="BC31" s="68">
        <v>30.6</v>
      </c>
      <c r="BD31" s="68">
        <v>84.9</v>
      </c>
      <c r="BE31" s="68">
        <v>20</v>
      </c>
      <c r="BF31" s="68">
        <v>1</v>
      </c>
      <c r="BG31" s="68">
        <v>0.9</v>
      </c>
      <c r="BH31" s="68"/>
      <c r="BI31" s="68">
        <v>1.7</v>
      </c>
      <c r="BJ31" s="68">
        <v>16</v>
      </c>
      <c r="BK31" s="68">
        <v>1.2</v>
      </c>
      <c r="BL31" s="68">
        <v>18.399999999999999</v>
      </c>
      <c r="BM31" s="68">
        <v>6.1</v>
      </c>
      <c r="BN31" s="68">
        <v>18.7</v>
      </c>
      <c r="BO31" s="68">
        <v>20.5</v>
      </c>
      <c r="BP31" s="69">
        <v>1500.8</v>
      </c>
    </row>
    <row r="32" spans="1:68" x14ac:dyDescent="0.25">
      <c r="A32" s="1"/>
      <c r="B32" s="50" t="s">
        <v>846</v>
      </c>
      <c r="C32" s="64">
        <v>15</v>
      </c>
      <c r="D32" s="64">
        <v>16.8</v>
      </c>
      <c r="E32" s="64"/>
      <c r="F32" s="64">
        <v>11</v>
      </c>
      <c r="G32" s="64">
        <v>17.600000000000001</v>
      </c>
      <c r="H32" s="64">
        <v>1.9</v>
      </c>
      <c r="I32" s="64"/>
      <c r="J32" s="64">
        <v>8.8000000000000007</v>
      </c>
      <c r="K32" s="64">
        <v>0.9</v>
      </c>
      <c r="L32" s="64">
        <v>11.1</v>
      </c>
      <c r="M32" s="64"/>
      <c r="N32" s="64">
        <v>11</v>
      </c>
      <c r="O32" s="64">
        <v>15</v>
      </c>
      <c r="P32" s="64">
        <v>6.8</v>
      </c>
      <c r="Q32" s="64">
        <v>3.3</v>
      </c>
      <c r="R32" s="64">
        <v>3</v>
      </c>
      <c r="S32" s="64">
        <v>15</v>
      </c>
      <c r="T32" s="64"/>
      <c r="U32" s="64">
        <v>20</v>
      </c>
      <c r="V32" s="64">
        <v>18.5</v>
      </c>
      <c r="W32" s="64">
        <v>2.5</v>
      </c>
      <c r="X32" s="64">
        <v>78.2</v>
      </c>
      <c r="Y32" s="64">
        <v>122.9</v>
      </c>
      <c r="Z32" s="64"/>
      <c r="AA32" s="64">
        <v>88.9</v>
      </c>
      <c r="AB32" s="64">
        <v>37.5</v>
      </c>
      <c r="AC32" s="64"/>
      <c r="AD32" s="64">
        <v>10.1</v>
      </c>
      <c r="AE32" s="64">
        <v>20.9</v>
      </c>
      <c r="AF32" s="64">
        <v>7.6</v>
      </c>
      <c r="AG32" s="64">
        <v>20.399999999999999</v>
      </c>
      <c r="AH32" s="64">
        <v>20.399999999999999</v>
      </c>
      <c r="AI32" s="64">
        <v>20</v>
      </c>
      <c r="AJ32" s="64">
        <v>7.9</v>
      </c>
      <c r="AK32" s="64">
        <v>81</v>
      </c>
      <c r="AL32" s="64"/>
      <c r="AM32" s="64">
        <v>0.2</v>
      </c>
      <c r="AN32" s="64">
        <v>3.4</v>
      </c>
      <c r="AO32" s="64">
        <v>18.600000000000001</v>
      </c>
      <c r="AP32" s="64"/>
      <c r="AQ32" s="64">
        <v>0.5</v>
      </c>
      <c r="AR32" s="64">
        <v>3.1</v>
      </c>
      <c r="AS32" s="64">
        <v>17.3</v>
      </c>
      <c r="AT32" s="64">
        <v>15.2</v>
      </c>
      <c r="AU32" s="64"/>
      <c r="AV32" s="64"/>
      <c r="AW32" s="64">
        <v>144.80000000000001</v>
      </c>
      <c r="AX32" s="64">
        <v>134.1</v>
      </c>
      <c r="AY32" s="64">
        <v>116.9</v>
      </c>
      <c r="AZ32" s="64">
        <v>92.5</v>
      </c>
      <c r="BA32" s="64">
        <v>0.6</v>
      </c>
      <c r="BB32" s="64">
        <v>18.5</v>
      </c>
      <c r="BC32" s="64">
        <v>30.8</v>
      </c>
      <c r="BD32" s="64">
        <v>84.8</v>
      </c>
      <c r="BE32" s="64">
        <v>20</v>
      </c>
      <c r="BF32" s="64">
        <v>1</v>
      </c>
      <c r="BG32" s="64">
        <v>0.9</v>
      </c>
      <c r="BH32" s="64"/>
      <c r="BI32" s="64">
        <v>1.7</v>
      </c>
      <c r="BJ32" s="64">
        <v>15.6</v>
      </c>
      <c r="BK32" s="64">
        <v>1.2</v>
      </c>
      <c r="BL32" s="64">
        <v>18.5</v>
      </c>
      <c r="BM32" s="64">
        <v>6.1</v>
      </c>
      <c r="BN32" s="64">
        <v>17.8</v>
      </c>
      <c r="BO32" s="64">
        <v>20.8</v>
      </c>
      <c r="BP32" s="65">
        <v>1478.9</v>
      </c>
    </row>
    <row r="33" spans="1:68" x14ac:dyDescent="0.25">
      <c r="A33" s="1"/>
      <c r="B33" s="54" t="s">
        <v>847</v>
      </c>
      <c r="C33" s="66">
        <v>15</v>
      </c>
      <c r="D33" s="66">
        <v>16.8</v>
      </c>
      <c r="E33" s="66">
        <v>4.7</v>
      </c>
      <c r="F33" s="66">
        <v>10.9</v>
      </c>
      <c r="G33" s="66">
        <v>17</v>
      </c>
      <c r="H33" s="66">
        <v>2</v>
      </c>
      <c r="I33" s="66"/>
      <c r="J33" s="66">
        <v>8.9</v>
      </c>
      <c r="K33" s="66">
        <v>0.8</v>
      </c>
      <c r="L33" s="66">
        <v>11.1</v>
      </c>
      <c r="M33" s="66"/>
      <c r="N33" s="66">
        <v>11.3</v>
      </c>
      <c r="O33" s="66">
        <v>15</v>
      </c>
      <c r="P33" s="66">
        <v>6.8</v>
      </c>
      <c r="Q33" s="66">
        <v>3.4</v>
      </c>
      <c r="R33" s="66">
        <v>3</v>
      </c>
      <c r="S33" s="66">
        <v>15</v>
      </c>
      <c r="T33" s="66"/>
      <c r="U33" s="66">
        <v>20</v>
      </c>
      <c r="V33" s="66">
        <v>18.5</v>
      </c>
      <c r="W33" s="66">
        <v>11.8</v>
      </c>
      <c r="X33" s="66">
        <v>78.599999999999994</v>
      </c>
      <c r="Y33" s="66">
        <v>121.7</v>
      </c>
      <c r="Z33" s="66"/>
      <c r="AA33" s="66">
        <v>86.8</v>
      </c>
      <c r="AB33" s="66">
        <v>34.6</v>
      </c>
      <c r="AC33" s="66"/>
      <c r="AD33" s="66">
        <v>9.3000000000000007</v>
      </c>
      <c r="AE33" s="66">
        <v>20.9</v>
      </c>
      <c r="AF33" s="66">
        <v>7.6</v>
      </c>
      <c r="AG33" s="66">
        <v>20.399999999999999</v>
      </c>
      <c r="AH33" s="66">
        <v>20.399999999999999</v>
      </c>
      <c r="AI33" s="66">
        <v>20</v>
      </c>
      <c r="AJ33" s="66">
        <v>7.9</v>
      </c>
      <c r="AK33" s="66">
        <v>78.400000000000006</v>
      </c>
      <c r="AL33" s="66"/>
      <c r="AM33" s="66"/>
      <c r="AN33" s="66">
        <v>3.4</v>
      </c>
      <c r="AO33" s="66">
        <v>18.600000000000001</v>
      </c>
      <c r="AP33" s="66"/>
      <c r="AQ33" s="66">
        <v>0.5</v>
      </c>
      <c r="AR33" s="66">
        <v>3.1</v>
      </c>
      <c r="AS33" s="66">
        <v>18.8</v>
      </c>
      <c r="AT33" s="66">
        <v>14.3</v>
      </c>
      <c r="AU33" s="66"/>
      <c r="AV33" s="66"/>
      <c r="AW33" s="66">
        <v>133.80000000000001</v>
      </c>
      <c r="AX33" s="66">
        <v>129.9</v>
      </c>
      <c r="AY33" s="66">
        <v>116.4</v>
      </c>
      <c r="AZ33" s="66">
        <v>89.9</v>
      </c>
      <c r="BA33" s="66">
        <v>0.6</v>
      </c>
      <c r="BB33" s="66">
        <v>17.600000000000001</v>
      </c>
      <c r="BC33" s="66">
        <v>30.5</v>
      </c>
      <c r="BD33" s="66">
        <v>86</v>
      </c>
      <c r="BE33" s="66">
        <v>20</v>
      </c>
      <c r="BF33" s="66">
        <v>1</v>
      </c>
      <c r="BG33" s="66">
        <v>0.9</v>
      </c>
      <c r="BH33" s="66"/>
      <c r="BI33" s="66">
        <v>1.7</v>
      </c>
      <c r="BJ33" s="66">
        <v>13.2</v>
      </c>
      <c r="BK33" s="66">
        <v>1.2</v>
      </c>
      <c r="BL33" s="66">
        <v>18.5</v>
      </c>
      <c r="BM33" s="66">
        <v>6.2</v>
      </c>
      <c r="BN33" s="66">
        <v>16.399999999999999</v>
      </c>
      <c r="BO33" s="66">
        <v>20.9</v>
      </c>
      <c r="BP33" s="67">
        <v>1462</v>
      </c>
    </row>
    <row r="34" spans="1:68" x14ac:dyDescent="0.25">
      <c r="A34" s="1"/>
      <c r="B34" s="54" t="s">
        <v>848</v>
      </c>
      <c r="C34" s="66">
        <v>16</v>
      </c>
      <c r="D34" s="66">
        <v>16.8</v>
      </c>
      <c r="E34" s="66">
        <v>4.5</v>
      </c>
      <c r="F34" s="66">
        <v>11</v>
      </c>
      <c r="G34" s="66">
        <v>12</v>
      </c>
      <c r="H34" s="66">
        <v>2</v>
      </c>
      <c r="I34" s="66"/>
      <c r="J34" s="66">
        <v>9</v>
      </c>
      <c r="K34" s="66">
        <v>1.3</v>
      </c>
      <c r="L34" s="66">
        <v>11.1</v>
      </c>
      <c r="M34" s="66"/>
      <c r="N34" s="66">
        <v>10.8</v>
      </c>
      <c r="O34" s="66">
        <v>14.9</v>
      </c>
      <c r="P34" s="66">
        <v>6.8</v>
      </c>
      <c r="Q34" s="66">
        <v>3.1</v>
      </c>
      <c r="R34" s="66">
        <v>2.8</v>
      </c>
      <c r="S34" s="66">
        <v>15</v>
      </c>
      <c r="T34" s="66"/>
      <c r="U34" s="66">
        <v>20</v>
      </c>
      <c r="V34" s="66">
        <v>18.7</v>
      </c>
      <c r="W34" s="66">
        <v>13</v>
      </c>
      <c r="X34" s="66">
        <v>78.400000000000006</v>
      </c>
      <c r="Y34" s="66">
        <v>117.4</v>
      </c>
      <c r="Z34" s="66"/>
      <c r="AA34" s="66">
        <v>82.3</v>
      </c>
      <c r="AB34" s="66">
        <v>26</v>
      </c>
      <c r="AC34" s="66"/>
      <c r="AD34" s="66">
        <v>9.9</v>
      </c>
      <c r="AE34" s="66">
        <v>20.9</v>
      </c>
      <c r="AF34" s="66">
        <v>7.6</v>
      </c>
      <c r="AG34" s="66">
        <v>20.399999999999999</v>
      </c>
      <c r="AH34" s="66">
        <v>20.399999999999999</v>
      </c>
      <c r="AI34" s="66">
        <v>20</v>
      </c>
      <c r="AJ34" s="66">
        <v>7.6</v>
      </c>
      <c r="AK34" s="66">
        <v>81</v>
      </c>
      <c r="AL34" s="66"/>
      <c r="AM34" s="66"/>
      <c r="AN34" s="66">
        <v>3.4</v>
      </c>
      <c r="AO34" s="66">
        <v>18.600000000000001</v>
      </c>
      <c r="AP34" s="66"/>
      <c r="AQ34" s="66">
        <v>0.5</v>
      </c>
      <c r="AR34" s="66">
        <v>3.1</v>
      </c>
      <c r="AS34" s="66">
        <v>14.7</v>
      </c>
      <c r="AT34" s="66">
        <v>14.3</v>
      </c>
      <c r="AU34" s="66"/>
      <c r="AV34" s="66"/>
      <c r="AW34" s="66">
        <v>122.3</v>
      </c>
      <c r="AX34" s="66">
        <v>155.1</v>
      </c>
      <c r="AY34" s="66">
        <v>116.6</v>
      </c>
      <c r="AZ34" s="66">
        <v>114.5</v>
      </c>
      <c r="BA34" s="66">
        <v>0.6</v>
      </c>
      <c r="BB34" s="66">
        <v>17.600000000000001</v>
      </c>
      <c r="BC34" s="66">
        <v>30.5</v>
      </c>
      <c r="BD34" s="66">
        <v>85.2</v>
      </c>
      <c r="BE34" s="66">
        <v>20.2</v>
      </c>
      <c r="BF34" s="66">
        <v>1</v>
      </c>
      <c r="BG34" s="66">
        <v>0.9</v>
      </c>
      <c r="BH34" s="66"/>
      <c r="BI34" s="66">
        <v>1.7</v>
      </c>
      <c r="BJ34" s="66">
        <v>15.9</v>
      </c>
      <c r="BK34" s="66">
        <v>1.2</v>
      </c>
      <c r="BL34" s="66">
        <v>18.399999999999999</v>
      </c>
      <c r="BM34" s="66">
        <v>6.2</v>
      </c>
      <c r="BN34" s="66">
        <v>16.8</v>
      </c>
      <c r="BO34" s="66">
        <v>20.8</v>
      </c>
      <c r="BP34" s="67">
        <v>1480.8</v>
      </c>
    </row>
    <row r="35" spans="1:68" x14ac:dyDescent="0.25">
      <c r="A35" s="1"/>
      <c r="B35" s="54" t="s">
        <v>849</v>
      </c>
      <c r="C35" s="66">
        <v>15.9</v>
      </c>
      <c r="D35" s="66">
        <v>16.8</v>
      </c>
      <c r="E35" s="66">
        <v>4.7</v>
      </c>
      <c r="F35" s="66">
        <v>11</v>
      </c>
      <c r="G35" s="66">
        <v>12</v>
      </c>
      <c r="H35" s="66">
        <v>2</v>
      </c>
      <c r="I35" s="66"/>
      <c r="J35" s="66">
        <v>8.5</v>
      </c>
      <c r="K35" s="66">
        <v>1.2</v>
      </c>
      <c r="L35" s="66">
        <v>11.1</v>
      </c>
      <c r="M35" s="66"/>
      <c r="N35" s="66">
        <v>11.7</v>
      </c>
      <c r="O35" s="66">
        <v>14.6</v>
      </c>
      <c r="P35" s="66">
        <v>6.8</v>
      </c>
      <c r="Q35" s="66">
        <v>3.3</v>
      </c>
      <c r="R35" s="66">
        <v>2.8</v>
      </c>
      <c r="S35" s="66">
        <v>14.9</v>
      </c>
      <c r="T35" s="66"/>
      <c r="U35" s="66">
        <v>20</v>
      </c>
      <c r="V35" s="66">
        <v>18.7</v>
      </c>
      <c r="W35" s="66">
        <v>16</v>
      </c>
      <c r="X35" s="66">
        <v>79</v>
      </c>
      <c r="Y35" s="66">
        <v>113.7</v>
      </c>
      <c r="Z35" s="66"/>
      <c r="AA35" s="66">
        <v>75.3</v>
      </c>
      <c r="AB35" s="66">
        <v>32.299999999999997</v>
      </c>
      <c r="AC35" s="66"/>
      <c r="AD35" s="66">
        <v>10.3</v>
      </c>
      <c r="AE35" s="66">
        <v>20.9</v>
      </c>
      <c r="AF35" s="66">
        <v>7.6</v>
      </c>
      <c r="AG35" s="66">
        <v>20.399999999999999</v>
      </c>
      <c r="AH35" s="66">
        <v>20.399999999999999</v>
      </c>
      <c r="AI35" s="66">
        <v>20</v>
      </c>
      <c r="AJ35" s="66">
        <v>7.4</v>
      </c>
      <c r="AK35" s="66">
        <v>69</v>
      </c>
      <c r="AL35" s="66">
        <v>1.2</v>
      </c>
      <c r="AM35" s="66">
        <v>1.8</v>
      </c>
      <c r="AN35" s="66">
        <v>3.4</v>
      </c>
      <c r="AO35" s="66">
        <v>18.600000000000001</v>
      </c>
      <c r="AP35" s="66"/>
      <c r="AQ35" s="66">
        <v>0.4</v>
      </c>
      <c r="AR35" s="66">
        <v>3.1</v>
      </c>
      <c r="AS35" s="66">
        <v>14.4</v>
      </c>
      <c r="AT35" s="66">
        <v>13.1</v>
      </c>
      <c r="AU35" s="66"/>
      <c r="AV35" s="66"/>
      <c r="AW35" s="66">
        <v>144.1</v>
      </c>
      <c r="AX35" s="66">
        <v>135.19999999999999</v>
      </c>
      <c r="AY35" s="66">
        <v>116.2</v>
      </c>
      <c r="AZ35" s="66">
        <v>106.1</v>
      </c>
      <c r="BA35" s="66">
        <v>0.6</v>
      </c>
      <c r="BB35" s="66">
        <v>16.600000000000001</v>
      </c>
      <c r="BC35" s="66">
        <v>30.1</v>
      </c>
      <c r="BD35" s="66">
        <v>84.3</v>
      </c>
      <c r="BE35" s="66">
        <v>20</v>
      </c>
      <c r="BF35" s="66">
        <v>1</v>
      </c>
      <c r="BG35" s="66">
        <v>0.9</v>
      </c>
      <c r="BH35" s="66"/>
      <c r="BI35" s="66">
        <v>1.7</v>
      </c>
      <c r="BJ35" s="66">
        <v>14.8</v>
      </c>
      <c r="BK35" s="66">
        <v>1.2</v>
      </c>
      <c r="BL35" s="66">
        <v>18.5</v>
      </c>
      <c r="BM35" s="66">
        <v>6.1</v>
      </c>
      <c r="BN35" s="66">
        <v>17.399999999999999</v>
      </c>
      <c r="BO35" s="66">
        <v>20.5</v>
      </c>
      <c r="BP35" s="67">
        <v>1459.6</v>
      </c>
    </row>
    <row r="36" spans="1:68" x14ac:dyDescent="0.25">
      <c r="A36" s="1"/>
      <c r="B36" s="54" t="s">
        <v>850</v>
      </c>
      <c r="C36" s="66">
        <v>15.6</v>
      </c>
      <c r="D36" s="66">
        <v>17.2</v>
      </c>
      <c r="E36" s="66">
        <v>4.0999999999999996</v>
      </c>
      <c r="F36" s="66">
        <v>11</v>
      </c>
      <c r="G36" s="66">
        <v>12.1</v>
      </c>
      <c r="H36" s="66">
        <v>2</v>
      </c>
      <c r="I36" s="66"/>
      <c r="J36" s="66">
        <v>9</v>
      </c>
      <c r="K36" s="66">
        <v>1.1000000000000001</v>
      </c>
      <c r="L36" s="66">
        <v>11.2</v>
      </c>
      <c r="M36" s="66"/>
      <c r="N36" s="66"/>
      <c r="O36" s="66">
        <v>13.4</v>
      </c>
      <c r="P36" s="66">
        <v>6.8</v>
      </c>
      <c r="Q36" s="66">
        <v>3.2</v>
      </c>
      <c r="R36" s="66">
        <v>2.8</v>
      </c>
      <c r="S36" s="66">
        <v>14.7</v>
      </c>
      <c r="T36" s="66"/>
      <c r="U36" s="66">
        <v>20</v>
      </c>
      <c r="V36" s="66">
        <v>18.7</v>
      </c>
      <c r="W36" s="66">
        <v>14.7</v>
      </c>
      <c r="X36" s="66">
        <v>78.099999999999994</v>
      </c>
      <c r="Y36" s="66">
        <v>112.9</v>
      </c>
      <c r="Z36" s="66"/>
      <c r="AA36" s="66">
        <v>74.599999999999994</v>
      </c>
      <c r="AB36" s="66">
        <v>38.299999999999997</v>
      </c>
      <c r="AC36" s="66"/>
      <c r="AD36" s="66">
        <v>10.3</v>
      </c>
      <c r="AE36" s="66">
        <v>20.9</v>
      </c>
      <c r="AF36" s="66">
        <v>7.6</v>
      </c>
      <c r="AG36" s="66">
        <v>20.399999999999999</v>
      </c>
      <c r="AH36" s="66">
        <v>20.399999999999999</v>
      </c>
      <c r="AI36" s="66">
        <v>20</v>
      </c>
      <c r="AJ36" s="66">
        <v>7.4</v>
      </c>
      <c r="AK36" s="66">
        <v>78.900000000000006</v>
      </c>
      <c r="AL36" s="66">
        <v>1.4</v>
      </c>
      <c r="AM36" s="66">
        <v>1.3</v>
      </c>
      <c r="AN36" s="66">
        <v>3.4</v>
      </c>
      <c r="AO36" s="66">
        <v>18.600000000000001</v>
      </c>
      <c r="AP36" s="66"/>
      <c r="AQ36" s="66">
        <v>0.3</v>
      </c>
      <c r="AR36" s="66">
        <v>3.1</v>
      </c>
      <c r="AS36" s="66">
        <v>12.2</v>
      </c>
      <c r="AT36" s="66">
        <v>15.2</v>
      </c>
      <c r="AU36" s="66"/>
      <c r="AV36" s="66"/>
      <c r="AW36" s="66">
        <v>141.4</v>
      </c>
      <c r="AX36" s="66">
        <v>150.1</v>
      </c>
      <c r="AY36" s="66">
        <v>116.5</v>
      </c>
      <c r="AZ36" s="66">
        <v>110.4</v>
      </c>
      <c r="BA36" s="66">
        <v>0.6</v>
      </c>
      <c r="BB36" s="66">
        <v>18.2</v>
      </c>
      <c r="BC36" s="66">
        <v>28</v>
      </c>
      <c r="BD36" s="66">
        <v>85.1</v>
      </c>
      <c r="BE36" s="66">
        <v>20</v>
      </c>
      <c r="BF36" s="66">
        <v>1</v>
      </c>
      <c r="BG36" s="66">
        <v>0.9</v>
      </c>
      <c r="BH36" s="66"/>
      <c r="BI36" s="66">
        <v>1.7</v>
      </c>
      <c r="BJ36" s="66">
        <v>13.3</v>
      </c>
      <c r="BK36" s="66">
        <v>1.2</v>
      </c>
      <c r="BL36" s="66">
        <v>18.3</v>
      </c>
      <c r="BM36" s="66">
        <v>6.2</v>
      </c>
      <c r="BN36" s="66">
        <v>17.3</v>
      </c>
      <c r="BO36" s="66">
        <v>20.7</v>
      </c>
      <c r="BP36" s="67">
        <v>1473.8</v>
      </c>
    </row>
    <row r="37" spans="1:68" x14ac:dyDescent="0.25">
      <c r="A37" s="1"/>
      <c r="B37" s="54" t="s">
        <v>851</v>
      </c>
      <c r="C37" s="66">
        <v>16.100000000000001</v>
      </c>
      <c r="D37" s="66">
        <v>17.2</v>
      </c>
      <c r="E37" s="66">
        <v>6.2</v>
      </c>
      <c r="F37" s="66">
        <v>11</v>
      </c>
      <c r="G37" s="66">
        <v>12.5</v>
      </c>
      <c r="H37" s="66">
        <v>2.1</v>
      </c>
      <c r="I37" s="66"/>
      <c r="J37" s="66">
        <v>9</v>
      </c>
      <c r="K37" s="66">
        <v>0.4</v>
      </c>
      <c r="L37" s="66">
        <v>11.2</v>
      </c>
      <c r="M37" s="66"/>
      <c r="N37" s="66"/>
      <c r="O37" s="66">
        <v>13.4</v>
      </c>
      <c r="P37" s="66">
        <v>6.8</v>
      </c>
      <c r="Q37" s="66">
        <v>3.2</v>
      </c>
      <c r="R37" s="66">
        <v>2.8</v>
      </c>
      <c r="S37" s="66">
        <v>14.7</v>
      </c>
      <c r="T37" s="66"/>
      <c r="U37" s="66">
        <v>20</v>
      </c>
      <c r="V37" s="66">
        <v>18.7</v>
      </c>
      <c r="W37" s="66">
        <v>16.5</v>
      </c>
      <c r="X37" s="66">
        <v>78.2</v>
      </c>
      <c r="Y37" s="66">
        <v>116</v>
      </c>
      <c r="Z37" s="66"/>
      <c r="AA37" s="66">
        <v>79.3</v>
      </c>
      <c r="AB37" s="66">
        <v>25.2</v>
      </c>
      <c r="AC37" s="66"/>
      <c r="AD37" s="66">
        <v>13.6</v>
      </c>
      <c r="AE37" s="66">
        <v>20.9</v>
      </c>
      <c r="AF37" s="66">
        <v>7.6</v>
      </c>
      <c r="AG37" s="66">
        <v>20.399999999999999</v>
      </c>
      <c r="AH37" s="66">
        <v>20.399999999999999</v>
      </c>
      <c r="AI37" s="66">
        <v>20</v>
      </c>
      <c r="AJ37" s="66">
        <v>7.2</v>
      </c>
      <c r="AK37" s="66">
        <v>51.6</v>
      </c>
      <c r="AL37" s="66">
        <v>3.6</v>
      </c>
      <c r="AM37" s="66">
        <v>4.2</v>
      </c>
      <c r="AN37" s="66">
        <v>3.4</v>
      </c>
      <c r="AO37" s="66">
        <v>18.600000000000001</v>
      </c>
      <c r="AP37" s="66"/>
      <c r="AQ37" s="66">
        <v>0.4</v>
      </c>
      <c r="AR37" s="66">
        <v>3.1</v>
      </c>
      <c r="AS37" s="66">
        <v>12.6</v>
      </c>
      <c r="AT37" s="66">
        <v>13.4</v>
      </c>
      <c r="AU37" s="66"/>
      <c r="AV37" s="66"/>
      <c r="AW37" s="66">
        <v>116.9</v>
      </c>
      <c r="AX37" s="66">
        <v>131.69999999999999</v>
      </c>
      <c r="AY37" s="66">
        <v>119.8</v>
      </c>
      <c r="AZ37" s="66">
        <v>97.9</v>
      </c>
      <c r="BA37" s="66">
        <v>0.6</v>
      </c>
      <c r="BB37" s="66">
        <v>16.3</v>
      </c>
      <c r="BC37" s="66">
        <v>30</v>
      </c>
      <c r="BD37" s="66">
        <v>85.6</v>
      </c>
      <c r="BE37" s="66">
        <v>20</v>
      </c>
      <c r="BF37" s="66">
        <v>1</v>
      </c>
      <c r="BG37" s="66">
        <v>0.9</v>
      </c>
      <c r="BH37" s="66"/>
      <c r="BI37" s="66">
        <v>1.7</v>
      </c>
      <c r="BJ37" s="66">
        <v>11.1</v>
      </c>
      <c r="BK37" s="66">
        <v>1.2</v>
      </c>
      <c r="BL37" s="66">
        <v>18.3</v>
      </c>
      <c r="BM37" s="66">
        <v>6.1</v>
      </c>
      <c r="BN37" s="66">
        <v>14.5</v>
      </c>
      <c r="BO37" s="66">
        <v>20.6</v>
      </c>
      <c r="BP37" s="67">
        <v>1395.7</v>
      </c>
    </row>
    <row r="38" spans="1:68" x14ac:dyDescent="0.25">
      <c r="A38" s="1"/>
      <c r="B38" s="54" t="s">
        <v>852</v>
      </c>
      <c r="C38" s="66">
        <v>15.6</v>
      </c>
      <c r="D38" s="66">
        <v>17.5</v>
      </c>
      <c r="E38" s="66">
        <v>5.6</v>
      </c>
      <c r="F38" s="66">
        <v>11</v>
      </c>
      <c r="G38" s="66">
        <v>18.3</v>
      </c>
      <c r="H38" s="66">
        <v>2.2000000000000002</v>
      </c>
      <c r="I38" s="66"/>
      <c r="J38" s="66">
        <v>9.1999999999999993</v>
      </c>
      <c r="K38" s="66">
        <v>0.3</v>
      </c>
      <c r="L38" s="66">
        <v>11.2</v>
      </c>
      <c r="M38" s="66"/>
      <c r="N38" s="66"/>
      <c r="O38" s="66">
        <v>14.8</v>
      </c>
      <c r="P38" s="66">
        <v>6.8</v>
      </c>
      <c r="Q38" s="66">
        <v>3.1</v>
      </c>
      <c r="R38" s="66">
        <v>3</v>
      </c>
      <c r="S38" s="66">
        <v>14.7</v>
      </c>
      <c r="T38" s="66"/>
      <c r="U38" s="66">
        <v>20</v>
      </c>
      <c r="V38" s="66">
        <v>18.7</v>
      </c>
      <c r="W38" s="66">
        <v>17.899999999999999</v>
      </c>
      <c r="X38" s="66">
        <v>81.400000000000006</v>
      </c>
      <c r="Y38" s="66">
        <v>117</v>
      </c>
      <c r="Z38" s="66"/>
      <c r="AA38" s="66">
        <v>81.3</v>
      </c>
      <c r="AB38" s="66">
        <v>22.9</v>
      </c>
      <c r="AC38" s="66"/>
      <c r="AD38" s="66">
        <v>11.4</v>
      </c>
      <c r="AE38" s="66">
        <v>20.9</v>
      </c>
      <c r="AF38" s="66">
        <v>7.6</v>
      </c>
      <c r="AG38" s="66">
        <v>20.399999999999999</v>
      </c>
      <c r="AH38" s="66">
        <v>20.399999999999999</v>
      </c>
      <c r="AI38" s="66">
        <v>20</v>
      </c>
      <c r="AJ38" s="66">
        <v>7.2</v>
      </c>
      <c r="AK38" s="66">
        <v>58.8</v>
      </c>
      <c r="AL38" s="66">
        <v>6.3</v>
      </c>
      <c r="AM38" s="66">
        <v>3.6</v>
      </c>
      <c r="AN38" s="66">
        <v>3.4</v>
      </c>
      <c r="AO38" s="66">
        <v>18.600000000000001</v>
      </c>
      <c r="AP38" s="66"/>
      <c r="AQ38" s="66">
        <v>0.2</v>
      </c>
      <c r="AR38" s="66">
        <v>3.4</v>
      </c>
      <c r="AS38" s="66">
        <v>7.6</v>
      </c>
      <c r="AT38" s="66">
        <v>13.5</v>
      </c>
      <c r="AU38" s="66"/>
      <c r="AV38" s="66"/>
      <c r="AW38" s="66">
        <v>145.30000000000001</v>
      </c>
      <c r="AX38" s="66">
        <v>137.19999999999999</v>
      </c>
      <c r="AY38" s="66">
        <v>123</v>
      </c>
      <c r="AZ38" s="66">
        <v>98.8</v>
      </c>
      <c r="BA38" s="66">
        <v>0.6</v>
      </c>
      <c r="BB38" s="66">
        <v>16</v>
      </c>
      <c r="BC38" s="66">
        <v>30.1</v>
      </c>
      <c r="BD38" s="66">
        <v>84.6</v>
      </c>
      <c r="BE38" s="66">
        <v>20</v>
      </c>
      <c r="BF38" s="66">
        <v>1</v>
      </c>
      <c r="BG38" s="66">
        <v>0.9</v>
      </c>
      <c r="BH38" s="66"/>
      <c r="BI38" s="66">
        <v>1.7</v>
      </c>
      <c r="BJ38" s="66">
        <v>7.4</v>
      </c>
      <c r="BK38" s="66">
        <v>1.2</v>
      </c>
      <c r="BL38" s="66">
        <v>18.399999999999999</v>
      </c>
      <c r="BM38" s="66">
        <v>6.1</v>
      </c>
      <c r="BN38" s="66">
        <v>13.5</v>
      </c>
      <c r="BO38" s="66">
        <v>20.7</v>
      </c>
      <c r="BP38" s="67">
        <v>1442.3</v>
      </c>
    </row>
    <row r="39" spans="1:68" x14ac:dyDescent="0.25">
      <c r="A39" s="1"/>
      <c r="B39" s="56" t="s">
        <v>853</v>
      </c>
      <c r="C39" s="68">
        <v>15.7</v>
      </c>
      <c r="D39" s="68">
        <v>17.5</v>
      </c>
      <c r="E39" s="68">
        <v>4.5</v>
      </c>
      <c r="F39" s="68">
        <v>11</v>
      </c>
      <c r="G39" s="68">
        <v>18.5</v>
      </c>
      <c r="H39" s="68">
        <v>2.2999999999999998</v>
      </c>
      <c r="I39" s="68"/>
      <c r="J39" s="68">
        <v>9</v>
      </c>
      <c r="K39" s="68">
        <v>0.2</v>
      </c>
      <c r="L39" s="68">
        <v>11.4</v>
      </c>
      <c r="M39" s="68"/>
      <c r="N39" s="68"/>
      <c r="O39" s="68">
        <v>14.2</v>
      </c>
      <c r="P39" s="68">
        <v>6.8</v>
      </c>
      <c r="Q39" s="68">
        <v>3.2</v>
      </c>
      <c r="R39" s="68">
        <v>2.9</v>
      </c>
      <c r="S39" s="68">
        <v>14.7</v>
      </c>
      <c r="T39" s="68"/>
      <c r="U39" s="68">
        <v>20</v>
      </c>
      <c r="V39" s="68">
        <v>18.7</v>
      </c>
      <c r="W39" s="68">
        <v>14.3</v>
      </c>
      <c r="X39" s="68">
        <v>81.900000000000006</v>
      </c>
      <c r="Y39" s="68">
        <v>111.7</v>
      </c>
      <c r="Z39" s="68"/>
      <c r="AA39" s="68">
        <v>91.9</v>
      </c>
      <c r="AB39" s="68">
        <v>24.5</v>
      </c>
      <c r="AC39" s="68"/>
      <c r="AD39" s="68">
        <v>10.3</v>
      </c>
      <c r="AE39" s="68">
        <v>20.9</v>
      </c>
      <c r="AF39" s="68">
        <v>7.6</v>
      </c>
      <c r="AG39" s="68">
        <v>20.399999999999999</v>
      </c>
      <c r="AH39" s="68">
        <v>20.399999999999999</v>
      </c>
      <c r="AI39" s="68">
        <v>20</v>
      </c>
      <c r="AJ39" s="68">
        <v>6.7</v>
      </c>
      <c r="AK39" s="68">
        <v>60.9</v>
      </c>
      <c r="AL39" s="68">
        <v>7.3</v>
      </c>
      <c r="AM39" s="68">
        <v>4.7</v>
      </c>
      <c r="AN39" s="68">
        <v>3.4</v>
      </c>
      <c r="AO39" s="68">
        <v>18.600000000000001</v>
      </c>
      <c r="AP39" s="68"/>
      <c r="AQ39" s="68">
        <v>0.1</v>
      </c>
      <c r="AR39" s="68">
        <v>3.4</v>
      </c>
      <c r="AS39" s="68">
        <v>6.1</v>
      </c>
      <c r="AT39" s="68">
        <v>8.3000000000000007</v>
      </c>
      <c r="AU39" s="68"/>
      <c r="AV39" s="68"/>
      <c r="AW39" s="68">
        <v>154.1</v>
      </c>
      <c r="AX39" s="68">
        <v>104.3</v>
      </c>
      <c r="AY39" s="68">
        <v>123.3</v>
      </c>
      <c r="AZ39" s="68">
        <v>73.900000000000006</v>
      </c>
      <c r="BA39" s="68">
        <v>0.6</v>
      </c>
      <c r="BB39" s="68">
        <v>9.6999999999999993</v>
      </c>
      <c r="BC39" s="68">
        <v>30.6</v>
      </c>
      <c r="BD39" s="68">
        <v>84.9</v>
      </c>
      <c r="BE39" s="68">
        <v>20</v>
      </c>
      <c r="BF39" s="68">
        <v>1</v>
      </c>
      <c r="BG39" s="68">
        <v>0.9</v>
      </c>
      <c r="BH39" s="68"/>
      <c r="BI39" s="68">
        <v>1.7</v>
      </c>
      <c r="BJ39" s="68">
        <v>6.4</v>
      </c>
      <c r="BK39" s="68">
        <v>1.2</v>
      </c>
      <c r="BL39" s="68">
        <v>18.399999999999999</v>
      </c>
      <c r="BM39" s="68">
        <v>6.2</v>
      </c>
      <c r="BN39" s="68">
        <v>14</v>
      </c>
      <c r="BO39" s="68">
        <v>20.399999999999999</v>
      </c>
      <c r="BP39" s="69">
        <v>1385.6</v>
      </c>
    </row>
    <row r="40" spans="1:68" x14ac:dyDescent="0.25">
      <c r="A40" s="1"/>
      <c r="B40" s="50" t="s">
        <v>854</v>
      </c>
      <c r="C40" s="64">
        <v>15.3</v>
      </c>
      <c r="D40" s="64">
        <v>17.5</v>
      </c>
      <c r="E40" s="64">
        <v>5.3</v>
      </c>
      <c r="F40" s="64">
        <v>11</v>
      </c>
      <c r="G40" s="64">
        <v>18.600000000000001</v>
      </c>
      <c r="H40" s="64">
        <v>2.5</v>
      </c>
      <c r="I40" s="64"/>
      <c r="J40" s="64">
        <v>8.8000000000000007</v>
      </c>
      <c r="K40" s="64">
        <v>0.1</v>
      </c>
      <c r="L40" s="64">
        <v>11.4</v>
      </c>
      <c r="M40" s="64"/>
      <c r="N40" s="64"/>
      <c r="O40" s="64">
        <v>14.8</v>
      </c>
      <c r="P40" s="64">
        <v>6.8</v>
      </c>
      <c r="Q40" s="64">
        <v>3.2</v>
      </c>
      <c r="R40" s="64">
        <v>2.8</v>
      </c>
      <c r="S40" s="64">
        <v>14.7</v>
      </c>
      <c r="T40" s="64"/>
      <c r="U40" s="64">
        <v>20</v>
      </c>
      <c r="V40" s="64">
        <v>18.7</v>
      </c>
      <c r="W40" s="64">
        <v>15.8</v>
      </c>
      <c r="X40" s="64">
        <v>81.8</v>
      </c>
      <c r="Y40" s="64">
        <v>100.6</v>
      </c>
      <c r="Z40" s="64"/>
      <c r="AA40" s="64">
        <v>91.3</v>
      </c>
      <c r="AB40" s="64">
        <v>11.8</v>
      </c>
      <c r="AC40" s="64"/>
      <c r="AD40" s="64">
        <v>12.7</v>
      </c>
      <c r="AE40" s="64">
        <v>20.9</v>
      </c>
      <c r="AF40" s="64">
        <v>7.6</v>
      </c>
      <c r="AG40" s="64">
        <v>20.399999999999999</v>
      </c>
      <c r="AH40" s="64">
        <v>20.399999999999999</v>
      </c>
      <c r="AI40" s="64">
        <v>20</v>
      </c>
      <c r="AJ40" s="64">
        <v>6.7</v>
      </c>
      <c r="AK40" s="64">
        <v>25.1</v>
      </c>
      <c r="AL40" s="64">
        <v>7.8</v>
      </c>
      <c r="AM40" s="64">
        <v>5.2</v>
      </c>
      <c r="AN40" s="64">
        <v>3.4</v>
      </c>
      <c r="AO40" s="64">
        <v>18.600000000000001</v>
      </c>
      <c r="AP40" s="64"/>
      <c r="AQ40" s="64">
        <v>0.1</v>
      </c>
      <c r="AR40" s="64">
        <v>3.4</v>
      </c>
      <c r="AS40" s="64">
        <v>3.3</v>
      </c>
      <c r="AT40" s="64">
        <v>6.9</v>
      </c>
      <c r="AU40" s="64"/>
      <c r="AV40" s="64"/>
      <c r="AW40" s="64">
        <v>159</v>
      </c>
      <c r="AX40" s="64">
        <v>44.6</v>
      </c>
      <c r="AY40" s="64">
        <v>123.1</v>
      </c>
      <c r="AZ40" s="64">
        <v>36.4</v>
      </c>
      <c r="BA40" s="64">
        <v>0.6</v>
      </c>
      <c r="BB40" s="64">
        <v>9.1999999999999993</v>
      </c>
      <c r="BC40" s="64">
        <v>28.5</v>
      </c>
      <c r="BD40" s="64">
        <v>82.5</v>
      </c>
      <c r="BE40" s="64">
        <v>20</v>
      </c>
      <c r="BF40" s="64">
        <v>1</v>
      </c>
      <c r="BG40" s="64">
        <v>0.9</v>
      </c>
      <c r="BH40" s="64"/>
      <c r="BI40" s="64">
        <v>1.7</v>
      </c>
      <c r="BJ40" s="64">
        <v>4.2</v>
      </c>
      <c r="BK40" s="64">
        <v>1.2</v>
      </c>
      <c r="BL40" s="64">
        <v>18.399999999999999</v>
      </c>
      <c r="BM40" s="64">
        <v>6.2</v>
      </c>
      <c r="BN40" s="64">
        <v>9.6999999999999993</v>
      </c>
      <c r="BO40" s="64">
        <v>20.8</v>
      </c>
      <c r="BP40" s="65">
        <v>1223.3</v>
      </c>
    </row>
    <row r="41" spans="1:68" x14ac:dyDescent="0.25">
      <c r="A41" s="1"/>
      <c r="B41" s="54" t="s">
        <v>855</v>
      </c>
      <c r="C41" s="66">
        <v>15.3</v>
      </c>
      <c r="D41" s="66">
        <v>17.600000000000001</v>
      </c>
      <c r="E41" s="66">
        <v>6.3</v>
      </c>
      <c r="F41" s="66">
        <v>11</v>
      </c>
      <c r="G41" s="66">
        <v>18.600000000000001</v>
      </c>
      <c r="H41" s="66">
        <v>2.8</v>
      </c>
      <c r="I41" s="66"/>
      <c r="J41" s="66">
        <v>8.8000000000000007</v>
      </c>
      <c r="K41" s="66">
        <v>0.1</v>
      </c>
      <c r="L41" s="66">
        <v>11.5</v>
      </c>
      <c r="M41" s="66"/>
      <c r="N41" s="66"/>
      <c r="O41" s="66">
        <v>14.7</v>
      </c>
      <c r="P41" s="66">
        <v>6.8</v>
      </c>
      <c r="Q41" s="66">
        <v>3.1</v>
      </c>
      <c r="R41" s="66">
        <v>2.9</v>
      </c>
      <c r="S41" s="66">
        <v>14.5</v>
      </c>
      <c r="T41" s="66"/>
      <c r="U41" s="66">
        <v>20</v>
      </c>
      <c r="V41" s="66">
        <v>18.7</v>
      </c>
      <c r="W41" s="66">
        <v>19.600000000000001</v>
      </c>
      <c r="X41" s="66">
        <v>81.7</v>
      </c>
      <c r="Y41" s="66">
        <v>93.7</v>
      </c>
      <c r="Z41" s="66"/>
      <c r="AA41" s="66">
        <v>88.3</v>
      </c>
      <c r="AB41" s="66">
        <v>5.7</v>
      </c>
      <c r="AC41" s="66"/>
      <c r="AD41" s="66">
        <v>7.4</v>
      </c>
      <c r="AE41" s="66">
        <v>20.9</v>
      </c>
      <c r="AF41" s="66">
        <v>7.6</v>
      </c>
      <c r="AG41" s="66">
        <v>20.399999999999999</v>
      </c>
      <c r="AH41" s="66">
        <v>20.399999999999999</v>
      </c>
      <c r="AI41" s="66">
        <v>20</v>
      </c>
      <c r="AJ41" s="66">
        <v>7.6</v>
      </c>
      <c r="AK41" s="66">
        <v>19.8</v>
      </c>
      <c r="AL41" s="66">
        <v>7.7</v>
      </c>
      <c r="AM41" s="66">
        <v>6.2</v>
      </c>
      <c r="AN41" s="66">
        <v>3.4</v>
      </c>
      <c r="AO41" s="66">
        <v>18.600000000000001</v>
      </c>
      <c r="AP41" s="66"/>
      <c r="AQ41" s="66">
        <v>0.1</v>
      </c>
      <c r="AR41" s="66">
        <v>3.2</v>
      </c>
      <c r="AS41" s="66">
        <v>2.4</v>
      </c>
      <c r="AT41" s="66">
        <v>2.5</v>
      </c>
      <c r="AU41" s="66"/>
      <c r="AV41" s="66"/>
      <c r="AW41" s="66">
        <v>145.30000000000001</v>
      </c>
      <c r="AX41" s="66">
        <v>42.9</v>
      </c>
      <c r="AY41" s="66">
        <v>123.1</v>
      </c>
      <c r="AZ41" s="66">
        <v>36.299999999999997</v>
      </c>
      <c r="BA41" s="66">
        <v>0.6</v>
      </c>
      <c r="BB41" s="66">
        <v>3.1</v>
      </c>
      <c r="BC41" s="66">
        <v>27.6</v>
      </c>
      <c r="BD41" s="66">
        <v>85.4</v>
      </c>
      <c r="BE41" s="66">
        <v>20</v>
      </c>
      <c r="BF41" s="66">
        <v>1</v>
      </c>
      <c r="BG41" s="66">
        <v>0.9</v>
      </c>
      <c r="BH41" s="66"/>
      <c r="BI41" s="66">
        <v>1.7</v>
      </c>
      <c r="BJ41" s="66">
        <v>1.7</v>
      </c>
      <c r="BK41" s="66">
        <v>1.2</v>
      </c>
      <c r="BL41" s="66">
        <v>18.3</v>
      </c>
      <c r="BM41" s="66">
        <v>6.1</v>
      </c>
      <c r="BN41" s="66">
        <v>3.1</v>
      </c>
      <c r="BO41" s="66">
        <v>20.7</v>
      </c>
      <c r="BP41" s="67">
        <v>1168.9000000000001</v>
      </c>
    </row>
    <row r="42" spans="1:68" x14ac:dyDescent="0.25">
      <c r="A42" s="1"/>
      <c r="B42" s="54" t="s">
        <v>856</v>
      </c>
      <c r="C42" s="66">
        <v>15.5</v>
      </c>
      <c r="D42" s="66">
        <v>17.600000000000001</v>
      </c>
      <c r="E42" s="66">
        <v>6.8</v>
      </c>
      <c r="F42" s="66">
        <v>11</v>
      </c>
      <c r="G42" s="66">
        <v>18.600000000000001</v>
      </c>
      <c r="H42" s="66">
        <v>3</v>
      </c>
      <c r="I42" s="66"/>
      <c r="J42" s="66">
        <v>6.3</v>
      </c>
      <c r="K42" s="66"/>
      <c r="L42" s="66">
        <v>11.8</v>
      </c>
      <c r="M42" s="66"/>
      <c r="N42" s="66">
        <v>11.5</v>
      </c>
      <c r="O42" s="66">
        <v>14.6</v>
      </c>
      <c r="P42" s="66">
        <v>6.8</v>
      </c>
      <c r="Q42" s="66">
        <v>3.2</v>
      </c>
      <c r="R42" s="66">
        <v>2.8</v>
      </c>
      <c r="S42" s="66">
        <v>14.4</v>
      </c>
      <c r="T42" s="66"/>
      <c r="U42" s="66">
        <v>20</v>
      </c>
      <c r="V42" s="66">
        <v>18.7</v>
      </c>
      <c r="W42" s="66">
        <v>21.4</v>
      </c>
      <c r="X42" s="66">
        <v>81.8</v>
      </c>
      <c r="Y42" s="66">
        <v>91.4</v>
      </c>
      <c r="Z42" s="66"/>
      <c r="AA42" s="66">
        <v>100.3</v>
      </c>
      <c r="AB42" s="66">
        <v>1.8</v>
      </c>
      <c r="AC42" s="66"/>
      <c r="AD42" s="66">
        <v>6.1</v>
      </c>
      <c r="AE42" s="66">
        <v>20.9</v>
      </c>
      <c r="AF42" s="66">
        <v>7.6</v>
      </c>
      <c r="AG42" s="66">
        <v>20.2</v>
      </c>
      <c r="AH42" s="66">
        <v>20.399999999999999</v>
      </c>
      <c r="AI42" s="66">
        <v>20</v>
      </c>
      <c r="AJ42" s="66">
        <v>7.3</v>
      </c>
      <c r="AK42" s="66">
        <v>4.0999999999999996</v>
      </c>
      <c r="AL42" s="66">
        <v>5.7</v>
      </c>
      <c r="AM42" s="66">
        <v>5.8</v>
      </c>
      <c r="AN42" s="66">
        <v>3.4</v>
      </c>
      <c r="AO42" s="66">
        <v>18.600000000000001</v>
      </c>
      <c r="AP42" s="66"/>
      <c r="AQ42" s="66"/>
      <c r="AR42" s="66">
        <v>3.2</v>
      </c>
      <c r="AS42" s="66">
        <v>0.8</v>
      </c>
      <c r="AT42" s="66">
        <v>0.2</v>
      </c>
      <c r="AU42" s="66"/>
      <c r="AV42" s="66"/>
      <c r="AW42" s="66">
        <v>132</v>
      </c>
      <c r="AX42" s="66">
        <v>4.5</v>
      </c>
      <c r="AY42" s="66">
        <v>114.4</v>
      </c>
      <c r="AZ42" s="66">
        <v>4.2</v>
      </c>
      <c r="BA42" s="66">
        <v>0.6</v>
      </c>
      <c r="BB42" s="66">
        <v>0.1</v>
      </c>
      <c r="BC42" s="66">
        <v>28.5</v>
      </c>
      <c r="BD42" s="66">
        <v>82.1</v>
      </c>
      <c r="BE42" s="66">
        <v>20</v>
      </c>
      <c r="BF42" s="66">
        <v>1</v>
      </c>
      <c r="BG42" s="66">
        <v>1</v>
      </c>
      <c r="BH42" s="66"/>
      <c r="BI42" s="66">
        <v>1.8</v>
      </c>
      <c r="BJ42" s="66">
        <v>0.7</v>
      </c>
      <c r="BK42" s="66">
        <v>1.2</v>
      </c>
      <c r="BL42" s="66">
        <v>18.3</v>
      </c>
      <c r="BM42" s="66">
        <v>6.2</v>
      </c>
      <c r="BN42" s="66">
        <v>0.1</v>
      </c>
      <c r="BO42" s="66">
        <v>20.7</v>
      </c>
      <c r="BP42" s="67">
        <v>1061</v>
      </c>
    </row>
    <row r="43" spans="1:68" x14ac:dyDescent="0.25">
      <c r="A43" s="1"/>
      <c r="B43" s="54" t="s">
        <v>857</v>
      </c>
      <c r="C43" s="66">
        <v>15.5</v>
      </c>
      <c r="D43" s="66">
        <v>17.7</v>
      </c>
      <c r="E43" s="66">
        <v>7.2</v>
      </c>
      <c r="F43" s="66">
        <v>11</v>
      </c>
      <c r="G43" s="66">
        <v>18.600000000000001</v>
      </c>
      <c r="H43" s="66">
        <v>3</v>
      </c>
      <c r="I43" s="66"/>
      <c r="J43" s="66">
        <v>8.5</v>
      </c>
      <c r="K43" s="66"/>
      <c r="L43" s="66">
        <v>11.8</v>
      </c>
      <c r="M43" s="66"/>
      <c r="N43" s="66">
        <v>12.2</v>
      </c>
      <c r="O43" s="66">
        <v>14.3</v>
      </c>
      <c r="P43" s="66">
        <v>6.8</v>
      </c>
      <c r="Q43" s="66">
        <v>3.2</v>
      </c>
      <c r="R43" s="66">
        <v>2.8</v>
      </c>
      <c r="S43" s="66">
        <v>14.3</v>
      </c>
      <c r="T43" s="66"/>
      <c r="U43" s="66">
        <v>20</v>
      </c>
      <c r="V43" s="66">
        <v>18.7</v>
      </c>
      <c r="W43" s="66">
        <v>17.8</v>
      </c>
      <c r="X43" s="66">
        <v>81.400000000000006</v>
      </c>
      <c r="Y43" s="66">
        <v>108.9</v>
      </c>
      <c r="Z43" s="66">
        <v>57.8</v>
      </c>
      <c r="AA43" s="66">
        <v>96.3</v>
      </c>
      <c r="AB43" s="66"/>
      <c r="AC43" s="66"/>
      <c r="AD43" s="66">
        <v>5.8</v>
      </c>
      <c r="AE43" s="66">
        <v>20.9</v>
      </c>
      <c r="AF43" s="66">
        <v>7.5</v>
      </c>
      <c r="AG43" s="66">
        <v>20.2</v>
      </c>
      <c r="AH43" s="66">
        <v>20.399999999999999</v>
      </c>
      <c r="AI43" s="66">
        <v>20</v>
      </c>
      <c r="AJ43" s="66">
        <v>7</v>
      </c>
      <c r="AK43" s="66"/>
      <c r="AL43" s="66">
        <v>4.4000000000000004</v>
      </c>
      <c r="AM43" s="66">
        <v>3.4</v>
      </c>
      <c r="AN43" s="66">
        <v>3.4</v>
      </c>
      <c r="AO43" s="66">
        <v>18.600000000000001</v>
      </c>
      <c r="AP43" s="66"/>
      <c r="AQ43" s="66"/>
      <c r="AR43" s="66">
        <v>3.2</v>
      </c>
      <c r="AS43" s="66"/>
      <c r="AT43" s="66"/>
      <c r="AU43" s="66"/>
      <c r="AV43" s="66"/>
      <c r="AW43" s="66">
        <v>126.4</v>
      </c>
      <c r="AX43" s="66"/>
      <c r="AY43" s="66">
        <v>110.9</v>
      </c>
      <c r="AZ43" s="66">
        <v>0.2</v>
      </c>
      <c r="BA43" s="66">
        <v>0.6</v>
      </c>
      <c r="BB43" s="66"/>
      <c r="BC43" s="66">
        <v>29.5</v>
      </c>
      <c r="BD43" s="66">
        <v>86.4</v>
      </c>
      <c r="BE43" s="66">
        <v>20</v>
      </c>
      <c r="BF43" s="66">
        <v>1</v>
      </c>
      <c r="BG43" s="66">
        <v>1.3</v>
      </c>
      <c r="BH43" s="66"/>
      <c r="BI43" s="66">
        <v>1.8</v>
      </c>
      <c r="BJ43" s="66"/>
      <c r="BK43" s="66">
        <v>1.2</v>
      </c>
      <c r="BL43" s="66">
        <v>18.2</v>
      </c>
      <c r="BM43" s="66">
        <v>6.1</v>
      </c>
      <c r="BN43" s="66"/>
      <c r="BO43" s="66">
        <v>20.7</v>
      </c>
      <c r="BP43" s="67">
        <v>1106.9000000000001</v>
      </c>
    </row>
    <row r="44" spans="1:68" x14ac:dyDescent="0.25">
      <c r="A44" s="1"/>
      <c r="B44" s="54" t="s">
        <v>858</v>
      </c>
      <c r="C44" s="66">
        <v>14.7</v>
      </c>
      <c r="D44" s="66">
        <v>19</v>
      </c>
      <c r="E44" s="66">
        <v>7.1</v>
      </c>
      <c r="F44" s="66">
        <v>10.8</v>
      </c>
      <c r="G44" s="66">
        <v>18.899999999999999</v>
      </c>
      <c r="H44" s="66">
        <v>3</v>
      </c>
      <c r="I44" s="66"/>
      <c r="J44" s="66">
        <v>7.3</v>
      </c>
      <c r="K44" s="66"/>
      <c r="L44" s="66">
        <v>11.7</v>
      </c>
      <c r="M44" s="66"/>
      <c r="N44" s="66">
        <v>12.2</v>
      </c>
      <c r="O44" s="66">
        <v>16.600000000000001</v>
      </c>
      <c r="P44" s="66">
        <v>6.8</v>
      </c>
      <c r="Q44" s="66">
        <v>3.2</v>
      </c>
      <c r="R44" s="66">
        <v>2.8</v>
      </c>
      <c r="S44" s="66">
        <v>15.6</v>
      </c>
      <c r="T44" s="66"/>
      <c r="U44" s="66">
        <v>20</v>
      </c>
      <c r="V44" s="66">
        <v>18.7</v>
      </c>
      <c r="W44" s="66">
        <v>15.2</v>
      </c>
      <c r="X44" s="66">
        <v>80.900000000000006</v>
      </c>
      <c r="Y44" s="66">
        <v>107.1</v>
      </c>
      <c r="Z44" s="66">
        <v>50.5</v>
      </c>
      <c r="AA44" s="66">
        <v>96</v>
      </c>
      <c r="AB44" s="66"/>
      <c r="AC44" s="66">
        <v>3.8</v>
      </c>
      <c r="AD44" s="66">
        <v>5.0999999999999996</v>
      </c>
      <c r="AE44" s="66">
        <v>20.9</v>
      </c>
      <c r="AF44" s="66">
        <v>7.6</v>
      </c>
      <c r="AG44" s="66">
        <v>20</v>
      </c>
      <c r="AH44" s="66">
        <v>20.399999999999999</v>
      </c>
      <c r="AI44" s="66">
        <v>20</v>
      </c>
      <c r="AJ44" s="66">
        <v>7.1</v>
      </c>
      <c r="AK44" s="66"/>
      <c r="AL44" s="66">
        <v>3.7</v>
      </c>
      <c r="AM44" s="66">
        <v>1.9</v>
      </c>
      <c r="AN44" s="66">
        <v>3.4</v>
      </c>
      <c r="AO44" s="66">
        <v>18.600000000000001</v>
      </c>
      <c r="AP44" s="66"/>
      <c r="AQ44" s="66"/>
      <c r="AR44" s="66">
        <v>3.3</v>
      </c>
      <c r="AS44" s="66"/>
      <c r="AT44" s="66"/>
      <c r="AU44" s="66"/>
      <c r="AV44" s="66"/>
      <c r="AW44" s="66">
        <v>120.8</v>
      </c>
      <c r="AX44" s="66"/>
      <c r="AY44" s="66">
        <v>107.5</v>
      </c>
      <c r="AZ44" s="66"/>
      <c r="BA44" s="66">
        <v>0.6</v>
      </c>
      <c r="BB44" s="66"/>
      <c r="BC44" s="66">
        <v>29.9</v>
      </c>
      <c r="BD44" s="66">
        <v>86.9</v>
      </c>
      <c r="BE44" s="66">
        <v>20</v>
      </c>
      <c r="BF44" s="66">
        <v>1</v>
      </c>
      <c r="BG44" s="66">
        <v>1</v>
      </c>
      <c r="BH44" s="66"/>
      <c r="BI44" s="66">
        <v>1.8</v>
      </c>
      <c r="BJ44" s="66"/>
      <c r="BK44" s="66">
        <v>1.1000000000000001</v>
      </c>
      <c r="BL44" s="66">
        <v>18.7</v>
      </c>
      <c r="BM44" s="66">
        <v>6.2</v>
      </c>
      <c r="BN44" s="66"/>
      <c r="BO44" s="66">
        <v>20.7</v>
      </c>
      <c r="BP44" s="67">
        <v>1090.0999999999999</v>
      </c>
    </row>
    <row r="45" spans="1:68" x14ac:dyDescent="0.25">
      <c r="A45" s="1"/>
      <c r="B45" s="54" t="s">
        <v>859</v>
      </c>
      <c r="C45" s="66">
        <v>14.4</v>
      </c>
      <c r="D45" s="66">
        <v>17.399999999999999</v>
      </c>
      <c r="E45" s="66">
        <v>7.2</v>
      </c>
      <c r="F45" s="66">
        <v>11</v>
      </c>
      <c r="G45" s="66">
        <v>18.899999999999999</v>
      </c>
      <c r="H45" s="66">
        <v>3</v>
      </c>
      <c r="I45" s="66"/>
      <c r="J45" s="66">
        <v>7</v>
      </c>
      <c r="K45" s="66"/>
      <c r="L45" s="66">
        <v>11.6</v>
      </c>
      <c r="M45" s="66"/>
      <c r="N45" s="66">
        <v>12.3</v>
      </c>
      <c r="O45" s="66">
        <v>16.8</v>
      </c>
      <c r="P45" s="66">
        <v>8.3000000000000007</v>
      </c>
      <c r="Q45" s="66">
        <v>3.2</v>
      </c>
      <c r="R45" s="66">
        <v>2.8</v>
      </c>
      <c r="S45" s="66">
        <v>15.7</v>
      </c>
      <c r="T45" s="66"/>
      <c r="U45" s="66">
        <v>20</v>
      </c>
      <c r="V45" s="66">
        <v>18.5</v>
      </c>
      <c r="W45" s="66">
        <v>15.6</v>
      </c>
      <c r="X45" s="66">
        <v>78.599999999999994</v>
      </c>
      <c r="Y45" s="66">
        <v>100.8</v>
      </c>
      <c r="Z45" s="66">
        <v>58.9</v>
      </c>
      <c r="AA45" s="66">
        <v>87.9</v>
      </c>
      <c r="AB45" s="66"/>
      <c r="AC45" s="66">
        <v>3.4</v>
      </c>
      <c r="AD45" s="66">
        <v>5.2</v>
      </c>
      <c r="AE45" s="66">
        <v>20.9</v>
      </c>
      <c r="AF45" s="66">
        <v>7.6</v>
      </c>
      <c r="AG45" s="66">
        <v>20</v>
      </c>
      <c r="AH45" s="66">
        <v>20.399999999999999</v>
      </c>
      <c r="AI45" s="66">
        <v>20</v>
      </c>
      <c r="AJ45" s="66">
        <v>7.2</v>
      </c>
      <c r="AK45" s="66"/>
      <c r="AL45" s="66">
        <v>2.7</v>
      </c>
      <c r="AM45" s="66">
        <v>1.7</v>
      </c>
      <c r="AN45" s="66">
        <v>3.4</v>
      </c>
      <c r="AO45" s="66">
        <v>18.600000000000001</v>
      </c>
      <c r="AP45" s="66"/>
      <c r="AQ45" s="66"/>
      <c r="AR45" s="66">
        <v>3.3</v>
      </c>
      <c r="AS45" s="66"/>
      <c r="AT45" s="66"/>
      <c r="AU45" s="66"/>
      <c r="AV45" s="66"/>
      <c r="AW45" s="66">
        <v>120.1</v>
      </c>
      <c r="AX45" s="66"/>
      <c r="AY45" s="66">
        <v>103.3</v>
      </c>
      <c r="AZ45" s="66"/>
      <c r="BA45" s="66">
        <v>0.6</v>
      </c>
      <c r="BB45" s="66"/>
      <c r="BC45" s="66">
        <v>30.7</v>
      </c>
      <c r="BD45" s="66">
        <v>87.7</v>
      </c>
      <c r="BE45" s="66">
        <v>20</v>
      </c>
      <c r="BF45" s="66">
        <v>1.1000000000000001</v>
      </c>
      <c r="BG45" s="66">
        <v>1</v>
      </c>
      <c r="BH45" s="66"/>
      <c r="BI45" s="66">
        <v>1.8</v>
      </c>
      <c r="BJ45" s="66"/>
      <c r="BK45" s="66">
        <v>1.1000000000000001</v>
      </c>
      <c r="BL45" s="66">
        <v>18.7</v>
      </c>
      <c r="BM45" s="66">
        <v>6.2</v>
      </c>
      <c r="BN45" s="66"/>
      <c r="BO45" s="66">
        <v>20.7</v>
      </c>
      <c r="BP45" s="67">
        <v>1077.3</v>
      </c>
    </row>
    <row r="46" spans="1:68" x14ac:dyDescent="0.25">
      <c r="A46" s="1"/>
      <c r="B46" s="54" t="s">
        <v>860</v>
      </c>
      <c r="C46" s="66">
        <v>14.7</v>
      </c>
      <c r="D46" s="66">
        <v>19</v>
      </c>
      <c r="E46" s="66">
        <v>7.2</v>
      </c>
      <c r="F46" s="66">
        <v>11</v>
      </c>
      <c r="G46" s="66">
        <v>18.899999999999999</v>
      </c>
      <c r="H46" s="66">
        <v>3</v>
      </c>
      <c r="I46" s="66"/>
      <c r="J46" s="66">
        <v>6.5</v>
      </c>
      <c r="K46" s="66"/>
      <c r="L46" s="66">
        <v>11.5</v>
      </c>
      <c r="M46" s="66"/>
      <c r="N46" s="66">
        <v>10.6</v>
      </c>
      <c r="O46" s="66">
        <v>16.7</v>
      </c>
      <c r="P46" s="66">
        <v>8.4</v>
      </c>
      <c r="Q46" s="66">
        <v>3.2</v>
      </c>
      <c r="R46" s="66">
        <v>2.8</v>
      </c>
      <c r="S46" s="66">
        <v>15.3</v>
      </c>
      <c r="T46" s="66"/>
      <c r="U46" s="66">
        <v>20</v>
      </c>
      <c r="V46" s="66">
        <v>18.7</v>
      </c>
      <c r="W46" s="66">
        <v>15.9</v>
      </c>
      <c r="X46" s="66">
        <v>75.7</v>
      </c>
      <c r="Y46" s="66">
        <v>94.1</v>
      </c>
      <c r="Z46" s="66">
        <v>58.9</v>
      </c>
      <c r="AA46" s="66">
        <v>88.1</v>
      </c>
      <c r="AB46" s="66"/>
      <c r="AC46" s="66">
        <v>4</v>
      </c>
      <c r="AD46" s="66">
        <v>6.8</v>
      </c>
      <c r="AE46" s="66">
        <v>20.9</v>
      </c>
      <c r="AF46" s="66">
        <v>7.6</v>
      </c>
      <c r="AG46" s="66">
        <v>19.8</v>
      </c>
      <c r="AH46" s="66">
        <v>20.399999999999999</v>
      </c>
      <c r="AI46" s="66">
        <v>20</v>
      </c>
      <c r="AJ46" s="66">
        <v>7.2</v>
      </c>
      <c r="AK46" s="66"/>
      <c r="AL46" s="66">
        <v>0.5</v>
      </c>
      <c r="AM46" s="66"/>
      <c r="AN46" s="66">
        <v>3.4</v>
      </c>
      <c r="AO46" s="66">
        <v>18.600000000000001</v>
      </c>
      <c r="AP46" s="66"/>
      <c r="AQ46" s="66"/>
      <c r="AR46" s="66">
        <v>3.3</v>
      </c>
      <c r="AS46" s="66"/>
      <c r="AT46" s="66"/>
      <c r="AU46" s="66"/>
      <c r="AV46" s="66"/>
      <c r="AW46" s="66">
        <v>119.9</v>
      </c>
      <c r="AX46" s="66"/>
      <c r="AY46" s="66">
        <v>104.2</v>
      </c>
      <c r="AZ46" s="66"/>
      <c r="BA46" s="66">
        <v>0.6</v>
      </c>
      <c r="BB46" s="66"/>
      <c r="BC46" s="66">
        <v>30.8</v>
      </c>
      <c r="BD46" s="66">
        <v>87.8</v>
      </c>
      <c r="BE46" s="66">
        <v>20</v>
      </c>
      <c r="BF46" s="66">
        <v>1.1000000000000001</v>
      </c>
      <c r="BG46" s="66">
        <v>1</v>
      </c>
      <c r="BH46" s="66"/>
      <c r="BI46" s="66">
        <v>1.8</v>
      </c>
      <c r="BJ46" s="66"/>
      <c r="BK46" s="66">
        <v>1.1000000000000001</v>
      </c>
      <c r="BL46" s="66">
        <v>18.600000000000001</v>
      </c>
      <c r="BM46" s="66">
        <v>6.2</v>
      </c>
      <c r="BN46" s="66"/>
      <c r="BO46" s="66">
        <v>20.6</v>
      </c>
      <c r="BP46" s="67">
        <v>1066.4000000000001</v>
      </c>
    </row>
    <row r="47" spans="1:68" x14ac:dyDescent="0.25">
      <c r="A47" s="1"/>
      <c r="B47" s="56" t="s">
        <v>861</v>
      </c>
      <c r="C47" s="68">
        <v>14.7</v>
      </c>
      <c r="D47" s="68">
        <v>19</v>
      </c>
      <c r="E47" s="68">
        <v>6.6</v>
      </c>
      <c r="F47" s="68">
        <v>11</v>
      </c>
      <c r="G47" s="68">
        <v>18.899999999999999</v>
      </c>
      <c r="H47" s="68">
        <v>3</v>
      </c>
      <c r="I47" s="68"/>
      <c r="J47" s="68">
        <v>8.9</v>
      </c>
      <c r="K47" s="68"/>
      <c r="L47" s="68">
        <v>11.5</v>
      </c>
      <c r="M47" s="68"/>
      <c r="N47" s="68">
        <v>10.5</v>
      </c>
      <c r="O47" s="68">
        <v>17.100000000000001</v>
      </c>
      <c r="P47" s="68">
        <v>8.5</v>
      </c>
      <c r="Q47" s="68">
        <v>3.1</v>
      </c>
      <c r="R47" s="68">
        <v>2.6</v>
      </c>
      <c r="S47" s="68">
        <v>14.2</v>
      </c>
      <c r="T47" s="68"/>
      <c r="U47" s="68">
        <v>20</v>
      </c>
      <c r="V47" s="68">
        <v>18.899999999999999</v>
      </c>
      <c r="W47" s="68">
        <v>13.3</v>
      </c>
      <c r="X47" s="68">
        <v>70.3</v>
      </c>
      <c r="Y47" s="68">
        <v>92.7</v>
      </c>
      <c r="Z47" s="68">
        <v>59.5</v>
      </c>
      <c r="AA47" s="68">
        <v>80.2</v>
      </c>
      <c r="AB47" s="68"/>
      <c r="AC47" s="68">
        <v>5.9</v>
      </c>
      <c r="AD47" s="68">
        <v>4.5999999999999996</v>
      </c>
      <c r="AE47" s="68">
        <v>20.9</v>
      </c>
      <c r="AF47" s="68">
        <v>7.6</v>
      </c>
      <c r="AG47" s="68">
        <v>19.8</v>
      </c>
      <c r="AH47" s="68">
        <v>20.399999999999999</v>
      </c>
      <c r="AI47" s="68">
        <v>20</v>
      </c>
      <c r="AJ47" s="68">
        <v>7.7</v>
      </c>
      <c r="AK47" s="68"/>
      <c r="AL47" s="68">
        <v>0.2</v>
      </c>
      <c r="AM47" s="68"/>
      <c r="AN47" s="68">
        <v>3.4</v>
      </c>
      <c r="AO47" s="68">
        <v>18.600000000000001</v>
      </c>
      <c r="AP47" s="68"/>
      <c r="AQ47" s="68"/>
      <c r="AR47" s="68">
        <v>3.4</v>
      </c>
      <c r="AS47" s="68"/>
      <c r="AT47" s="68"/>
      <c r="AU47" s="68"/>
      <c r="AV47" s="68"/>
      <c r="AW47" s="68">
        <v>110.4</v>
      </c>
      <c r="AX47" s="68"/>
      <c r="AY47" s="68">
        <v>93.5</v>
      </c>
      <c r="AZ47" s="68"/>
      <c r="BA47" s="68">
        <v>0.6</v>
      </c>
      <c r="BB47" s="68"/>
      <c r="BC47" s="68">
        <v>29.6</v>
      </c>
      <c r="BD47" s="68">
        <v>83.9</v>
      </c>
      <c r="BE47" s="68">
        <v>20.2</v>
      </c>
      <c r="BF47" s="68">
        <v>1.1000000000000001</v>
      </c>
      <c r="BG47" s="68">
        <v>1</v>
      </c>
      <c r="BH47" s="68"/>
      <c r="BI47" s="68">
        <v>1.8</v>
      </c>
      <c r="BJ47" s="68"/>
      <c r="BK47" s="68">
        <v>1.1000000000000001</v>
      </c>
      <c r="BL47" s="68">
        <v>18.2</v>
      </c>
      <c r="BM47" s="68">
        <v>6.2</v>
      </c>
      <c r="BN47" s="68"/>
      <c r="BO47" s="68">
        <v>20.8</v>
      </c>
      <c r="BP47" s="69">
        <v>1025.4000000000001</v>
      </c>
    </row>
    <row r="48" spans="1:68" x14ac:dyDescent="0.25">
      <c r="A48" s="1"/>
      <c r="B48" s="50" t="s">
        <v>862</v>
      </c>
      <c r="C48" s="64">
        <v>14.9</v>
      </c>
      <c r="D48" s="64">
        <v>17.399999999999999</v>
      </c>
      <c r="E48" s="64">
        <v>7</v>
      </c>
      <c r="F48" s="64">
        <v>11</v>
      </c>
      <c r="G48" s="64">
        <v>19.100000000000001</v>
      </c>
      <c r="H48" s="64">
        <v>3</v>
      </c>
      <c r="I48" s="64"/>
      <c r="J48" s="64">
        <v>8.1999999999999993</v>
      </c>
      <c r="K48" s="64"/>
      <c r="L48" s="64">
        <v>11.3</v>
      </c>
      <c r="M48" s="64"/>
      <c r="N48" s="64">
        <v>11.3</v>
      </c>
      <c r="O48" s="64">
        <v>17.5</v>
      </c>
      <c r="P48" s="64">
        <v>8.8000000000000007</v>
      </c>
      <c r="Q48" s="64">
        <v>3.1</v>
      </c>
      <c r="R48" s="64">
        <v>2.8</v>
      </c>
      <c r="S48" s="64">
        <v>15</v>
      </c>
      <c r="T48" s="64"/>
      <c r="U48" s="64">
        <v>20</v>
      </c>
      <c r="V48" s="64">
        <v>18.899999999999999</v>
      </c>
      <c r="W48" s="64">
        <v>13</v>
      </c>
      <c r="X48" s="64">
        <v>65.2</v>
      </c>
      <c r="Y48" s="64">
        <v>100.9</v>
      </c>
      <c r="Z48" s="64">
        <v>65.5</v>
      </c>
      <c r="AA48" s="64">
        <v>81.8</v>
      </c>
      <c r="AB48" s="64"/>
      <c r="AC48" s="64">
        <v>6.4</v>
      </c>
      <c r="AD48" s="64">
        <v>5.0999999999999996</v>
      </c>
      <c r="AE48" s="64">
        <v>20.9</v>
      </c>
      <c r="AF48" s="64">
        <v>7.6</v>
      </c>
      <c r="AG48" s="64">
        <v>19.399999999999999</v>
      </c>
      <c r="AH48" s="64">
        <v>20.399999999999999</v>
      </c>
      <c r="AI48" s="64">
        <v>20</v>
      </c>
      <c r="AJ48" s="64">
        <v>7.7</v>
      </c>
      <c r="AK48" s="64"/>
      <c r="AL48" s="64">
        <v>1.8</v>
      </c>
      <c r="AM48" s="64">
        <v>0.7</v>
      </c>
      <c r="AN48" s="64">
        <v>3.4</v>
      </c>
      <c r="AO48" s="64">
        <v>18.600000000000001</v>
      </c>
      <c r="AP48" s="64"/>
      <c r="AQ48" s="64"/>
      <c r="AR48" s="64">
        <v>3.5</v>
      </c>
      <c r="AS48" s="64"/>
      <c r="AT48" s="64"/>
      <c r="AU48" s="64"/>
      <c r="AV48" s="64"/>
      <c r="AW48" s="64">
        <v>92.2</v>
      </c>
      <c r="AX48" s="64"/>
      <c r="AY48" s="64">
        <v>78.900000000000006</v>
      </c>
      <c r="AZ48" s="64"/>
      <c r="BA48" s="64">
        <v>0.6</v>
      </c>
      <c r="BB48" s="64"/>
      <c r="BC48" s="64">
        <v>29.2</v>
      </c>
      <c r="BD48" s="64">
        <v>83.5</v>
      </c>
      <c r="BE48" s="64">
        <v>18.899999999999999</v>
      </c>
      <c r="BF48" s="64">
        <v>1.1000000000000001</v>
      </c>
      <c r="BG48" s="64">
        <v>1</v>
      </c>
      <c r="BH48" s="64"/>
      <c r="BI48" s="64">
        <v>1.8</v>
      </c>
      <c r="BJ48" s="64"/>
      <c r="BK48" s="64">
        <v>1.1000000000000001</v>
      </c>
      <c r="BL48" s="64">
        <v>18.600000000000001</v>
      </c>
      <c r="BM48" s="64">
        <v>6.2</v>
      </c>
      <c r="BN48" s="64"/>
      <c r="BO48" s="64">
        <v>20.9</v>
      </c>
      <c r="BP48" s="65">
        <v>1005.2</v>
      </c>
    </row>
    <row r="49" spans="1:68" x14ac:dyDescent="0.25">
      <c r="A49" s="1"/>
      <c r="B49" s="54" t="s">
        <v>863</v>
      </c>
      <c r="C49" s="66">
        <v>15.2</v>
      </c>
      <c r="D49" s="66">
        <v>18.7</v>
      </c>
      <c r="E49" s="66">
        <v>6.3</v>
      </c>
      <c r="F49" s="66">
        <v>11</v>
      </c>
      <c r="G49" s="66">
        <v>19.100000000000001</v>
      </c>
      <c r="H49" s="66">
        <v>3</v>
      </c>
      <c r="I49" s="66"/>
      <c r="J49" s="66">
        <v>8.5</v>
      </c>
      <c r="K49" s="66"/>
      <c r="L49" s="66">
        <v>11.3</v>
      </c>
      <c r="M49" s="66"/>
      <c r="N49" s="66">
        <v>10.5</v>
      </c>
      <c r="O49" s="66">
        <v>17</v>
      </c>
      <c r="P49" s="66">
        <v>8.6999999999999993</v>
      </c>
      <c r="Q49" s="66">
        <v>3.2</v>
      </c>
      <c r="R49" s="66">
        <v>2.9</v>
      </c>
      <c r="S49" s="66">
        <v>15.7</v>
      </c>
      <c r="T49" s="66"/>
      <c r="U49" s="66">
        <v>20</v>
      </c>
      <c r="V49" s="66">
        <v>18.899999999999999</v>
      </c>
      <c r="W49" s="66">
        <v>10.9</v>
      </c>
      <c r="X49" s="66">
        <v>64.599999999999994</v>
      </c>
      <c r="Y49" s="66">
        <v>103.5</v>
      </c>
      <c r="Z49" s="66">
        <v>51.4</v>
      </c>
      <c r="AA49" s="66">
        <v>74.5</v>
      </c>
      <c r="AB49" s="66"/>
      <c r="AC49" s="66">
        <v>4.5</v>
      </c>
      <c r="AD49" s="66">
        <v>4.0999999999999996</v>
      </c>
      <c r="AE49" s="66">
        <v>20.9</v>
      </c>
      <c r="AF49" s="66">
        <v>7.6</v>
      </c>
      <c r="AG49" s="66">
        <v>19</v>
      </c>
      <c r="AH49" s="66">
        <v>20.399999999999999</v>
      </c>
      <c r="AI49" s="66">
        <v>20</v>
      </c>
      <c r="AJ49" s="66">
        <v>7.7</v>
      </c>
      <c r="AK49" s="66"/>
      <c r="AL49" s="66">
        <v>1.1000000000000001</v>
      </c>
      <c r="AM49" s="66"/>
      <c r="AN49" s="66">
        <v>3.4</v>
      </c>
      <c r="AO49" s="66">
        <v>18.600000000000001</v>
      </c>
      <c r="AP49" s="66"/>
      <c r="AQ49" s="66"/>
      <c r="AR49" s="66">
        <v>3.5</v>
      </c>
      <c r="AS49" s="66"/>
      <c r="AT49" s="66"/>
      <c r="AU49" s="66"/>
      <c r="AV49" s="66"/>
      <c r="AW49" s="66">
        <v>87</v>
      </c>
      <c r="AX49" s="66"/>
      <c r="AY49" s="66">
        <v>85.2</v>
      </c>
      <c r="AZ49" s="66"/>
      <c r="BA49" s="66">
        <v>0.6</v>
      </c>
      <c r="BB49" s="66"/>
      <c r="BC49" s="66">
        <v>30.6</v>
      </c>
      <c r="BD49" s="66">
        <v>86.9</v>
      </c>
      <c r="BE49" s="66">
        <v>20</v>
      </c>
      <c r="BF49" s="66">
        <v>1.1000000000000001</v>
      </c>
      <c r="BG49" s="66">
        <v>1</v>
      </c>
      <c r="BH49" s="66"/>
      <c r="BI49" s="66">
        <v>1.8</v>
      </c>
      <c r="BJ49" s="66"/>
      <c r="BK49" s="66">
        <v>1.1000000000000001</v>
      </c>
      <c r="BL49" s="66">
        <v>18.8</v>
      </c>
      <c r="BM49" s="66">
        <v>6.2</v>
      </c>
      <c r="BN49" s="66"/>
      <c r="BO49" s="66">
        <v>20.7</v>
      </c>
      <c r="BP49" s="67">
        <v>986.7</v>
      </c>
    </row>
    <row r="50" spans="1:68" x14ac:dyDescent="0.25">
      <c r="A50" s="1"/>
      <c r="B50" s="54" t="s">
        <v>864</v>
      </c>
      <c r="C50" s="66">
        <v>16</v>
      </c>
      <c r="D50" s="66">
        <v>19.100000000000001</v>
      </c>
      <c r="E50" s="66">
        <v>7</v>
      </c>
      <c r="F50" s="66">
        <v>11</v>
      </c>
      <c r="G50" s="66">
        <v>19.100000000000001</v>
      </c>
      <c r="H50" s="66">
        <v>3</v>
      </c>
      <c r="I50" s="66"/>
      <c r="J50" s="66">
        <v>8.4</v>
      </c>
      <c r="K50" s="66"/>
      <c r="L50" s="66">
        <v>11.1</v>
      </c>
      <c r="M50" s="66"/>
      <c r="N50" s="66">
        <v>10.5</v>
      </c>
      <c r="O50" s="66">
        <v>15.4</v>
      </c>
      <c r="P50" s="66">
        <v>8.8000000000000007</v>
      </c>
      <c r="Q50" s="66">
        <v>3.1</v>
      </c>
      <c r="R50" s="66">
        <v>2.8</v>
      </c>
      <c r="S50" s="66">
        <v>15.5</v>
      </c>
      <c r="T50" s="66"/>
      <c r="U50" s="66">
        <v>20</v>
      </c>
      <c r="V50" s="66">
        <v>18.899999999999999</v>
      </c>
      <c r="W50" s="66">
        <v>13.2</v>
      </c>
      <c r="X50" s="66">
        <v>60.2</v>
      </c>
      <c r="Y50" s="66">
        <v>94.7</v>
      </c>
      <c r="Z50" s="66">
        <v>51.9</v>
      </c>
      <c r="AA50" s="66">
        <v>71.3</v>
      </c>
      <c r="AB50" s="66"/>
      <c r="AC50" s="66">
        <v>3.2</v>
      </c>
      <c r="AD50" s="66">
        <v>3.3</v>
      </c>
      <c r="AE50" s="66">
        <v>20.9</v>
      </c>
      <c r="AF50" s="66">
        <v>7.6</v>
      </c>
      <c r="AG50" s="66">
        <v>18.600000000000001</v>
      </c>
      <c r="AH50" s="66">
        <v>20</v>
      </c>
      <c r="AI50" s="66">
        <v>19.7</v>
      </c>
      <c r="AJ50" s="66">
        <v>7.4</v>
      </c>
      <c r="AK50" s="66"/>
      <c r="AL50" s="66">
        <v>1.7</v>
      </c>
      <c r="AM50" s="66">
        <v>0.7</v>
      </c>
      <c r="AN50" s="66">
        <v>3.4</v>
      </c>
      <c r="AO50" s="66">
        <v>18.600000000000001</v>
      </c>
      <c r="AP50" s="66"/>
      <c r="AQ50" s="66"/>
      <c r="AR50" s="66">
        <v>3.3</v>
      </c>
      <c r="AS50" s="66"/>
      <c r="AT50" s="66"/>
      <c r="AU50" s="66"/>
      <c r="AV50" s="66"/>
      <c r="AW50" s="66">
        <v>58.7</v>
      </c>
      <c r="AX50" s="66"/>
      <c r="AY50" s="66">
        <v>59.8</v>
      </c>
      <c r="AZ50" s="66"/>
      <c r="BA50" s="66">
        <v>0.6</v>
      </c>
      <c r="BB50" s="66"/>
      <c r="BC50" s="66">
        <v>30.6</v>
      </c>
      <c r="BD50" s="66">
        <v>85.4</v>
      </c>
      <c r="BE50" s="66">
        <v>20</v>
      </c>
      <c r="BF50" s="66">
        <v>1.1000000000000001</v>
      </c>
      <c r="BG50" s="66">
        <v>1</v>
      </c>
      <c r="BH50" s="66"/>
      <c r="BI50" s="66">
        <v>1.8</v>
      </c>
      <c r="BJ50" s="66"/>
      <c r="BK50" s="66">
        <v>1.1000000000000001</v>
      </c>
      <c r="BL50" s="66">
        <v>18.600000000000001</v>
      </c>
      <c r="BM50" s="66">
        <v>6.2</v>
      </c>
      <c r="BN50" s="66"/>
      <c r="BO50" s="66">
        <v>20.7</v>
      </c>
      <c r="BP50" s="67">
        <v>915</v>
      </c>
    </row>
    <row r="51" spans="1:68" x14ac:dyDescent="0.25">
      <c r="A51" s="1"/>
      <c r="B51" s="54" t="s">
        <v>865</v>
      </c>
      <c r="C51" s="66">
        <v>16</v>
      </c>
      <c r="D51" s="66"/>
      <c r="E51" s="66">
        <v>6.2</v>
      </c>
      <c r="F51" s="66">
        <v>11</v>
      </c>
      <c r="G51" s="66">
        <v>18.899999999999999</v>
      </c>
      <c r="H51" s="66">
        <v>2.9</v>
      </c>
      <c r="I51" s="66"/>
      <c r="J51" s="66">
        <v>9.1999999999999993</v>
      </c>
      <c r="K51" s="66"/>
      <c r="L51" s="66">
        <v>11.1</v>
      </c>
      <c r="M51" s="66"/>
      <c r="N51" s="66">
        <v>10.5</v>
      </c>
      <c r="O51" s="66">
        <v>14.8</v>
      </c>
      <c r="P51" s="66">
        <v>8.9</v>
      </c>
      <c r="Q51" s="66">
        <v>3.1</v>
      </c>
      <c r="R51" s="66">
        <v>2.8</v>
      </c>
      <c r="S51" s="66">
        <v>15.4</v>
      </c>
      <c r="T51" s="66"/>
      <c r="U51" s="66">
        <v>20</v>
      </c>
      <c r="V51" s="66">
        <v>18.899999999999999</v>
      </c>
      <c r="W51" s="66">
        <v>13.6</v>
      </c>
      <c r="X51" s="66">
        <v>50.3</v>
      </c>
      <c r="Y51" s="66">
        <v>98.1</v>
      </c>
      <c r="Z51" s="66">
        <v>53.1</v>
      </c>
      <c r="AA51" s="66">
        <v>83.8</v>
      </c>
      <c r="AB51" s="66"/>
      <c r="AC51" s="66">
        <v>3.5</v>
      </c>
      <c r="AD51" s="66">
        <v>2.7</v>
      </c>
      <c r="AE51" s="66">
        <v>20.9</v>
      </c>
      <c r="AF51" s="66">
        <v>7.6</v>
      </c>
      <c r="AG51" s="66">
        <v>18.600000000000001</v>
      </c>
      <c r="AH51" s="66">
        <v>19.600000000000001</v>
      </c>
      <c r="AI51" s="66">
        <v>19.600000000000001</v>
      </c>
      <c r="AJ51" s="66">
        <v>7.4</v>
      </c>
      <c r="AK51" s="66"/>
      <c r="AL51" s="66">
        <v>0.7</v>
      </c>
      <c r="AM51" s="66">
        <v>0.9</v>
      </c>
      <c r="AN51" s="66">
        <v>3.4</v>
      </c>
      <c r="AO51" s="66">
        <v>18.600000000000001</v>
      </c>
      <c r="AP51" s="66"/>
      <c r="AQ51" s="66"/>
      <c r="AR51" s="66">
        <v>3.4</v>
      </c>
      <c r="AS51" s="66"/>
      <c r="AT51" s="66"/>
      <c r="AU51" s="66"/>
      <c r="AV51" s="66"/>
      <c r="AW51" s="66">
        <v>66.7</v>
      </c>
      <c r="AX51" s="66"/>
      <c r="AY51" s="66">
        <v>62.6</v>
      </c>
      <c r="AZ51" s="66"/>
      <c r="BA51" s="66">
        <v>0.6</v>
      </c>
      <c r="BB51" s="66"/>
      <c r="BC51" s="66">
        <v>30.6</v>
      </c>
      <c r="BD51" s="66">
        <v>86</v>
      </c>
      <c r="BE51" s="66">
        <v>19.8</v>
      </c>
      <c r="BF51" s="66">
        <v>1.1000000000000001</v>
      </c>
      <c r="BG51" s="66">
        <v>1</v>
      </c>
      <c r="BH51" s="66"/>
      <c r="BI51" s="66">
        <v>1.8</v>
      </c>
      <c r="BJ51" s="66"/>
      <c r="BK51" s="66">
        <v>1</v>
      </c>
      <c r="BL51" s="66">
        <v>18.600000000000001</v>
      </c>
      <c r="BM51" s="66">
        <v>6.2</v>
      </c>
      <c r="BN51" s="66"/>
      <c r="BO51" s="66">
        <v>20.7</v>
      </c>
      <c r="BP51" s="67">
        <v>912.2</v>
      </c>
    </row>
    <row r="52" spans="1:68" x14ac:dyDescent="0.25">
      <c r="A52" s="1"/>
      <c r="B52" s="54" t="s">
        <v>866</v>
      </c>
      <c r="C52" s="66">
        <v>15</v>
      </c>
      <c r="D52" s="66"/>
      <c r="E52" s="66">
        <v>5.9</v>
      </c>
      <c r="F52" s="66">
        <v>11</v>
      </c>
      <c r="G52" s="66">
        <v>18.899999999999999</v>
      </c>
      <c r="H52" s="66">
        <v>2.8</v>
      </c>
      <c r="I52" s="66"/>
      <c r="J52" s="66">
        <v>8.9</v>
      </c>
      <c r="K52" s="66"/>
      <c r="L52" s="66">
        <v>11.1</v>
      </c>
      <c r="M52" s="66"/>
      <c r="N52" s="66">
        <v>10.4</v>
      </c>
      <c r="O52" s="66">
        <v>14.9</v>
      </c>
      <c r="P52" s="66">
        <v>9.1</v>
      </c>
      <c r="Q52" s="66">
        <v>3.1</v>
      </c>
      <c r="R52" s="66">
        <v>2.9</v>
      </c>
      <c r="S52" s="66">
        <v>15.9</v>
      </c>
      <c r="T52" s="66"/>
      <c r="U52" s="66">
        <v>20</v>
      </c>
      <c r="V52" s="66">
        <v>18.899999999999999</v>
      </c>
      <c r="W52" s="66">
        <v>11.5</v>
      </c>
      <c r="X52" s="66">
        <v>56.2</v>
      </c>
      <c r="Y52" s="66">
        <v>104.5</v>
      </c>
      <c r="Z52" s="66">
        <v>57.8</v>
      </c>
      <c r="AA52" s="66">
        <v>88.7</v>
      </c>
      <c r="AB52" s="66"/>
      <c r="AC52" s="66">
        <v>3.8</v>
      </c>
      <c r="AD52" s="66">
        <v>4.8</v>
      </c>
      <c r="AE52" s="66">
        <v>20.9</v>
      </c>
      <c r="AF52" s="66">
        <v>7.6</v>
      </c>
      <c r="AG52" s="66">
        <v>18.600000000000001</v>
      </c>
      <c r="AH52" s="66">
        <v>19.600000000000001</v>
      </c>
      <c r="AI52" s="66">
        <v>19.600000000000001</v>
      </c>
      <c r="AJ52" s="66">
        <v>7.6</v>
      </c>
      <c r="AK52" s="66"/>
      <c r="AL52" s="66">
        <v>0.5</v>
      </c>
      <c r="AM52" s="66">
        <v>0.4</v>
      </c>
      <c r="AN52" s="66">
        <v>3.4</v>
      </c>
      <c r="AO52" s="66">
        <v>18.600000000000001</v>
      </c>
      <c r="AP52" s="66"/>
      <c r="AQ52" s="66"/>
      <c r="AR52" s="66">
        <v>3.3</v>
      </c>
      <c r="AS52" s="66"/>
      <c r="AT52" s="66"/>
      <c r="AU52" s="66"/>
      <c r="AV52" s="66"/>
      <c r="AW52" s="66">
        <v>57</v>
      </c>
      <c r="AX52" s="66"/>
      <c r="AY52" s="66">
        <v>55.2</v>
      </c>
      <c r="AZ52" s="66"/>
      <c r="BA52" s="66">
        <v>0.6</v>
      </c>
      <c r="BB52" s="66"/>
      <c r="BC52" s="66">
        <v>30.5</v>
      </c>
      <c r="BD52" s="66">
        <v>86.7</v>
      </c>
      <c r="BE52" s="66">
        <v>19.600000000000001</v>
      </c>
      <c r="BF52" s="66">
        <v>1.1000000000000001</v>
      </c>
      <c r="BG52" s="66">
        <v>1</v>
      </c>
      <c r="BH52" s="66"/>
      <c r="BI52" s="66">
        <v>1.8</v>
      </c>
      <c r="BJ52" s="66"/>
      <c r="BK52" s="66">
        <v>1</v>
      </c>
      <c r="BL52" s="66">
        <v>18.8</v>
      </c>
      <c r="BM52" s="66">
        <v>6.2</v>
      </c>
      <c r="BN52" s="66"/>
      <c r="BO52" s="66">
        <v>20.7</v>
      </c>
      <c r="BP52" s="67">
        <v>916.4</v>
      </c>
    </row>
    <row r="53" spans="1:68" x14ac:dyDescent="0.25">
      <c r="A53" s="1"/>
      <c r="B53" s="54" t="s">
        <v>867</v>
      </c>
      <c r="C53" s="66">
        <v>15</v>
      </c>
      <c r="D53" s="66"/>
      <c r="E53" s="66">
        <v>7.8</v>
      </c>
      <c r="F53" s="66">
        <v>11</v>
      </c>
      <c r="G53" s="66">
        <v>18.899999999999999</v>
      </c>
      <c r="H53" s="66">
        <v>2.8</v>
      </c>
      <c r="I53" s="66"/>
      <c r="J53" s="66">
        <v>9.3000000000000007</v>
      </c>
      <c r="K53" s="66"/>
      <c r="L53" s="66">
        <v>11</v>
      </c>
      <c r="M53" s="66"/>
      <c r="N53" s="66">
        <v>10.3</v>
      </c>
      <c r="O53" s="66">
        <v>14.7</v>
      </c>
      <c r="P53" s="66">
        <v>9.1999999999999993</v>
      </c>
      <c r="Q53" s="66">
        <v>3.2</v>
      </c>
      <c r="R53" s="66">
        <v>2.9</v>
      </c>
      <c r="S53" s="66">
        <v>16.100000000000001</v>
      </c>
      <c r="T53" s="66"/>
      <c r="U53" s="66">
        <v>20</v>
      </c>
      <c r="V53" s="66">
        <v>18.899999999999999</v>
      </c>
      <c r="W53" s="66">
        <v>10.4</v>
      </c>
      <c r="X53" s="66">
        <v>68.8</v>
      </c>
      <c r="Y53" s="66">
        <v>103.5</v>
      </c>
      <c r="Z53" s="66">
        <v>61.2</v>
      </c>
      <c r="AA53" s="66">
        <v>89</v>
      </c>
      <c r="AB53" s="66"/>
      <c r="AC53" s="66">
        <v>3.1</v>
      </c>
      <c r="AD53" s="66">
        <v>2.1</v>
      </c>
      <c r="AE53" s="66">
        <v>20.9</v>
      </c>
      <c r="AF53" s="66">
        <v>7.6</v>
      </c>
      <c r="AG53" s="66">
        <v>18.899999999999999</v>
      </c>
      <c r="AH53" s="66">
        <v>19.600000000000001</v>
      </c>
      <c r="AI53" s="66">
        <v>19.600000000000001</v>
      </c>
      <c r="AJ53" s="66">
        <v>7.8</v>
      </c>
      <c r="AK53" s="66"/>
      <c r="AL53" s="66">
        <v>0.1</v>
      </c>
      <c r="AM53" s="66"/>
      <c r="AN53" s="66">
        <v>3.5</v>
      </c>
      <c r="AO53" s="66">
        <v>18.600000000000001</v>
      </c>
      <c r="AP53" s="66"/>
      <c r="AQ53" s="66"/>
      <c r="AR53" s="66">
        <v>3.3</v>
      </c>
      <c r="AS53" s="66"/>
      <c r="AT53" s="66"/>
      <c r="AU53" s="66"/>
      <c r="AV53" s="66"/>
      <c r="AW53" s="66">
        <v>43.7</v>
      </c>
      <c r="AX53" s="66"/>
      <c r="AY53" s="66">
        <v>34.700000000000003</v>
      </c>
      <c r="AZ53" s="66"/>
      <c r="BA53" s="66">
        <v>0.6</v>
      </c>
      <c r="BB53" s="66"/>
      <c r="BC53" s="66">
        <v>30.7</v>
      </c>
      <c r="BD53" s="66">
        <v>87</v>
      </c>
      <c r="BE53" s="66">
        <v>20</v>
      </c>
      <c r="BF53" s="66">
        <v>1.1000000000000001</v>
      </c>
      <c r="BG53" s="66">
        <v>1</v>
      </c>
      <c r="BH53" s="66"/>
      <c r="BI53" s="66">
        <v>1.8</v>
      </c>
      <c r="BJ53" s="66"/>
      <c r="BK53" s="66">
        <v>1</v>
      </c>
      <c r="BL53" s="66">
        <v>18.7</v>
      </c>
      <c r="BM53" s="66">
        <v>6.2</v>
      </c>
      <c r="BN53" s="66"/>
      <c r="BO53" s="66">
        <v>20.9</v>
      </c>
      <c r="BP53" s="67">
        <v>896.5</v>
      </c>
    </row>
    <row r="54" spans="1:68" x14ac:dyDescent="0.25">
      <c r="A54" s="1"/>
      <c r="B54" s="54" t="s">
        <v>868</v>
      </c>
      <c r="C54" s="66">
        <v>15.3</v>
      </c>
      <c r="D54" s="66"/>
      <c r="E54" s="66">
        <v>6.7</v>
      </c>
      <c r="F54" s="66">
        <v>11</v>
      </c>
      <c r="G54" s="66">
        <v>18.899999999999999</v>
      </c>
      <c r="H54" s="66">
        <v>2.7</v>
      </c>
      <c r="I54" s="66"/>
      <c r="J54" s="66">
        <v>7.8</v>
      </c>
      <c r="K54" s="66"/>
      <c r="L54" s="66">
        <v>10.9</v>
      </c>
      <c r="M54" s="66"/>
      <c r="N54" s="66">
        <v>10.4</v>
      </c>
      <c r="O54" s="66">
        <v>14.9</v>
      </c>
      <c r="P54" s="66">
        <v>9.1999999999999993</v>
      </c>
      <c r="Q54" s="66">
        <v>3.2</v>
      </c>
      <c r="R54" s="66">
        <v>2.7</v>
      </c>
      <c r="S54" s="66">
        <v>16</v>
      </c>
      <c r="T54" s="66"/>
      <c r="U54" s="66">
        <v>20</v>
      </c>
      <c r="V54" s="66">
        <v>18.899999999999999</v>
      </c>
      <c r="W54" s="66">
        <v>10.5</v>
      </c>
      <c r="X54" s="66">
        <v>68.900000000000006</v>
      </c>
      <c r="Y54" s="66">
        <v>96.1</v>
      </c>
      <c r="Z54" s="66">
        <v>67.900000000000006</v>
      </c>
      <c r="AA54" s="66">
        <v>87.9</v>
      </c>
      <c r="AB54" s="66"/>
      <c r="AC54" s="66">
        <v>5.6</v>
      </c>
      <c r="AD54" s="66">
        <v>4.3</v>
      </c>
      <c r="AE54" s="66">
        <v>20.9</v>
      </c>
      <c r="AF54" s="66">
        <v>7.6</v>
      </c>
      <c r="AG54" s="66">
        <v>18.899999999999999</v>
      </c>
      <c r="AH54" s="66">
        <v>19.7</v>
      </c>
      <c r="AI54" s="66">
        <v>19.7</v>
      </c>
      <c r="AJ54" s="66">
        <v>7.7</v>
      </c>
      <c r="AK54" s="66"/>
      <c r="AL54" s="66"/>
      <c r="AM54" s="66"/>
      <c r="AN54" s="66">
        <v>3.5</v>
      </c>
      <c r="AO54" s="66">
        <v>18.600000000000001</v>
      </c>
      <c r="AP54" s="66"/>
      <c r="AQ54" s="66"/>
      <c r="AR54" s="66">
        <v>3.3</v>
      </c>
      <c r="AS54" s="66"/>
      <c r="AT54" s="66"/>
      <c r="AU54" s="66"/>
      <c r="AV54" s="66"/>
      <c r="AW54" s="66">
        <v>31.9</v>
      </c>
      <c r="AX54" s="66"/>
      <c r="AY54" s="66">
        <v>25.9</v>
      </c>
      <c r="AZ54" s="66"/>
      <c r="BA54" s="66">
        <v>0.6</v>
      </c>
      <c r="BB54" s="66"/>
      <c r="BC54" s="66">
        <v>30.1</v>
      </c>
      <c r="BD54" s="66">
        <v>86.7</v>
      </c>
      <c r="BE54" s="66">
        <v>20</v>
      </c>
      <c r="BF54" s="66">
        <v>1.1000000000000001</v>
      </c>
      <c r="BG54" s="66">
        <v>1</v>
      </c>
      <c r="BH54" s="66"/>
      <c r="BI54" s="66">
        <v>1.8</v>
      </c>
      <c r="BJ54" s="66"/>
      <c r="BK54" s="66">
        <v>1</v>
      </c>
      <c r="BL54" s="66">
        <v>18.8</v>
      </c>
      <c r="BM54" s="66">
        <v>6.1</v>
      </c>
      <c r="BN54" s="66"/>
      <c r="BO54" s="66">
        <v>20.6</v>
      </c>
      <c r="BP54" s="67">
        <v>875.3</v>
      </c>
    </row>
    <row r="55" spans="1:68" x14ac:dyDescent="0.25">
      <c r="A55" s="1"/>
      <c r="B55" s="56" t="s">
        <v>1089</v>
      </c>
      <c r="C55" s="68">
        <v>15</v>
      </c>
      <c r="D55" s="68"/>
      <c r="E55" s="68">
        <v>7</v>
      </c>
      <c r="F55" s="68">
        <v>11</v>
      </c>
      <c r="G55" s="68">
        <v>18.899999999999999</v>
      </c>
      <c r="H55" s="68">
        <v>2.7</v>
      </c>
      <c r="I55" s="68"/>
      <c r="J55" s="68">
        <v>8.6</v>
      </c>
      <c r="K55" s="68"/>
      <c r="L55" s="68">
        <v>10.9</v>
      </c>
      <c r="M55" s="68"/>
      <c r="N55" s="68">
        <v>10.1</v>
      </c>
      <c r="O55" s="68">
        <v>14.6</v>
      </c>
      <c r="P55" s="68">
        <v>9.1999999999999993</v>
      </c>
      <c r="Q55" s="68">
        <v>3.2</v>
      </c>
      <c r="R55" s="68">
        <v>2.8</v>
      </c>
      <c r="S55" s="68">
        <v>15.7</v>
      </c>
      <c r="T55" s="68"/>
      <c r="U55" s="68">
        <v>20</v>
      </c>
      <c r="V55" s="68">
        <v>18.899999999999999</v>
      </c>
      <c r="W55" s="68">
        <v>12.9</v>
      </c>
      <c r="X55" s="68">
        <v>68.2</v>
      </c>
      <c r="Y55" s="68">
        <v>90.8</v>
      </c>
      <c r="Z55" s="68">
        <v>47.8</v>
      </c>
      <c r="AA55" s="68">
        <v>90.1</v>
      </c>
      <c r="AB55" s="68"/>
      <c r="AC55" s="68">
        <v>4</v>
      </c>
      <c r="AD55" s="68">
        <v>2.5</v>
      </c>
      <c r="AE55" s="68">
        <v>20.9</v>
      </c>
      <c r="AF55" s="68">
        <v>7.6</v>
      </c>
      <c r="AG55" s="68">
        <v>18.899999999999999</v>
      </c>
      <c r="AH55" s="68">
        <v>19.8</v>
      </c>
      <c r="AI55" s="68">
        <v>19.8</v>
      </c>
      <c r="AJ55" s="68">
        <v>7.6</v>
      </c>
      <c r="AK55" s="68"/>
      <c r="AL55" s="68"/>
      <c r="AM55" s="68"/>
      <c r="AN55" s="68">
        <v>3.5</v>
      </c>
      <c r="AO55" s="68">
        <v>18.600000000000001</v>
      </c>
      <c r="AP55" s="68"/>
      <c r="AQ55" s="68"/>
      <c r="AR55" s="68">
        <v>3.3</v>
      </c>
      <c r="AS55" s="68"/>
      <c r="AT55" s="68"/>
      <c r="AU55" s="68"/>
      <c r="AV55" s="68"/>
      <c r="AW55" s="68">
        <v>7</v>
      </c>
      <c r="AX55" s="68"/>
      <c r="AY55" s="68">
        <v>8.6999999999999993</v>
      </c>
      <c r="AZ55" s="68"/>
      <c r="BA55" s="68">
        <v>0.6</v>
      </c>
      <c r="BB55" s="68"/>
      <c r="BC55" s="68">
        <v>30.2</v>
      </c>
      <c r="BD55" s="68">
        <v>84.4</v>
      </c>
      <c r="BE55" s="68">
        <v>17.399999999999999</v>
      </c>
      <c r="BF55" s="68">
        <v>1.1000000000000001</v>
      </c>
      <c r="BG55" s="68">
        <v>1</v>
      </c>
      <c r="BH55" s="68"/>
      <c r="BI55" s="68">
        <v>1.8</v>
      </c>
      <c r="BJ55" s="68"/>
      <c r="BK55" s="68">
        <v>1</v>
      </c>
      <c r="BL55" s="68">
        <v>18.600000000000001</v>
      </c>
      <c r="BM55" s="68">
        <v>6</v>
      </c>
      <c r="BN55" s="68"/>
      <c r="BO55" s="68">
        <v>20.5</v>
      </c>
      <c r="BP55" s="69">
        <v>803.2</v>
      </c>
    </row>
    <row r="56" spans="1:68" ht="15.75" x14ac:dyDescent="0.25">
      <c r="A56" s="1"/>
      <c r="B56" s="70" t="s">
        <v>1090</v>
      </c>
      <c r="C56" s="71">
        <v>342.3</v>
      </c>
      <c r="D56" s="71">
        <v>386.35</v>
      </c>
      <c r="E56" s="71">
        <v>70.95</v>
      </c>
      <c r="F56" s="71">
        <v>261.35000000000002</v>
      </c>
      <c r="G56" s="71">
        <v>373.4</v>
      </c>
      <c r="H56" s="71">
        <v>57.1</v>
      </c>
      <c r="I56" s="71">
        <v>0</v>
      </c>
      <c r="J56" s="71">
        <v>203.35</v>
      </c>
      <c r="K56" s="71">
        <v>6.75</v>
      </c>
      <c r="L56" s="71">
        <v>281.55</v>
      </c>
      <c r="M56" s="71">
        <v>0</v>
      </c>
      <c r="N56" s="71">
        <v>225.5</v>
      </c>
      <c r="O56" s="71">
        <v>355.55</v>
      </c>
      <c r="P56" s="71">
        <v>174.35</v>
      </c>
      <c r="Q56" s="71">
        <v>77.25</v>
      </c>
      <c r="R56" s="71">
        <v>68.7</v>
      </c>
      <c r="S56" s="71">
        <v>372.15</v>
      </c>
      <c r="T56" s="71">
        <v>0</v>
      </c>
      <c r="U56" s="71">
        <v>480</v>
      </c>
      <c r="V56" s="71">
        <v>451.35</v>
      </c>
      <c r="W56" s="71">
        <v>389.35</v>
      </c>
      <c r="X56" s="71">
        <v>1370.75</v>
      </c>
      <c r="Y56" s="71">
        <v>2469.25</v>
      </c>
      <c r="Z56" s="71">
        <v>915.95</v>
      </c>
      <c r="AA56" s="71">
        <v>2000.05</v>
      </c>
      <c r="AB56" s="71">
        <v>309.55</v>
      </c>
      <c r="AC56" s="71">
        <v>77.45</v>
      </c>
      <c r="AD56" s="71">
        <v>181.45</v>
      </c>
      <c r="AE56" s="71">
        <v>492.5</v>
      </c>
      <c r="AF56" s="71">
        <v>181.9</v>
      </c>
      <c r="AG56" s="71">
        <v>479.85</v>
      </c>
      <c r="AH56" s="71">
        <v>486.95</v>
      </c>
      <c r="AI56" s="71">
        <v>478.4</v>
      </c>
      <c r="AJ56" s="71">
        <v>175.5</v>
      </c>
      <c r="AK56" s="71">
        <v>755</v>
      </c>
      <c r="AL56" s="71">
        <v>29.2</v>
      </c>
      <c r="AM56" s="71">
        <v>21.35</v>
      </c>
      <c r="AN56" s="71">
        <v>81.75</v>
      </c>
      <c r="AO56" s="71">
        <v>446.4</v>
      </c>
      <c r="AP56" s="71">
        <v>0</v>
      </c>
      <c r="AQ56" s="71">
        <v>2.9</v>
      </c>
      <c r="AR56" s="71">
        <v>70.650000000000006</v>
      </c>
      <c r="AS56" s="71">
        <v>130.85</v>
      </c>
      <c r="AT56" s="71">
        <v>139.44999999999999</v>
      </c>
      <c r="AU56" s="71">
        <v>2.35</v>
      </c>
      <c r="AV56" s="71">
        <v>0</v>
      </c>
      <c r="AW56" s="71">
        <v>2393.15</v>
      </c>
      <c r="AX56" s="71">
        <v>1431.4</v>
      </c>
      <c r="AY56" s="71">
        <v>1974.8</v>
      </c>
      <c r="AZ56" s="71">
        <v>1061.8</v>
      </c>
      <c r="BA56" s="71">
        <v>14.4</v>
      </c>
      <c r="BB56" s="71">
        <v>172.9</v>
      </c>
      <c r="BC56" s="71">
        <v>712.2</v>
      </c>
      <c r="BD56" s="71">
        <v>1987.9</v>
      </c>
      <c r="BE56" s="71">
        <v>478.3</v>
      </c>
      <c r="BF56" s="71">
        <v>23.95</v>
      </c>
      <c r="BG56" s="71">
        <v>22.5</v>
      </c>
      <c r="BH56" s="71">
        <v>0</v>
      </c>
      <c r="BI56" s="71">
        <v>40.450000000000003</v>
      </c>
      <c r="BJ56" s="71">
        <v>125.25</v>
      </c>
      <c r="BK56" s="71">
        <v>26.75</v>
      </c>
      <c r="BL56" s="71">
        <v>446.75</v>
      </c>
      <c r="BM56" s="71">
        <v>150.25</v>
      </c>
      <c r="BN56" s="71">
        <v>160.55000000000001</v>
      </c>
      <c r="BO56" s="71">
        <v>496.65</v>
      </c>
      <c r="BP56" s="71">
        <v>27596.7</v>
      </c>
    </row>
    <row r="57" spans="1:6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25">
      <c r="A70" s="1"/>
      <c r="B70" s="1"/>
      <c r="C70" s="1"/>
      <c r="D70" s="1"/>
      <c r="E70" s="1"/>
      <c r="F70" s="1"/>
      <c r="G70" s="1"/>
      <c r="H70" s="1"/>
      <c r="I70" s="1"/>
      <c r="J70" s="1"/>
      <c r="K70" s="1"/>
      <c r="L70" s="1" t="s">
        <v>613</v>
      </c>
      <c r="M70" s="1">
        <v>1351.2</v>
      </c>
      <c r="N70" s="1">
        <v>4.8962375936253251</v>
      </c>
      <c r="O70" s="1" t="s">
        <v>1091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25">
      <c r="A71" s="1"/>
      <c r="B71" s="1"/>
      <c r="C71" s="1"/>
      <c r="D71" s="1"/>
      <c r="E71" s="1"/>
      <c r="F71" s="1"/>
      <c r="G71" s="1"/>
      <c r="H71" s="1"/>
      <c r="I71" s="1"/>
      <c r="J71" s="1"/>
      <c r="K71" s="1"/>
      <c r="L71" s="1" t="s">
        <v>614</v>
      </c>
      <c r="M71" s="1">
        <v>4296.3999999999996</v>
      </c>
      <c r="N71" s="1">
        <v>15.56852812111593</v>
      </c>
      <c r="O71" s="1" t="s">
        <v>1092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25">
      <c r="A72" s="1"/>
      <c r="B72" s="1"/>
      <c r="C72" s="1"/>
      <c r="D72" s="1"/>
      <c r="E72" s="1"/>
      <c r="F72" s="1"/>
      <c r="G72" s="1"/>
      <c r="H72" s="1"/>
      <c r="I72" s="1"/>
      <c r="J72" s="1"/>
      <c r="K72" s="1"/>
      <c r="L72" s="1" t="s">
        <v>612</v>
      </c>
      <c r="M72" s="1">
        <v>7426.25</v>
      </c>
      <c r="N72" s="1">
        <v>26.90992038903202</v>
      </c>
      <c r="O72" s="1" t="s">
        <v>1093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25">
      <c r="A73" s="1"/>
      <c r="B73" s="1"/>
      <c r="C73" s="1"/>
      <c r="D73" s="1"/>
      <c r="E73" s="1"/>
      <c r="F73" s="1"/>
      <c r="G73" s="1"/>
      <c r="H73" s="1"/>
      <c r="I73" s="1"/>
      <c r="J73" s="1"/>
      <c r="K73" s="1"/>
      <c r="L73" s="1" t="s">
        <v>615</v>
      </c>
      <c r="M73" s="1">
        <v>14522.85</v>
      </c>
      <c r="N73" s="1">
        <v>52.625313896226722</v>
      </c>
      <c r="O73" s="1" t="s">
        <v>1094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BM6"/>
    <mergeCell ref="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1095</v>
      </c>
      <c r="C5" s="210"/>
      <c r="D5" s="210"/>
      <c r="E5" s="210"/>
      <c r="F5" s="210"/>
      <c r="G5" s="210"/>
      <c r="H5" s="210"/>
      <c r="I5" s="210"/>
    </row>
    <row r="6" spans="1:9" ht="44.1" customHeight="1" x14ac:dyDescent="0.25">
      <c r="A6" s="1"/>
      <c r="B6" s="209" t="s">
        <v>606</v>
      </c>
      <c r="C6" s="209" t="s">
        <v>14</v>
      </c>
      <c r="D6" s="209" t="s">
        <v>22</v>
      </c>
      <c r="E6" s="209" t="s">
        <v>173</v>
      </c>
      <c r="F6" s="209" t="s">
        <v>659</v>
      </c>
      <c r="G6" s="209" t="s">
        <v>657</v>
      </c>
      <c r="H6" s="209" t="s">
        <v>658</v>
      </c>
      <c r="I6" s="63" t="s">
        <v>1096</v>
      </c>
    </row>
    <row r="7" spans="1:9" x14ac:dyDescent="0.25">
      <c r="A7" s="1"/>
      <c r="B7" s="209"/>
      <c r="C7" s="63" t="s">
        <v>1047</v>
      </c>
      <c r="D7" s="63" t="s">
        <v>1048</v>
      </c>
      <c r="E7" s="63" t="s">
        <v>1049</v>
      </c>
      <c r="F7" s="63" t="s">
        <v>1050</v>
      </c>
      <c r="G7" s="63" t="s">
        <v>1053</v>
      </c>
      <c r="H7" s="63" t="s">
        <v>1097</v>
      </c>
      <c r="I7" s="63" t="s">
        <v>813</v>
      </c>
    </row>
    <row r="8" spans="1:9" x14ac:dyDescent="0.25">
      <c r="A8" s="1"/>
      <c r="B8" s="50" t="s">
        <v>1070</v>
      </c>
      <c r="C8" s="64">
        <v>14.9</v>
      </c>
      <c r="D8" s="64">
        <v>15.9</v>
      </c>
      <c r="E8" s="64"/>
      <c r="F8" s="64">
        <v>11</v>
      </c>
      <c r="G8" s="64">
        <v>9</v>
      </c>
      <c r="H8" s="64">
        <v>63.6</v>
      </c>
      <c r="I8" s="65">
        <v>114.4</v>
      </c>
    </row>
    <row r="9" spans="1:9" x14ac:dyDescent="0.25">
      <c r="A9" s="1"/>
      <c r="B9" s="54" t="s">
        <v>1071</v>
      </c>
      <c r="C9" s="66">
        <v>15</v>
      </c>
      <c r="D9" s="66">
        <v>19.2</v>
      </c>
      <c r="E9" s="66"/>
      <c r="F9" s="66">
        <v>11</v>
      </c>
      <c r="G9" s="66">
        <v>8.6</v>
      </c>
      <c r="H9" s="66">
        <v>62.9</v>
      </c>
      <c r="I9" s="67">
        <v>116.7</v>
      </c>
    </row>
    <row r="10" spans="1:9" x14ac:dyDescent="0.25">
      <c r="A10" s="1"/>
      <c r="B10" s="54" t="s">
        <v>1072</v>
      </c>
      <c r="C10" s="66">
        <v>15</v>
      </c>
      <c r="D10" s="66">
        <v>19.3</v>
      </c>
      <c r="E10" s="66"/>
      <c r="F10" s="66">
        <v>11</v>
      </c>
      <c r="G10" s="66">
        <v>8.8000000000000007</v>
      </c>
      <c r="H10" s="66">
        <v>63.2</v>
      </c>
      <c r="I10" s="67">
        <v>117.3</v>
      </c>
    </row>
    <row r="11" spans="1:9" x14ac:dyDescent="0.25">
      <c r="A11" s="1"/>
      <c r="B11" s="54" t="s">
        <v>1073</v>
      </c>
      <c r="C11" s="66">
        <v>15</v>
      </c>
      <c r="D11" s="66">
        <v>19.3</v>
      </c>
      <c r="E11" s="66"/>
      <c r="F11" s="66">
        <v>10.1</v>
      </c>
      <c r="G11" s="66">
        <v>8.8000000000000007</v>
      </c>
      <c r="H11" s="66">
        <v>63.5</v>
      </c>
      <c r="I11" s="67">
        <v>116.7</v>
      </c>
    </row>
    <row r="12" spans="1:9" x14ac:dyDescent="0.25">
      <c r="A12" s="1"/>
      <c r="B12" s="54" t="s">
        <v>1074</v>
      </c>
      <c r="C12" s="66">
        <v>15.3</v>
      </c>
      <c r="D12" s="66">
        <v>18.899999999999999</v>
      </c>
      <c r="E12" s="66"/>
      <c r="F12" s="66">
        <v>11.1</v>
      </c>
      <c r="G12" s="66">
        <v>8.8000000000000007</v>
      </c>
      <c r="H12" s="66">
        <v>62.3</v>
      </c>
      <c r="I12" s="67">
        <v>116.4</v>
      </c>
    </row>
    <row r="13" spans="1:9" x14ac:dyDescent="0.25">
      <c r="A13" s="1"/>
      <c r="B13" s="54" t="s">
        <v>1075</v>
      </c>
      <c r="C13" s="66">
        <v>16</v>
      </c>
      <c r="D13" s="66">
        <v>19.399999999999999</v>
      </c>
      <c r="E13" s="66"/>
      <c r="F13" s="66">
        <v>11.1</v>
      </c>
      <c r="G13" s="66">
        <v>8.8000000000000007</v>
      </c>
      <c r="H13" s="66">
        <v>61.3</v>
      </c>
      <c r="I13" s="67">
        <v>116.6</v>
      </c>
    </row>
    <row r="14" spans="1:9" x14ac:dyDescent="0.25">
      <c r="A14" s="1"/>
      <c r="B14" s="54" t="s">
        <v>1076</v>
      </c>
      <c r="C14" s="66">
        <v>16</v>
      </c>
      <c r="D14" s="66">
        <v>19.399999999999999</v>
      </c>
      <c r="E14" s="66"/>
      <c r="F14" s="66">
        <v>11.1</v>
      </c>
      <c r="G14" s="66">
        <v>8</v>
      </c>
      <c r="H14" s="66">
        <v>64.5</v>
      </c>
      <c r="I14" s="67">
        <v>119</v>
      </c>
    </row>
    <row r="15" spans="1:9" x14ac:dyDescent="0.25">
      <c r="A15" s="1"/>
      <c r="B15" s="56" t="s">
        <v>1077</v>
      </c>
      <c r="C15" s="68">
        <v>15.6</v>
      </c>
      <c r="D15" s="68">
        <v>19.399999999999999</v>
      </c>
      <c r="E15" s="68"/>
      <c r="F15" s="68">
        <v>11</v>
      </c>
      <c r="G15" s="68">
        <v>8.1</v>
      </c>
      <c r="H15" s="68">
        <v>62.6</v>
      </c>
      <c r="I15" s="69">
        <v>116.7</v>
      </c>
    </row>
    <row r="16" spans="1:9" x14ac:dyDescent="0.25">
      <c r="A16" s="1"/>
      <c r="B16" s="50" t="s">
        <v>1078</v>
      </c>
      <c r="C16" s="64">
        <v>15.8</v>
      </c>
      <c r="D16" s="64">
        <v>18.5</v>
      </c>
      <c r="E16" s="64"/>
      <c r="F16" s="64">
        <v>11.1</v>
      </c>
      <c r="G16" s="64">
        <v>7.3</v>
      </c>
      <c r="H16" s="64">
        <v>63.2</v>
      </c>
      <c r="I16" s="65">
        <v>115.9</v>
      </c>
    </row>
    <row r="17" spans="1:9" x14ac:dyDescent="0.25">
      <c r="A17" s="1"/>
      <c r="B17" s="54" t="s">
        <v>1079</v>
      </c>
      <c r="C17" s="66">
        <v>16</v>
      </c>
      <c r="D17" s="66">
        <v>18</v>
      </c>
      <c r="E17" s="66"/>
      <c r="F17" s="66">
        <v>11.1</v>
      </c>
      <c r="G17" s="66">
        <v>7.5</v>
      </c>
      <c r="H17" s="66">
        <v>63.6</v>
      </c>
      <c r="I17" s="67">
        <v>116.2</v>
      </c>
    </row>
    <row r="18" spans="1:9" x14ac:dyDescent="0.25">
      <c r="A18" s="1"/>
      <c r="B18" s="54" t="s">
        <v>1080</v>
      </c>
      <c r="C18" s="66">
        <v>16</v>
      </c>
      <c r="D18" s="66">
        <v>19.100000000000001</v>
      </c>
      <c r="E18" s="66"/>
      <c r="F18" s="66">
        <v>11</v>
      </c>
      <c r="G18" s="66">
        <v>8.1</v>
      </c>
      <c r="H18" s="66">
        <v>63.6</v>
      </c>
      <c r="I18" s="67">
        <v>117.8</v>
      </c>
    </row>
    <row r="19" spans="1:9" x14ac:dyDescent="0.25">
      <c r="A19" s="1"/>
      <c r="B19" s="54" t="s">
        <v>1081</v>
      </c>
      <c r="C19" s="66">
        <v>16.100000000000001</v>
      </c>
      <c r="D19" s="66">
        <v>19.399999999999999</v>
      </c>
      <c r="E19" s="66"/>
      <c r="F19" s="66">
        <v>11</v>
      </c>
      <c r="G19" s="66">
        <v>8.1999999999999993</v>
      </c>
      <c r="H19" s="66">
        <v>63.4</v>
      </c>
      <c r="I19" s="67">
        <v>118.1</v>
      </c>
    </row>
    <row r="20" spans="1:9" x14ac:dyDescent="0.25">
      <c r="A20" s="1"/>
      <c r="B20" s="54" t="s">
        <v>1082</v>
      </c>
      <c r="C20" s="66">
        <v>16</v>
      </c>
      <c r="D20" s="66">
        <v>19.399999999999999</v>
      </c>
      <c r="E20" s="66"/>
      <c r="F20" s="66">
        <v>11.1</v>
      </c>
      <c r="G20" s="66">
        <v>8.6999999999999993</v>
      </c>
      <c r="H20" s="66">
        <v>63</v>
      </c>
      <c r="I20" s="67">
        <v>118.2</v>
      </c>
    </row>
    <row r="21" spans="1:9" x14ac:dyDescent="0.25">
      <c r="A21" s="1"/>
      <c r="B21" s="54" t="s">
        <v>1083</v>
      </c>
      <c r="C21" s="66">
        <v>16</v>
      </c>
      <c r="D21" s="66">
        <v>19.399999999999999</v>
      </c>
      <c r="E21" s="66"/>
      <c r="F21" s="66">
        <v>6.5</v>
      </c>
      <c r="G21" s="66">
        <v>8</v>
      </c>
      <c r="H21" s="66">
        <v>62.6</v>
      </c>
      <c r="I21" s="67">
        <v>112.5</v>
      </c>
    </row>
    <row r="22" spans="1:9" x14ac:dyDescent="0.25">
      <c r="A22" s="1"/>
      <c r="B22" s="54" t="s">
        <v>1084</v>
      </c>
      <c r="C22" s="66">
        <v>15.5</v>
      </c>
      <c r="D22" s="66">
        <v>19.399999999999999</v>
      </c>
      <c r="E22" s="66"/>
      <c r="F22" s="66">
        <v>10.8</v>
      </c>
      <c r="G22" s="66">
        <v>8.6</v>
      </c>
      <c r="H22" s="66">
        <v>62.2</v>
      </c>
      <c r="I22" s="67">
        <v>116.5</v>
      </c>
    </row>
    <row r="23" spans="1:9" x14ac:dyDescent="0.25">
      <c r="A23" s="1"/>
      <c r="B23" s="56" t="s">
        <v>1085</v>
      </c>
      <c r="C23" s="68">
        <v>15.6</v>
      </c>
      <c r="D23" s="68">
        <v>18.8</v>
      </c>
      <c r="E23" s="68"/>
      <c r="F23" s="68">
        <v>11</v>
      </c>
      <c r="G23" s="68">
        <v>6.9</v>
      </c>
      <c r="H23" s="68">
        <v>62.3</v>
      </c>
      <c r="I23" s="69">
        <v>114.6</v>
      </c>
    </row>
    <row r="24" spans="1:9" x14ac:dyDescent="0.25">
      <c r="A24" s="1"/>
      <c r="B24" s="50" t="s">
        <v>1086</v>
      </c>
      <c r="C24" s="64">
        <v>15</v>
      </c>
      <c r="D24" s="64">
        <v>18.5</v>
      </c>
      <c r="E24" s="64"/>
      <c r="F24" s="64">
        <v>11</v>
      </c>
      <c r="G24" s="64">
        <v>8.9</v>
      </c>
      <c r="H24" s="64">
        <v>62.7</v>
      </c>
      <c r="I24" s="65">
        <v>116.1</v>
      </c>
    </row>
    <row r="25" spans="1:9" x14ac:dyDescent="0.25">
      <c r="A25" s="1"/>
      <c r="B25" s="54" t="s">
        <v>1087</v>
      </c>
      <c r="C25" s="66">
        <v>15</v>
      </c>
      <c r="D25" s="66">
        <v>16.5</v>
      </c>
      <c r="E25" s="66"/>
      <c r="F25" s="66">
        <v>11</v>
      </c>
      <c r="G25" s="66">
        <v>8.1999999999999993</v>
      </c>
      <c r="H25" s="66">
        <v>62.3</v>
      </c>
      <c r="I25" s="67">
        <v>113</v>
      </c>
    </row>
    <row r="26" spans="1:9" x14ac:dyDescent="0.25">
      <c r="A26" s="1"/>
      <c r="B26" s="54" t="s">
        <v>1088</v>
      </c>
      <c r="C26" s="66">
        <v>15.2</v>
      </c>
      <c r="D26" s="66">
        <v>16.7</v>
      </c>
      <c r="E26" s="66"/>
      <c r="F26" s="66">
        <v>11</v>
      </c>
      <c r="G26" s="66">
        <v>9.3000000000000007</v>
      </c>
      <c r="H26" s="66">
        <v>62</v>
      </c>
      <c r="I26" s="67">
        <v>114.2</v>
      </c>
    </row>
    <row r="27" spans="1:9" x14ac:dyDescent="0.25">
      <c r="A27" s="1"/>
      <c r="B27" s="54" t="s">
        <v>841</v>
      </c>
      <c r="C27" s="66">
        <v>15.2</v>
      </c>
      <c r="D27" s="66">
        <v>16.7</v>
      </c>
      <c r="E27" s="66"/>
      <c r="F27" s="66">
        <v>11</v>
      </c>
      <c r="G27" s="66">
        <v>9.6</v>
      </c>
      <c r="H27" s="66">
        <v>62</v>
      </c>
      <c r="I27" s="67">
        <v>114.5</v>
      </c>
    </row>
    <row r="28" spans="1:9" x14ac:dyDescent="0.25">
      <c r="A28" s="1"/>
      <c r="B28" s="54" t="s">
        <v>842</v>
      </c>
      <c r="C28" s="66"/>
      <c r="D28" s="66">
        <v>16.7</v>
      </c>
      <c r="E28" s="66"/>
      <c r="F28" s="66">
        <v>11</v>
      </c>
      <c r="G28" s="66">
        <v>9.1</v>
      </c>
      <c r="H28" s="66">
        <v>61.7</v>
      </c>
      <c r="I28" s="67">
        <v>98.5</v>
      </c>
    </row>
    <row r="29" spans="1:9" x14ac:dyDescent="0.25">
      <c r="A29" s="1"/>
      <c r="B29" s="54" t="s">
        <v>843</v>
      </c>
      <c r="C29" s="66"/>
      <c r="D29" s="66">
        <v>14.6</v>
      </c>
      <c r="E29" s="66"/>
      <c r="F29" s="66">
        <v>11</v>
      </c>
      <c r="G29" s="66">
        <v>9.1</v>
      </c>
      <c r="H29" s="66">
        <v>62.1</v>
      </c>
      <c r="I29" s="67">
        <v>96.8</v>
      </c>
    </row>
    <row r="30" spans="1:9" x14ac:dyDescent="0.25">
      <c r="A30" s="1"/>
      <c r="B30" s="54" t="s">
        <v>844</v>
      </c>
      <c r="C30" s="66"/>
      <c r="D30" s="66">
        <v>16.8</v>
      </c>
      <c r="E30" s="66"/>
      <c r="F30" s="66">
        <v>11</v>
      </c>
      <c r="G30" s="66">
        <v>8.6</v>
      </c>
      <c r="H30" s="66">
        <v>61.9</v>
      </c>
      <c r="I30" s="67">
        <v>98.3</v>
      </c>
    </row>
    <row r="31" spans="1:9" x14ac:dyDescent="0.25">
      <c r="A31" s="1"/>
      <c r="B31" s="56" t="s">
        <v>845</v>
      </c>
      <c r="C31" s="68">
        <v>7</v>
      </c>
      <c r="D31" s="68">
        <v>16.8</v>
      </c>
      <c r="E31" s="68"/>
      <c r="F31" s="68">
        <v>11</v>
      </c>
      <c r="G31" s="68">
        <v>9.3000000000000007</v>
      </c>
      <c r="H31" s="68">
        <v>61.2</v>
      </c>
      <c r="I31" s="69">
        <v>105.3</v>
      </c>
    </row>
    <row r="32" spans="1:9" x14ac:dyDescent="0.25">
      <c r="A32" s="1"/>
      <c r="B32" s="50" t="s">
        <v>846</v>
      </c>
      <c r="C32" s="64">
        <v>15</v>
      </c>
      <c r="D32" s="64">
        <v>16.8</v>
      </c>
      <c r="E32" s="64"/>
      <c r="F32" s="64">
        <v>11</v>
      </c>
      <c r="G32" s="64">
        <v>8.8000000000000007</v>
      </c>
      <c r="H32" s="64">
        <v>61.5</v>
      </c>
      <c r="I32" s="65">
        <v>113.1</v>
      </c>
    </row>
    <row r="33" spans="1:9" x14ac:dyDescent="0.25">
      <c r="A33" s="1"/>
      <c r="B33" s="54" t="s">
        <v>847</v>
      </c>
      <c r="C33" s="66">
        <v>15</v>
      </c>
      <c r="D33" s="66">
        <v>16.8</v>
      </c>
      <c r="E33" s="66">
        <v>4.7</v>
      </c>
      <c r="F33" s="66">
        <v>10.9</v>
      </c>
      <c r="G33" s="66">
        <v>8.9</v>
      </c>
      <c r="H33" s="66">
        <v>61.8</v>
      </c>
      <c r="I33" s="67">
        <v>118.1</v>
      </c>
    </row>
    <row r="34" spans="1:9" x14ac:dyDescent="0.25">
      <c r="A34" s="1"/>
      <c r="B34" s="54" t="s">
        <v>848</v>
      </c>
      <c r="C34" s="66">
        <v>16</v>
      </c>
      <c r="D34" s="66">
        <v>16.8</v>
      </c>
      <c r="E34" s="66">
        <v>4.5</v>
      </c>
      <c r="F34" s="66">
        <v>11</v>
      </c>
      <c r="G34" s="66">
        <v>9</v>
      </c>
      <c r="H34" s="66">
        <v>62</v>
      </c>
      <c r="I34" s="67">
        <v>119.3</v>
      </c>
    </row>
    <row r="35" spans="1:9" x14ac:dyDescent="0.25">
      <c r="A35" s="1"/>
      <c r="B35" s="54" t="s">
        <v>849</v>
      </c>
      <c r="C35" s="66">
        <v>15.9</v>
      </c>
      <c r="D35" s="66">
        <v>16.8</v>
      </c>
      <c r="E35" s="66">
        <v>4.7</v>
      </c>
      <c r="F35" s="66">
        <v>11</v>
      </c>
      <c r="G35" s="66">
        <v>8.5</v>
      </c>
      <c r="H35" s="66">
        <v>62.8</v>
      </c>
      <c r="I35" s="67">
        <v>119.7</v>
      </c>
    </row>
    <row r="36" spans="1:9" x14ac:dyDescent="0.25">
      <c r="A36" s="1"/>
      <c r="B36" s="54" t="s">
        <v>850</v>
      </c>
      <c r="C36" s="66">
        <v>15.6</v>
      </c>
      <c r="D36" s="66">
        <v>17.2</v>
      </c>
      <c r="E36" s="66">
        <v>4.0999999999999996</v>
      </c>
      <c r="F36" s="66">
        <v>11</v>
      </c>
      <c r="G36" s="66">
        <v>9</v>
      </c>
      <c r="H36" s="66">
        <v>63.9</v>
      </c>
      <c r="I36" s="67">
        <v>120.8</v>
      </c>
    </row>
    <row r="37" spans="1:9" x14ac:dyDescent="0.25">
      <c r="A37" s="1"/>
      <c r="B37" s="54" t="s">
        <v>851</v>
      </c>
      <c r="C37" s="66">
        <v>16.100000000000001</v>
      </c>
      <c r="D37" s="66">
        <v>17.2</v>
      </c>
      <c r="E37" s="66">
        <v>6.2</v>
      </c>
      <c r="F37" s="66">
        <v>11</v>
      </c>
      <c r="G37" s="66">
        <v>9</v>
      </c>
      <c r="H37" s="66">
        <v>63</v>
      </c>
      <c r="I37" s="67">
        <v>122.5</v>
      </c>
    </row>
    <row r="38" spans="1:9" x14ac:dyDescent="0.25">
      <c r="A38" s="1"/>
      <c r="B38" s="54" t="s">
        <v>852</v>
      </c>
      <c r="C38" s="66">
        <v>15.6</v>
      </c>
      <c r="D38" s="66">
        <v>17.5</v>
      </c>
      <c r="E38" s="66">
        <v>5.6</v>
      </c>
      <c r="F38" s="66">
        <v>11</v>
      </c>
      <c r="G38" s="66">
        <v>9.1999999999999993</v>
      </c>
      <c r="H38" s="66">
        <v>62.8</v>
      </c>
      <c r="I38" s="67">
        <v>121.7</v>
      </c>
    </row>
    <row r="39" spans="1:9" x14ac:dyDescent="0.25">
      <c r="A39" s="1"/>
      <c r="B39" s="56" t="s">
        <v>853</v>
      </c>
      <c r="C39" s="68">
        <v>15.7</v>
      </c>
      <c r="D39" s="68">
        <v>17.5</v>
      </c>
      <c r="E39" s="68">
        <v>4.5</v>
      </c>
      <c r="F39" s="68">
        <v>11</v>
      </c>
      <c r="G39" s="68">
        <v>9</v>
      </c>
      <c r="H39" s="68">
        <v>55.3</v>
      </c>
      <c r="I39" s="69">
        <v>113</v>
      </c>
    </row>
    <row r="40" spans="1:9" x14ac:dyDescent="0.25">
      <c r="A40" s="1"/>
      <c r="B40" s="50" t="s">
        <v>854</v>
      </c>
      <c r="C40" s="64">
        <v>15.3</v>
      </c>
      <c r="D40" s="64">
        <v>17.5</v>
      </c>
      <c r="E40" s="64">
        <v>5.3</v>
      </c>
      <c r="F40" s="64">
        <v>11</v>
      </c>
      <c r="G40" s="64">
        <v>8.8000000000000007</v>
      </c>
      <c r="H40" s="64">
        <v>63.9</v>
      </c>
      <c r="I40" s="65">
        <v>121.8</v>
      </c>
    </row>
    <row r="41" spans="1:9" x14ac:dyDescent="0.25">
      <c r="A41" s="1"/>
      <c r="B41" s="54" t="s">
        <v>855</v>
      </c>
      <c r="C41" s="66">
        <v>15.3</v>
      </c>
      <c r="D41" s="66">
        <v>17.600000000000001</v>
      </c>
      <c r="E41" s="66">
        <v>6.3</v>
      </c>
      <c r="F41" s="66">
        <v>11</v>
      </c>
      <c r="G41" s="66">
        <v>8.8000000000000007</v>
      </c>
      <c r="H41" s="66">
        <v>62.4</v>
      </c>
      <c r="I41" s="67">
        <v>121.4</v>
      </c>
    </row>
    <row r="42" spans="1:9" x14ac:dyDescent="0.25">
      <c r="A42" s="1"/>
      <c r="B42" s="54" t="s">
        <v>856</v>
      </c>
      <c r="C42" s="66">
        <v>15.5</v>
      </c>
      <c r="D42" s="66">
        <v>17.600000000000001</v>
      </c>
      <c r="E42" s="66">
        <v>6.8</v>
      </c>
      <c r="F42" s="66">
        <v>11</v>
      </c>
      <c r="G42" s="66">
        <v>6.3</v>
      </c>
      <c r="H42" s="66">
        <v>62.3</v>
      </c>
      <c r="I42" s="67">
        <v>119.5</v>
      </c>
    </row>
    <row r="43" spans="1:9" x14ac:dyDescent="0.25">
      <c r="A43" s="1"/>
      <c r="B43" s="54" t="s">
        <v>857</v>
      </c>
      <c r="C43" s="66">
        <v>15.5</v>
      </c>
      <c r="D43" s="66">
        <v>17.7</v>
      </c>
      <c r="E43" s="66">
        <v>7.2</v>
      </c>
      <c r="F43" s="66">
        <v>11</v>
      </c>
      <c r="G43" s="66">
        <v>8.5</v>
      </c>
      <c r="H43" s="66">
        <v>62.3</v>
      </c>
      <c r="I43" s="67">
        <v>122.2</v>
      </c>
    </row>
    <row r="44" spans="1:9" x14ac:dyDescent="0.25">
      <c r="A44" s="1"/>
      <c r="B44" s="54" t="s">
        <v>858</v>
      </c>
      <c r="C44" s="66">
        <v>14.7</v>
      </c>
      <c r="D44" s="66">
        <v>19</v>
      </c>
      <c r="E44" s="66">
        <v>7.1</v>
      </c>
      <c r="F44" s="66">
        <v>10.8</v>
      </c>
      <c r="G44" s="66">
        <v>7.3</v>
      </c>
      <c r="H44" s="66">
        <v>63.56</v>
      </c>
      <c r="I44" s="67">
        <v>122.46</v>
      </c>
    </row>
    <row r="45" spans="1:9" x14ac:dyDescent="0.25">
      <c r="A45" s="1"/>
      <c r="B45" s="54" t="s">
        <v>859</v>
      </c>
      <c r="C45" s="66">
        <v>14.4</v>
      </c>
      <c r="D45" s="66">
        <v>17.399999999999999</v>
      </c>
      <c r="E45" s="66">
        <v>7.2</v>
      </c>
      <c r="F45" s="66">
        <v>11</v>
      </c>
      <c r="G45" s="66">
        <v>7</v>
      </c>
      <c r="H45" s="66">
        <v>63.64</v>
      </c>
      <c r="I45" s="67">
        <v>120.64</v>
      </c>
    </row>
    <row r="46" spans="1:9" x14ac:dyDescent="0.25">
      <c r="A46" s="1"/>
      <c r="B46" s="54" t="s">
        <v>860</v>
      </c>
      <c r="C46" s="66">
        <v>14.7</v>
      </c>
      <c r="D46" s="66">
        <v>19</v>
      </c>
      <c r="E46" s="66">
        <v>7.2</v>
      </c>
      <c r="F46" s="66">
        <v>11</v>
      </c>
      <c r="G46" s="66">
        <v>6.5</v>
      </c>
      <c r="H46" s="66">
        <v>63.55</v>
      </c>
      <c r="I46" s="67">
        <v>121.95</v>
      </c>
    </row>
    <row r="47" spans="1:9" x14ac:dyDescent="0.25">
      <c r="A47" s="1"/>
      <c r="B47" s="56" t="s">
        <v>861</v>
      </c>
      <c r="C47" s="68">
        <v>14.7</v>
      </c>
      <c r="D47" s="68">
        <v>19</v>
      </c>
      <c r="E47" s="68">
        <v>6.6</v>
      </c>
      <c r="F47" s="68">
        <v>11</v>
      </c>
      <c r="G47" s="68">
        <v>8.9</v>
      </c>
      <c r="H47" s="68">
        <v>63.2</v>
      </c>
      <c r="I47" s="69">
        <v>123.4</v>
      </c>
    </row>
    <row r="48" spans="1:9" x14ac:dyDescent="0.25">
      <c r="A48" s="1"/>
      <c r="B48" s="50" t="s">
        <v>862</v>
      </c>
      <c r="C48" s="64">
        <v>14.9</v>
      </c>
      <c r="D48" s="64">
        <v>17.399999999999999</v>
      </c>
      <c r="E48" s="64">
        <v>7</v>
      </c>
      <c r="F48" s="64">
        <v>11</v>
      </c>
      <c r="G48" s="64">
        <v>8.1999999999999993</v>
      </c>
      <c r="H48" s="64">
        <v>62.97</v>
      </c>
      <c r="I48" s="65">
        <v>121.47</v>
      </c>
    </row>
    <row r="49" spans="1:9" x14ac:dyDescent="0.25">
      <c r="A49" s="1"/>
      <c r="B49" s="54" t="s">
        <v>863</v>
      </c>
      <c r="C49" s="66">
        <v>15.2</v>
      </c>
      <c r="D49" s="66">
        <v>18.7</v>
      </c>
      <c r="E49" s="66">
        <v>6.3</v>
      </c>
      <c r="F49" s="66">
        <v>11</v>
      </c>
      <c r="G49" s="66">
        <v>8.5</v>
      </c>
      <c r="H49" s="66">
        <v>62.01</v>
      </c>
      <c r="I49" s="67">
        <v>121.71</v>
      </c>
    </row>
    <row r="50" spans="1:9" x14ac:dyDescent="0.25">
      <c r="A50" s="1"/>
      <c r="B50" s="54" t="s">
        <v>864</v>
      </c>
      <c r="C50" s="66">
        <v>16</v>
      </c>
      <c r="D50" s="66">
        <v>19.100000000000001</v>
      </c>
      <c r="E50" s="66">
        <v>7</v>
      </c>
      <c r="F50" s="66">
        <v>11</v>
      </c>
      <c r="G50" s="66">
        <v>8.4</v>
      </c>
      <c r="H50" s="66">
        <v>63.31</v>
      </c>
      <c r="I50" s="67">
        <v>124.81</v>
      </c>
    </row>
    <row r="51" spans="1:9" x14ac:dyDescent="0.25">
      <c r="A51" s="1"/>
      <c r="B51" s="54" t="s">
        <v>865</v>
      </c>
      <c r="C51" s="66">
        <v>16</v>
      </c>
      <c r="D51" s="66"/>
      <c r="E51" s="66">
        <v>6.2</v>
      </c>
      <c r="F51" s="66">
        <v>11</v>
      </c>
      <c r="G51" s="66">
        <v>9.1999999999999993</v>
      </c>
      <c r="H51" s="66">
        <v>62.42</v>
      </c>
      <c r="I51" s="67">
        <v>104.82</v>
      </c>
    </row>
    <row r="52" spans="1:9" x14ac:dyDescent="0.25">
      <c r="A52" s="1"/>
      <c r="B52" s="54" t="s">
        <v>866</v>
      </c>
      <c r="C52" s="66">
        <v>15</v>
      </c>
      <c r="D52" s="66"/>
      <c r="E52" s="66">
        <v>5.9</v>
      </c>
      <c r="F52" s="66">
        <v>11</v>
      </c>
      <c r="G52" s="66">
        <v>8.9</v>
      </c>
      <c r="H52" s="66">
        <v>62.34</v>
      </c>
      <c r="I52" s="67">
        <v>103.14</v>
      </c>
    </row>
    <row r="53" spans="1:9" x14ac:dyDescent="0.25">
      <c r="A53" s="1"/>
      <c r="B53" s="54" t="s">
        <v>867</v>
      </c>
      <c r="C53" s="66">
        <v>15</v>
      </c>
      <c r="D53" s="66"/>
      <c r="E53" s="66">
        <v>7.8</v>
      </c>
      <c r="F53" s="66">
        <v>11</v>
      </c>
      <c r="G53" s="66">
        <v>9.3000000000000007</v>
      </c>
      <c r="H53" s="66">
        <v>61.77</v>
      </c>
      <c r="I53" s="67">
        <v>104.87</v>
      </c>
    </row>
    <row r="54" spans="1:9" x14ac:dyDescent="0.25">
      <c r="A54" s="1"/>
      <c r="B54" s="54" t="s">
        <v>868</v>
      </c>
      <c r="C54" s="66">
        <v>15.3</v>
      </c>
      <c r="D54" s="66"/>
      <c r="E54" s="66">
        <v>6.7</v>
      </c>
      <c r="F54" s="66">
        <v>11</v>
      </c>
      <c r="G54" s="66">
        <v>7.8</v>
      </c>
      <c r="H54" s="66">
        <v>61.74</v>
      </c>
      <c r="I54" s="67">
        <v>102.54</v>
      </c>
    </row>
    <row r="55" spans="1:9" x14ac:dyDescent="0.25">
      <c r="A55" s="1"/>
      <c r="B55" s="56" t="s">
        <v>1089</v>
      </c>
      <c r="C55" s="68">
        <v>15</v>
      </c>
      <c r="D55" s="68"/>
      <c r="E55" s="68">
        <v>7</v>
      </c>
      <c r="F55" s="68">
        <v>11</v>
      </c>
      <c r="G55" s="68">
        <v>8.6</v>
      </c>
      <c r="H55" s="68">
        <v>60.32</v>
      </c>
      <c r="I55" s="69">
        <v>101.92</v>
      </c>
    </row>
    <row r="56" spans="1:9" ht="15.75" x14ac:dyDescent="0.25">
      <c r="A56" s="1"/>
      <c r="B56" s="70" t="s">
        <v>1090</v>
      </c>
      <c r="C56" s="71">
        <v>342.3</v>
      </c>
      <c r="D56" s="71">
        <v>386.35</v>
      </c>
      <c r="E56" s="71">
        <v>70.95</v>
      </c>
      <c r="F56" s="71">
        <v>261.35000000000002</v>
      </c>
      <c r="G56" s="71">
        <v>203.35</v>
      </c>
      <c r="H56" s="71">
        <v>1499.2650000000001</v>
      </c>
      <c r="I56" s="71">
        <v>2763.5650000000001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9" width="13" customWidth="1"/>
    <col min="10" max="10"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1098</v>
      </c>
      <c r="C3" s="194"/>
      <c r="D3" s="194"/>
      <c r="E3" s="194"/>
      <c r="F3" s="194"/>
      <c r="G3" s="194"/>
      <c r="H3" s="1"/>
      <c r="I3" s="1"/>
      <c r="J3" s="1"/>
    </row>
    <row r="4" spans="1:10" ht="0" hidden="1" customHeight="1" x14ac:dyDescent="0.25">
      <c r="A4" s="1"/>
      <c r="B4" s="1"/>
      <c r="C4" s="1"/>
      <c r="D4" s="1"/>
      <c r="E4" s="1"/>
      <c r="F4" s="1"/>
      <c r="G4" s="1"/>
      <c r="H4" s="1"/>
      <c r="I4" s="1"/>
      <c r="J4" s="1"/>
    </row>
    <row r="5" spans="1:10" ht="18" x14ac:dyDescent="0.25">
      <c r="A5" s="1"/>
      <c r="B5" s="2" t="s">
        <v>1099</v>
      </c>
      <c r="C5" s="1"/>
      <c r="D5" s="1"/>
      <c r="E5" s="1"/>
      <c r="F5" s="1"/>
      <c r="G5" s="1"/>
      <c r="H5" s="1"/>
      <c r="I5" s="1"/>
      <c r="J5" s="1"/>
    </row>
    <row r="6" spans="1:10" ht="23.1" customHeight="1" x14ac:dyDescent="0.25">
      <c r="A6" s="1"/>
      <c r="B6" s="197" t="s">
        <v>3</v>
      </c>
      <c r="C6" s="197" t="s">
        <v>24</v>
      </c>
      <c r="D6" s="197" t="s">
        <v>1100</v>
      </c>
      <c r="E6" s="197" t="s">
        <v>1101</v>
      </c>
      <c r="F6" s="197" t="s">
        <v>1102</v>
      </c>
      <c r="G6" s="197"/>
      <c r="H6" s="197"/>
      <c r="I6" s="197"/>
      <c r="J6" s="197"/>
    </row>
    <row r="7" spans="1:10" ht="23.1" customHeight="1" x14ac:dyDescent="0.25">
      <c r="A7" s="1"/>
      <c r="B7" s="197"/>
      <c r="C7" s="197"/>
      <c r="D7" s="197"/>
      <c r="E7" s="197"/>
      <c r="F7" s="3">
        <v>1</v>
      </c>
      <c r="G7" s="3">
        <v>2</v>
      </c>
      <c r="H7" s="3">
        <v>3</v>
      </c>
      <c r="I7" s="3">
        <v>4</v>
      </c>
      <c r="J7" s="3" t="s">
        <v>974</v>
      </c>
    </row>
    <row r="8" spans="1:10" x14ac:dyDescent="0.25">
      <c r="A8" s="1"/>
      <c r="B8" s="72" t="s">
        <v>14</v>
      </c>
      <c r="C8" s="72" t="s">
        <v>1047</v>
      </c>
      <c r="D8" s="72" t="s">
        <v>1103</v>
      </c>
      <c r="E8" s="73" t="s">
        <v>613</v>
      </c>
      <c r="F8" s="74"/>
      <c r="G8" s="74"/>
      <c r="H8" s="74">
        <v>195.15</v>
      </c>
      <c r="I8" s="74">
        <v>342.3</v>
      </c>
      <c r="J8" s="74">
        <v>537.45000000000005</v>
      </c>
    </row>
    <row r="9" spans="1:10" x14ac:dyDescent="0.25">
      <c r="A9" s="1"/>
      <c r="B9" s="72" t="s">
        <v>22</v>
      </c>
      <c r="C9" s="72" t="s">
        <v>1104</v>
      </c>
      <c r="D9" s="72" t="s">
        <v>344</v>
      </c>
      <c r="E9" s="73" t="s">
        <v>613</v>
      </c>
      <c r="F9" s="74">
        <v>414.9</v>
      </c>
      <c r="G9" s="74">
        <v>359.75</v>
      </c>
      <c r="H9" s="74">
        <v>314.05</v>
      </c>
      <c r="I9" s="74">
        <v>386.35</v>
      </c>
      <c r="J9" s="74">
        <v>1475.05</v>
      </c>
    </row>
    <row r="10" spans="1:10" x14ac:dyDescent="0.25">
      <c r="A10" s="1"/>
      <c r="B10" s="72" t="s">
        <v>173</v>
      </c>
      <c r="C10" s="72" t="s">
        <v>1105</v>
      </c>
      <c r="D10" s="72" t="s">
        <v>24</v>
      </c>
      <c r="E10" s="73" t="s">
        <v>613</v>
      </c>
      <c r="F10" s="74">
        <v>182</v>
      </c>
      <c r="G10" s="74">
        <v>157.19999999999999</v>
      </c>
      <c r="H10" s="74">
        <v>49.75</v>
      </c>
      <c r="I10" s="74">
        <v>70.95</v>
      </c>
      <c r="J10" s="74">
        <v>459.9</v>
      </c>
    </row>
    <row r="11" spans="1:10" x14ac:dyDescent="0.25">
      <c r="A11" s="1"/>
      <c r="B11" s="72" t="s">
        <v>659</v>
      </c>
      <c r="C11" s="72" t="s">
        <v>1050</v>
      </c>
      <c r="D11" s="72" t="s">
        <v>24</v>
      </c>
      <c r="E11" s="73" t="s">
        <v>613</v>
      </c>
      <c r="F11" s="74">
        <v>265.35000000000002</v>
      </c>
      <c r="G11" s="74">
        <v>264.3</v>
      </c>
      <c r="H11" s="74">
        <v>263.89999999999998</v>
      </c>
      <c r="I11" s="74">
        <v>261.35000000000002</v>
      </c>
      <c r="J11" s="74">
        <v>1054.9000000000001</v>
      </c>
    </row>
    <row r="12" spans="1:10" x14ac:dyDescent="0.25">
      <c r="A12" s="1"/>
      <c r="B12" s="72" t="s">
        <v>647</v>
      </c>
      <c r="C12" s="72" t="s">
        <v>977</v>
      </c>
      <c r="D12" s="72" t="s">
        <v>24</v>
      </c>
      <c r="E12" s="73" t="s">
        <v>612</v>
      </c>
      <c r="F12" s="74">
        <v>347.95</v>
      </c>
      <c r="G12" s="74">
        <v>359.35</v>
      </c>
      <c r="H12" s="74">
        <v>364.1</v>
      </c>
      <c r="I12" s="74">
        <v>373.4</v>
      </c>
      <c r="J12" s="74">
        <v>1444.8</v>
      </c>
    </row>
    <row r="13" spans="1:10" x14ac:dyDescent="0.25">
      <c r="A13" s="1"/>
      <c r="B13" s="72" t="s">
        <v>648</v>
      </c>
      <c r="C13" s="72" t="s">
        <v>979</v>
      </c>
      <c r="D13" s="72" t="s">
        <v>24</v>
      </c>
      <c r="E13" s="73" t="s">
        <v>612</v>
      </c>
      <c r="F13" s="74">
        <v>55.85</v>
      </c>
      <c r="G13" s="74">
        <v>59.1</v>
      </c>
      <c r="H13" s="74">
        <v>60.15</v>
      </c>
      <c r="I13" s="74">
        <v>57.1</v>
      </c>
      <c r="J13" s="74">
        <v>232.2</v>
      </c>
    </row>
    <row r="14" spans="1:10" x14ac:dyDescent="0.25">
      <c r="A14" s="1"/>
      <c r="B14" s="72" t="s">
        <v>214</v>
      </c>
      <c r="C14" s="72" t="s">
        <v>1052</v>
      </c>
      <c r="D14" s="72" t="s">
        <v>24</v>
      </c>
      <c r="E14" s="73" t="s">
        <v>612</v>
      </c>
      <c r="F14" s="74"/>
      <c r="G14" s="74"/>
      <c r="H14" s="74"/>
      <c r="I14" s="74"/>
      <c r="J14" s="74">
        <v>0</v>
      </c>
    </row>
    <row r="15" spans="1:10" x14ac:dyDescent="0.25">
      <c r="A15" s="1"/>
      <c r="B15" s="72" t="s">
        <v>657</v>
      </c>
      <c r="C15" s="72" t="s">
        <v>1053</v>
      </c>
      <c r="D15" s="72" t="s">
        <v>24</v>
      </c>
      <c r="E15" s="73" t="s">
        <v>613</v>
      </c>
      <c r="F15" s="74">
        <v>190.6</v>
      </c>
      <c r="G15" s="74">
        <v>212.4</v>
      </c>
      <c r="H15" s="74">
        <v>215.65</v>
      </c>
      <c r="I15" s="74">
        <v>203.35</v>
      </c>
      <c r="J15" s="74">
        <v>822</v>
      </c>
    </row>
    <row r="16" spans="1:10" x14ac:dyDescent="0.25">
      <c r="A16" s="1"/>
      <c r="B16" s="72" t="s">
        <v>77</v>
      </c>
      <c r="C16" s="72" t="s">
        <v>78</v>
      </c>
      <c r="D16" s="72" t="s">
        <v>24</v>
      </c>
      <c r="E16" s="73" t="s">
        <v>612</v>
      </c>
      <c r="F16" s="74">
        <v>2830</v>
      </c>
      <c r="G16" s="74">
        <v>2899.6</v>
      </c>
      <c r="H16" s="74">
        <v>2724.65</v>
      </c>
      <c r="I16" s="74">
        <v>2741.65</v>
      </c>
      <c r="J16" s="74">
        <v>11195.9</v>
      </c>
    </row>
    <row r="17" spans="1:10" x14ac:dyDescent="0.25">
      <c r="A17" s="1"/>
      <c r="B17" s="72" t="s">
        <v>623</v>
      </c>
      <c r="C17" s="72" t="s">
        <v>980</v>
      </c>
      <c r="D17" s="72" t="s">
        <v>24</v>
      </c>
      <c r="E17" s="73" t="s">
        <v>612</v>
      </c>
      <c r="F17" s="74">
        <v>451.2</v>
      </c>
      <c r="G17" s="74">
        <v>451.2</v>
      </c>
      <c r="H17" s="74">
        <v>451.2</v>
      </c>
      <c r="I17" s="74">
        <v>451.2</v>
      </c>
      <c r="J17" s="74">
        <v>1804.8</v>
      </c>
    </row>
    <row r="18" spans="1:10" x14ac:dyDescent="0.25">
      <c r="A18" s="1"/>
      <c r="B18" s="72" t="s">
        <v>625</v>
      </c>
      <c r="C18" s="72" t="s">
        <v>1106</v>
      </c>
      <c r="D18" s="72" t="s">
        <v>24</v>
      </c>
      <c r="E18" s="73" t="s">
        <v>612</v>
      </c>
      <c r="F18" s="74"/>
      <c r="G18" s="74"/>
      <c r="H18" s="74"/>
      <c r="I18" s="74"/>
      <c r="J18" s="74">
        <v>0</v>
      </c>
    </row>
    <row r="19" spans="1:10" x14ac:dyDescent="0.25">
      <c r="A19" s="1"/>
      <c r="B19" s="72" t="s">
        <v>625</v>
      </c>
      <c r="C19" s="72" t="s">
        <v>1107</v>
      </c>
      <c r="D19" s="72" t="s">
        <v>24</v>
      </c>
      <c r="E19" s="73" t="s">
        <v>612</v>
      </c>
      <c r="F19" s="74"/>
      <c r="G19" s="74"/>
      <c r="H19" s="74"/>
      <c r="I19" s="74"/>
      <c r="J19" s="74">
        <v>0</v>
      </c>
    </row>
    <row r="20" spans="1:10" x14ac:dyDescent="0.25">
      <c r="A20" s="1"/>
      <c r="B20" s="72" t="s">
        <v>621</v>
      </c>
      <c r="C20" s="72" t="s">
        <v>981</v>
      </c>
      <c r="D20" s="72" t="s">
        <v>24</v>
      </c>
      <c r="E20" s="73" t="s">
        <v>612</v>
      </c>
      <c r="F20" s="74">
        <v>3626.05</v>
      </c>
      <c r="G20" s="74">
        <v>3629.35</v>
      </c>
      <c r="H20" s="74">
        <v>3621.5</v>
      </c>
      <c r="I20" s="74">
        <v>3360.35</v>
      </c>
      <c r="J20" s="74">
        <v>14237.25</v>
      </c>
    </row>
    <row r="21" spans="1:10" x14ac:dyDescent="0.25">
      <c r="A21" s="1"/>
      <c r="B21" s="72" t="s">
        <v>621</v>
      </c>
      <c r="C21" s="72" t="s">
        <v>982</v>
      </c>
      <c r="D21" s="72" t="s">
        <v>24</v>
      </c>
      <c r="E21" s="73" t="s">
        <v>612</v>
      </c>
      <c r="F21" s="74">
        <v>692</v>
      </c>
      <c r="G21" s="74">
        <v>656.35</v>
      </c>
      <c r="H21" s="74">
        <v>790.7</v>
      </c>
      <c r="I21" s="74">
        <v>694.2</v>
      </c>
      <c r="J21" s="74">
        <v>2833.25</v>
      </c>
    </row>
    <row r="22" spans="1:10" x14ac:dyDescent="0.25">
      <c r="A22" s="1"/>
      <c r="B22" s="72" t="s">
        <v>628</v>
      </c>
      <c r="C22" s="72" t="s">
        <v>1108</v>
      </c>
      <c r="D22" s="72" t="s">
        <v>24</v>
      </c>
      <c r="E22" s="73" t="s">
        <v>614</v>
      </c>
      <c r="F22" s="74">
        <v>9.1</v>
      </c>
      <c r="G22" s="74">
        <v>8.85</v>
      </c>
      <c r="H22" s="74">
        <v>8.4499999999999993</v>
      </c>
      <c r="I22" s="74">
        <v>6.75</v>
      </c>
      <c r="J22" s="74">
        <v>33.15</v>
      </c>
    </row>
    <row r="23" spans="1:10" x14ac:dyDescent="0.25">
      <c r="A23" s="1"/>
      <c r="B23" s="72" t="s">
        <v>36</v>
      </c>
      <c r="C23" s="72" t="s">
        <v>983</v>
      </c>
      <c r="D23" s="72" t="s">
        <v>24</v>
      </c>
      <c r="E23" s="73" t="s">
        <v>612</v>
      </c>
      <c r="F23" s="74">
        <v>165.6</v>
      </c>
      <c r="G23" s="74">
        <v>165.85</v>
      </c>
      <c r="H23" s="74">
        <v>165.95</v>
      </c>
      <c r="I23" s="74">
        <v>165.7</v>
      </c>
      <c r="J23" s="74">
        <v>663.1</v>
      </c>
    </row>
    <row r="24" spans="1:10" x14ac:dyDescent="0.25">
      <c r="A24" s="1"/>
      <c r="B24" s="72" t="s">
        <v>36</v>
      </c>
      <c r="C24" s="72" t="s">
        <v>984</v>
      </c>
      <c r="D24" s="72" t="s">
        <v>24</v>
      </c>
      <c r="E24" s="73" t="s">
        <v>612</v>
      </c>
      <c r="F24" s="74">
        <v>298.75</v>
      </c>
      <c r="G24" s="74">
        <v>295.95</v>
      </c>
      <c r="H24" s="74">
        <v>296.05</v>
      </c>
      <c r="I24" s="74">
        <v>271.55</v>
      </c>
      <c r="J24" s="74">
        <v>1162.3</v>
      </c>
    </row>
    <row r="25" spans="1:10" x14ac:dyDescent="0.25">
      <c r="A25" s="1"/>
      <c r="B25" s="72" t="s">
        <v>36</v>
      </c>
      <c r="C25" s="72" t="s">
        <v>985</v>
      </c>
      <c r="D25" s="72" t="s">
        <v>24</v>
      </c>
      <c r="E25" s="73" t="s">
        <v>612</v>
      </c>
      <c r="F25" s="74">
        <v>1876.1</v>
      </c>
      <c r="G25" s="74">
        <v>1890.55</v>
      </c>
      <c r="H25" s="74">
        <v>1880.33</v>
      </c>
      <c r="I25" s="74">
        <v>1917.15</v>
      </c>
      <c r="J25" s="74">
        <v>7564.13</v>
      </c>
    </row>
    <row r="26" spans="1:10" x14ac:dyDescent="0.25">
      <c r="A26" s="1"/>
      <c r="B26" s="72" t="s">
        <v>36</v>
      </c>
      <c r="C26" s="72" t="s">
        <v>1109</v>
      </c>
      <c r="D26" s="72" t="s">
        <v>24</v>
      </c>
      <c r="E26" s="73" t="s">
        <v>612</v>
      </c>
      <c r="F26" s="74"/>
      <c r="G26" s="74"/>
      <c r="H26" s="74"/>
      <c r="I26" s="74"/>
      <c r="J26" s="74">
        <v>0</v>
      </c>
    </row>
    <row r="27" spans="1:10" x14ac:dyDescent="0.25">
      <c r="A27" s="1"/>
      <c r="B27" s="72" t="s">
        <v>36</v>
      </c>
      <c r="C27" s="72" t="s">
        <v>1110</v>
      </c>
      <c r="D27" s="72" t="s">
        <v>24</v>
      </c>
      <c r="E27" s="73" t="s">
        <v>613</v>
      </c>
      <c r="F27" s="74"/>
      <c r="G27" s="74"/>
      <c r="H27" s="74"/>
      <c r="I27" s="74"/>
      <c r="J27" s="74">
        <v>0</v>
      </c>
    </row>
    <row r="28" spans="1:10" x14ac:dyDescent="0.25">
      <c r="A28" s="1"/>
      <c r="B28" s="72" t="s">
        <v>36</v>
      </c>
      <c r="C28" s="72" t="s">
        <v>1110</v>
      </c>
      <c r="D28" s="72" t="s">
        <v>1111</v>
      </c>
      <c r="E28" s="73" t="s">
        <v>613</v>
      </c>
      <c r="F28" s="74"/>
      <c r="G28" s="74"/>
      <c r="H28" s="74"/>
      <c r="I28" s="74"/>
      <c r="J28" s="74">
        <v>0</v>
      </c>
    </row>
    <row r="29" spans="1:10" x14ac:dyDescent="0.25">
      <c r="A29" s="1"/>
      <c r="B29" s="72" t="s">
        <v>36</v>
      </c>
      <c r="C29" s="72" t="s">
        <v>1112</v>
      </c>
      <c r="D29" s="72" t="s">
        <v>24</v>
      </c>
      <c r="E29" s="73" t="s">
        <v>613</v>
      </c>
      <c r="F29" s="74"/>
      <c r="G29" s="74"/>
      <c r="H29" s="74"/>
      <c r="I29" s="74"/>
      <c r="J29" s="74">
        <v>0</v>
      </c>
    </row>
    <row r="30" spans="1:10" x14ac:dyDescent="0.25">
      <c r="A30" s="1"/>
      <c r="B30" s="72" t="s">
        <v>649</v>
      </c>
      <c r="C30" s="72" t="s">
        <v>986</v>
      </c>
      <c r="D30" s="72" t="s">
        <v>1113</v>
      </c>
      <c r="E30" s="73" t="s">
        <v>612</v>
      </c>
      <c r="F30" s="74">
        <v>287.25</v>
      </c>
      <c r="G30" s="74">
        <v>255.5</v>
      </c>
      <c r="H30" s="74">
        <v>321.7</v>
      </c>
      <c r="I30" s="74">
        <v>281.55</v>
      </c>
      <c r="J30" s="74">
        <v>1146</v>
      </c>
    </row>
    <row r="31" spans="1:10" x14ac:dyDescent="0.25">
      <c r="A31" s="1"/>
      <c r="B31" s="72" t="s">
        <v>649</v>
      </c>
      <c r="C31" s="72" t="s">
        <v>987</v>
      </c>
      <c r="D31" s="72" t="s">
        <v>24</v>
      </c>
      <c r="E31" s="73" t="s">
        <v>612</v>
      </c>
      <c r="F31" s="74">
        <v>285.64999999999998</v>
      </c>
      <c r="G31" s="74">
        <v>256.64999999999998</v>
      </c>
      <c r="H31" s="74">
        <v>258.75</v>
      </c>
      <c r="I31" s="74">
        <v>225.5</v>
      </c>
      <c r="J31" s="74">
        <v>1026.55</v>
      </c>
    </row>
    <row r="32" spans="1:10" x14ac:dyDescent="0.25">
      <c r="A32" s="1"/>
      <c r="B32" s="72" t="s">
        <v>649</v>
      </c>
      <c r="C32" s="72" t="s">
        <v>988</v>
      </c>
      <c r="D32" s="72" t="s">
        <v>24</v>
      </c>
      <c r="E32" s="73" t="s">
        <v>612</v>
      </c>
      <c r="F32" s="74">
        <v>396.5</v>
      </c>
      <c r="G32" s="74">
        <v>363.2</v>
      </c>
      <c r="H32" s="74">
        <v>367.05</v>
      </c>
      <c r="I32" s="74">
        <v>355.55</v>
      </c>
      <c r="J32" s="74">
        <v>1482.3</v>
      </c>
    </row>
    <row r="33" spans="1:10" x14ac:dyDescent="0.25">
      <c r="A33" s="1"/>
      <c r="B33" s="72" t="s">
        <v>649</v>
      </c>
      <c r="C33" s="72" t="s">
        <v>989</v>
      </c>
      <c r="D33" s="72" t="s">
        <v>1113</v>
      </c>
      <c r="E33" s="73" t="s">
        <v>612</v>
      </c>
      <c r="F33" s="74">
        <v>165.3</v>
      </c>
      <c r="G33" s="74">
        <v>158.94999999999999</v>
      </c>
      <c r="H33" s="74">
        <v>162.55000000000001</v>
      </c>
      <c r="I33" s="74">
        <v>174.35</v>
      </c>
      <c r="J33" s="74">
        <v>661.15</v>
      </c>
    </row>
    <row r="34" spans="1:10" x14ac:dyDescent="0.25">
      <c r="A34" s="1"/>
      <c r="B34" s="72" t="s">
        <v>618</v>
      </c>
      <c r="C34" s="72" t="s">
        <v>990</v>
      </c>
      <c r="D34" s="72" t="s">
        <v>24</v>
      </c>
      <c r="E34" s="73" t="s">
        <v>612</v>
      </c>
      <c r="F34" s="74">
        <v>3987.6</v>
      </c>
      <c r="G34" s="74">
        <v>3950.3</v>
      </c>
      <c r="H34" s="74">
        <v>3681.9</v>
      </c>
      <c r="I34" s="74">
        <v>3689.8</v>
      </c>
      <c r="J34" s="74">
        <v>15309.6</v>
      </c>
    </row>
    <row r="35" spans="1:10" x14ac:dyDescent="0.25">
      <c r="A35" s="1"/>
      <c r="B35" s="72" t="s">
        <v>258</v>
      </c>
      <c r="C35" s="72" t="s">
        <v>991</v>
      </c>
      <c r="D35" s="72" t="s">
        <v>24</v>
      </c>
      <c r="E35" s="73" t="s">
        <v>612</v>
      </c>
      <c r="F35" s="74">
        <v>178.9</v>
      </c>
      <c r="G35" s="74">
        <v>178.15</v>
      </c>
      <c r="H35" s="74">
        <v>178.25</v>
      </c>
      <c r="I35" s="74">
        <v>178.55</v>
      </c>
      <c r="J35" s="74">
        <v>713.85</v>
      </c>
    </row>
    <row r="36" spans="1:10" x14ac:dyDescent="0.25">
      <c r="A36" s="1"/>
      <c r="B36" s="72" t="s">
        <v>258</v>
      </c>
      <c r="C36" s="72" t="s">
        <v>992</v>
      </c>
      <c r="D36" s="72" t="s">
        <v>24</v>
      </c>
      <c r="E36" s="73" t="s">
        <v>612</v>
      </c>
      <c r="F36" s="74">
        <v>137.15</v>
      </c>
      <c r="G36" s="74">
        <v>139.25</v>
      </c>
      <c r="H36" s="74">
        <v>140.69999999999999</v>
      </c>
      <c r="I36" s="74">
        <v>140.75</v>
      </c>
      <c r="J36" s="74">
        <v>557.85</v>
      </c>
    </row>
    <row r="37" spans="1:10" x14ac:dyDescent="0.25">
      <c r="A37" s="1"/>
      <c r="B37" s="72" t="s">
        <v>258</v>
      </c>
      <c r="C37" s="72" t="s">
        <v>1114</v>
      </c>
      <c r="D37" s="72" t="s">
        <v>17</v>
      </c>
      <c r="E37" s="73" t="s">
        <v>613</v>
      </c>
      <c r="F37" s="74">
        <v>132.94999999999999</v>
      </c>
      <c r="G37" s="74">
        <v>75.2</v>
      </c>
      <c r="H37" s="74">
        <v>161.19999999999999</v>
      </c>
      <c r="I37" s="74">
        <v>134.80000000000001</v>
      </c>
      <c r="J37" s="74">
        <v>504.15</v>
      </c>
    </row>
    <row r="38" spans="1:10" x14ac:dyDescent="0.25">
      <c r="A38" s="1"/>
      <c r="B38" s="72" t="s">
        <v>646</v>
      </c>
      <c r="C38" s="72" t="s">
        <v>993</v>
      </c>
      <c r="D38" s="72" t="s">
        <v>24</v>
      </c>
      <c r="E38" s="73" t="s">
        <v>612</v>
      </c>
      <c r="F38" s="74">
        <v>62.2</v>
      </c>
      <c r="G38" s="74">
        <v>76</v>
      </c>
      <c r="H38" s="74">
        <v>73.150000000000006</v>
      </c>
      <c r="I38" s="74">
        <v>77.25</v>
      </c>
      <c r="J38" s="74">
        <v>288.60000000000002</v>
      </c>
    </row>
    <row r="39" spans="1:10" x14ac:dyDescent="0.25">
      <c r="A39" s="1"/>
      <c r="B39" s="72" t="s">
        <v>85</v>
      </c>
      <c r="C39" s="72" t="s">
        <v>86</v>
      </c>
      <c r="D39" s="72" t="s">
        <v>24</v>
      </c>
      <c r="E39" s="73" t="s">
        <v>612</v>
      </c>
      <c r="F39" s="74">
        <v>14611.8</v>
      </c>
      <c r="G39" s="74">
        <v>14679.565000000001</v>
      </c>
      <c r="H39" s="74">
        <v>15064.885</v>
      </c>
      <c r="I39" s="74">
        <v>14980.1</v>
      </c>
      <c r="J39" s="74">
        <v>59336.35</v>
      </c>
    </row>
    <row r="40" spans="1:10" x14ac:dyDescent="0.25">
      <c r="A40" s="1"/>
      <c r="B40" s="72" t="s">
        <v>85</v>
      </c>
      <c r="C40" s="72" t="s">
        <v>994</v>
      </c>
      <c r="D40" s="72" t="s">
        <v>24</v>
      </c>
      <c r="E40" s="73" t="s">
        <v>612</v>
      </c>
      <c r="F40" s="74">
        <v>4974.55</v>
      </c>
      <c r="G40" s="74">
        <v>5001.8950000000004</v>
      </c>
      <c r="H40" s="74">
        <v>5155.88</v>
      </c>
      <c r="I40" s="74">
        <v>5131.3500000000004</v>
      </c>
      <c r="J40" s="74">
        <v>20263.674999999999</v>
      </c>
    </row>
    <row r="41" spans="1:10" x14ac:dyDescent="0.25">
      <c r="A41" s="1"/>
      <c r="B41" s="72" t="s">
        <v>85</v>
      </c>
      <c r="C41" s="72" t="s">
        <v>1115</v>
      </c>
      <c r="D41" s="72" t="s">
        <v>1116</v>
      </c>
      <c r="E41" s="73" t="s">
        <v>613</v>
      </c>
      <c r="F41" s="74"/>
      <c r="G41" s="74"/>
      <c r="H41" s="74"/>
      <c r="I41" s="74"/>
      <c r="J41" s="74">
        <v>0</v>
      </c>
    </row>
    <row r="42" spans="1:10" x14ac:dyDescent="0.25">
      <c r="A42" s="1"/>
      <c r="B42" s="72" t="s">
        <v>85</v>
      </c>
      <c r="C42" s="72" t="s">
        <v>1115</v>
      </c>
      <c r="D42" s="72" t="s">
        <v>1117</v>
      </c>
      <c r="E42" s="73" t="s">
        <v>613</v>
      </c>
      <c r="F42" s="74"/>
      <c r="G42" s="74"/>
      <c r="H42" s="74"/>
      <c r="I42" s="74"/>
      <c r="J42" s="74">
        <v>0</v>
      </c>
    </row>
    <row r="43" spans="1:10" ht="28.5" x14ac:dyDescent="0.25">
      <c r="A43" s="1"/>
      <c r="B43" s="72" t="s">
        <v>636</v>
      </c>
      <c r="C43" s="72" t="s">
        <v>995</v>
      </c>
      <c r="D43" s="72" t="s">
        <v>24</v>
      </c>
      <c r="E43" s="73" t="s">
        <v>612</v>
      </c>
      <c r="F43" s="74">
        <v>69.8</v>
      </c>
      <c r="G43" s="74">
        <v>69.5</v>
      </c>
      <c r="H43" s="74">
        <v>70.599999999999994</v>
      </c>
      <c r="I43" s="74">
        <v>68.7</v>
      </c>
      <c r="J43" s="74">
        <v>278.60000000000002</v>
      </c>
    </row>
    <row r="44" spans="1:10" ht="28.5" x14ac:dyDescent="0.25">
      <c r="A44" s="1"/>
      <c r="B44" s="72" t="s">
        <v>650</v>
      </c>
      <c r="C44" s="72" t="s">
        <v>996</v>
      </c>
      <c r="D44" s="72" t="s">
        <v>24</v>
      </c>
      <c r="E44" s="73" t="s">
        <v>612</v>
      </c>
      <c r="F44" s="74">
        <v>372.9</v>
      </c>
      <c r="G44" s="74">
        <v>358.75</v>
      </c>
      <c r="H44" s="74">
        <v>351.65</v>
      </c>
      <c r="I44" s="74">
        <v>372.15</v>
      </c>
      <c r="J44" s="74">
        <v>1455.45</v>
      </c>
    </row>
    <row r="45" spans="1:10" ht="28.5" x14ac:dyDescent="0.25">
      <c r="A45" s="1"/>
      <c r="B45" s="72" t="s">
        <v>43</v>
      </c>
      <c r="C45" s="72" t="s">
        <v>1056</v>
      </c>
      <c r="D45" s="72" t="s">
        <v>24</v>
      </c>
      <c r="E45" s="73" t="s">
        <v>612</v>
      </c>
      <c r="F45" s="74"/>
      <c r="G45" s="74"/>
      <c r="H45" s="74"/>
      <c r="I45" s="74"/>
      <c r="J45" s="74">
        <v>0</v>
      </c>
    </row>
    <row r="46" spans="1:10" x14ac:dyDescent="0.25">
      <c r="A46" s="1"/>
      <c r="B46" s="72" t="s">
        <v>620</v>
      </c>
      <c r="C46" s="72" t="s">
        <v>997</v>
      </c>
      <c r="D46" s="72" t="s">
        <v>24</v>
      </c>
      <c r="E46" s="73" t="s">
        <v>612</v>
      </c>
      <c r="F46" s="74">
        <v>6248.45</v>
      </c>
      <c r="G46" s="74">
        <v>3546.8</v>
      </c>
      <c r="H46" s="74">
        <v>5184.7</v>
      </c>
      <c r="I46" s="74">
        <v>4484.55</v>
      </c>
      <c r="J46" s="74">
        <v>19464.5</v>
      </c>
    </row>
    <row r="47" spans="1:10" x14ac:dyDescent="0.25">
      <c r="A47" s="1"/>
      <c r="B47" s="72" t="s">
        <v>620</v>
      </c>
      <c r="C47" s="72" t="s">
        <v>998</v>
      </c>
      <c r="D47" s="72" t="s">
        <v>24</v>
      </c>
      <c r="E47" s="73" t="s">
        <v>612</v>
      </c>
      <c r="F47" s="74">
        <v>155.5</v>
      </c>
      <c r="G47" s="74">
        <v>155.80000000000001</v>
      </c>
      <c r="H47" s="74">
        <v>155.75</v>
      </c>
      <c r="I47" s="74">
        <v>155.65</v>
      </c>
      <c r="J47" s="74">
        <v>622.70000000000005</v>
      </c>
    </row>
    <row r="48" spans="1:10" x14ac:dyDescent="0.25">
      <c r="A48" s="1"/>
      <c r="B48" s="72" t="s">
        <v>999</v>
      </c>
      <c r="C48" s="72" t="s">
        <v>1000</v>
      </c>
      <c r="D48" s="72" t="s">
        <v>24</v>
      </c>
      <c r="E48" s="73" t="s">
        <v>612</v>
      </c>
      <c r="F48" s="74">
        <v>1506.4</v>
      </c>
      <c r="G48" s="74">
        <v>1559.1</v>
      </c>
      <c r="H48" s="74">
        <v>1572.4</v>
      </c>
      <c r="I48" s="74">
        <v>1579.75</v>
      </c>
      <c r="J48" s="74">
        <v>6217.65</v>
      </c>
    </row>
    <row r="49" spans="1:10" x14ac:dyDescent="0.25">
      <c r="A49" s="1"/>
      <c r="B49" s="72" t="s">
        <v>637</v>
      </c>
      <c r="C49" s="72" t="s">
        <v>1001</v>
      </c>
      <c r="D49" s="72" t="s">
        <v>24</v>
      </c>
      <c r="E49" s="73" t="s">
        <v>612</v>
      </c>
      <c r="F49" s="74">
        <v>480</v>
      </c>
      <c r="G49" s="74">
        <v>480</v>
      </c>
      <c r="H49" s="74">
        <v>479.95</v>
      </c>
      <c r="I49" s="74">
        <v>480</v>
      </c>
      <c r="J49" s="74">
        <v>1919.95</v>
      </c>
    </row>
    <row r="50" spans="1:10" x14ac:dyDescent="0.25">
      <c r="A50" s="1"/>
      <c r="B50" s="72" t="s">
        <v>638</v>
      </c>
      <c r="C50" s="72" t="s">
        <v>1002</v>
      </c>
      <c r="D50" s="72" t="s">
        <v>24</v>
      </c>
      <c r="E50" s="73" t="s">
        <v>612</v>
      </c>
      <c r="F50" s="74">
        <v>454.15</v>
      </c>
      <c r="G50" s="74">
        <v>453.95</v>
      </c>
      <c r="H50" s="74">
        <v>453.75</v>
      </c>
      <c r="I50" s="74">
        <v>451.35</v>
      </c>
      <c r="J50" s="74">
        <v>1813.2</v>
      </c>
    </row>
    <row r="51" spans="1:10" x14ac:dyDescent="0.25">
      <c r="A51" s="1"/>
      <c r="B51" s="72" t="s">
        <v>88</v>
      </c>
      <c r="C51" s="72" t="s">
        <v>1118</v>
      </c>
      <c r="D51" s="72" t="s">
        <v>1119</v>
      </c>
      <c r="E51" s="73" t="s">
        <v>613</v>
      </c>
      <c r="F51" s="74">
        <v>842.4</v>
      </c>
      <c r="G51" s="74">
        <v>2.65</v>
      </c>
      <c r="H51" s="74">
        <v>650.45000000000005</v>
      </c>
      <c r="I51" s="74">
        <v>641.6</v>
      </c>
      <c r="J51" s="74">
        <v>2137.1</v>
      </c>
    </row>
    <row r="52" spans="1:10" x14ac:dyDescent="0.25">
      <c r="A52" s="1"/>
      <c r="B52" s="72" t="s">
        <v>88</v>
      </c>
      <c r="C52" s="72" t="s">
        <v>1120</v>
      </c>
      <c r="D52" s="72" t="s">
        <v>93</v>
      </c>
      <c r="E52" s="73" t="s">
        <v>613</v>
      </c>
      <c r="F52" s="74"/>
      <c r="G52" s="74"/>
      <c r="H52" s="74"/>
      <c r="I52" s="74"/>
      <c r="J52" s="74">
        <v>0</v>
      </c>
    </row>
    <row r="53" spans="1:10" ht="28.5" x14ac:dyDescent="0.25">
      <c r="A53" s="1"/>
      <c r="B53" s="72" t="s">
        <v>88</v>
      </c>
      <c r="C53" s="72" t="s">
        <v>1121</v>
      </c>
      <c r="D53" s="72" t="s">
        <v>1122</v>
      </c>
      <c r="E53" s="73" t="s">
        <v>613</v>
      </c>
      <c r="F53" s="74"/>
      <c r="G53" s="74">
        <v>352.45</v>
      </c>
      <c r="H53" s="74"/>
      <c r="I53" s="74"/>
      <c r="J53" s="74">
        <v>352.45</v>
      </c>
    </row>
    <row r="54" spans="1:10" x14ac:dyDescent="0.25">
      <c r="A54" s="1"/>
      <c r="B54" s="72" t="s">
        <v>651</v>
      </c>
      <c r="C54" s="72" t="s">
        <v>1123</v>
      </c>
      <c r="D54" s="72" t="s">
        <v>24</v>
      </c>
      <c r="E54" s="73" t="s">
        <v>615</v>
      </c>
      <c r="F54" s="74">
        <v>1077.3499999999999</v>
      </c>
      <c r="G54" s="74">
        <v>1198.25</v>
      </c>
      <c r="H54" s="74">
        <v>1245.05</v>
      </c>
      <c r="I54" s="74">
        <v>1370.75</v>
      </c>
      <c r="J54" s="74">
        <v>4891.3999999999996</v>
      </c>
    </row>
    <row r="55" spans="1:10" x14ac:dyDescent="0.25">
      <c r="A55" s="1"/>
      <c r="B55" s="72" t="s">
        <v>651</v>
      </c>
      <c r="C55" s="72" t="s">
        <v>1124</v>
      </c>
      <c r="D55" s="72" t="s">
        <v>24</v>
      </c>
      <c r="E55" s="73" t="s">
        <v>615</v>
      </c>
      <c r="F55" s="74">
        <v>535.15</v>
      </c>
      <c r="G55" s="74">
        <v>406.2</v>
      </c>
      <c r="H55" s="74">
        <v>393.4</v>
      </c>
      <c r="I55" s="74">
        <v>389.35</v>
      </c>
      <c r="J55" s="74">
        <v>1724.1</v>
      </c>
    </row>
    <row r="56" spans="1:10" x14ac:dyDescent="0.25">
      <c r="A56" s="1"/>
      <c r="B56" s="72" t="s">
        <v>629</v>
      </c>
      <c r="C56" s="72" t="s">
        <v>1125</v>
      </c>
      <c r="D56" s="72" t="s">
        <v>24</v>
      </c>
      <c r="E56" s="73" t="s">
        <v>615</v>
      </c>
      <c r="F56" s="74">
        <v>1591.15</v>
      </c>
      <c r="G56" s="74">
        <v>1841.4</v>
      </c>
      <c r="H56" s="74">
        <v>1519.1</v>
      </c>
      <c r="I56" s="74">
        <v>2469.25</v>
      </c>
      <c r="J56" s="74">
        <v>7420.9</v>
      </c>
    </row>
    <row r="57" spans="1:10" x14ac:dyDescent="0.25">
      <c r="A57" s="1"/>
      <c r="B57" s="72" t="s">
        <v>95</v>
      </c>
      <c r="C57" s="72" t="s">
        <v>1126</v>
      </c>
      <c r="D57" s="72" t="s">
        <v>293</v>
      </c>
      <c r="E57" s="73" t="s">
        <v>615</v>
      </c>
      <c r="F57" s="74">
        <v>1829.35</v>
      </c>
      <c r="G57" s="74">
        <v>1871.65</v>
      </c>
      <c r="H57" s="74">
        <v>869.2</v>
      </c>
      <c r="I57" s="74">
        <v>915.95</v>
      </c>
      <c r="J57" s="74">
        <v>5486.15</v>
      </c>
    </row>
    <row r="58" spans="1:10" x14ac:dyDescent="0.25">
      <c r="A58" s="1"/>
      <c r="B58" s="72" t="s">
        <v>95</v>
      </c>
      <c r="C58" s="72" t="s">
        <v>1126</v>
      </c>
      <c r="D58" s="72" t="s">
        <v>1127</v>
      </c>
      <c r="E58" s="73" t="s">
        <v>615</v>
      </c>
      <c r="F58" s="74">
        <v>2010</v>
      </c>
      <c r="G58" s="74">
        <v>2056.25</v>
      </c>
      <c r="H58" s="74">
        <v>1660.65</v>
      </c>
      <c r="I58" s="74">
        <v>2000.05</v>
      </c>
      <c r="J58" s="74">
        <v>7726.95</v>
      </c>
    </row>
    <row r="59" spans="1:10" x14ac:dyDescent="0.25">
      <c r="A59" s="1"/>
      <c r="B59" s="72" t="s">
        <v>95</v>
      </c>
      <c r="C59" s="72" t="s">
        <v>1128</v>
      </c>
      <c r="D59" s="72" t="s">
        <v>1129</v>
      </c>
      <c r="E59" s="73" t="s">
        <v>615</v>
      </c>
      <c r="F59" s="74">
        <v>261.55</v>
      </c>
      <c r="G59" s="74">
        <v>269.3</v>
      </c>
      <c r="H59" s="74">
        <v>84.95</v>
      </c>
      <c r="I59" s="74">
        <v>77.45</v>
      </c>
      <c r="J59" s="74">
        <v>693.25</v>
      </c>
    </row>
    <row r="60" spans="1:10" x14ac:dyDescent="0.25">
      <c r="A60" s="1"/>
      <c r="B60" s="72" t="s">
        <v>95</v>
      </c>
      <c r="C60" s="72" t="s">
        <v>1128</v>
      </c>
      <c r="D60" s="72" t="s">
        <v>1130</v>
      </c>
      <c r="E60" s="73" t="s">
        <v>615</v>
      </c>
      <c r="F60" s="74">
        <v>125</v>
      </c>
      <c r="G60" s="74">
        <v>124.35</v>
      </c>
      <c r="H60" s="74">
        <v>138.75</v>
      </c>
      <c r="I60" s="74">
        <v>181.45</v>
      </c>
      <c r="J60" s="74">
        <v>569.54999999999995</v>
      </c>
    </row>
    <row r="61" spans="1:10" x14ac:dyDescent="0.25">
      <c r="A61" s="1"/>
      <c r="B61" s="72" t="s">
        <v>95</v>
      </c>
      <c r="C61" s="72" t="s">
        <v>1131</v>
      </c>
      <c r="D61" s="72" t="s">
        <v>24</v>
      </c>
      <c r="E61" s="73" t="s">
        <v>612</v>
      </c>
      <c r="F61" s="74"/>
      <c r="G61" s="74"/>
      <c r="H61" s="74"/>
      <c r="I61" s="74"/>
      <c r="J61" s="74">
        <v>0</v>
      </c>
    </row>
    <row r="62" spans="1:10" x14ac:dyDescent="0.25">
      <c r="A62" s="1"/>
      <c r="B62" s="72" t="s">
        <v>95</v>
      </c>
      <c r="C62" s="72" t="s">
        <v>1003</v>
      </c>
      <c r="D62" s="72" t="s">
        <v>24</v>
      </c>
      <c r="E62" s="73" t="s">
        <v>612</v>
      </c>
      <c r="F62" s="74">
        <v>2508.6999999999998</v>
      </c>
      <c r="G62" s="74">
        <v>2185.1</v>
      </c>
      <c r="H62" s="74">
        <v>2033.35</v>
      </c>
      <c r="I62" s="74">
        <v>2021.7</v>
      </c>
      <c r="J62" s="74">
        <v>8748.85</v>
      </c>
    </row>
    <row r="63" spans="1:10" x14ac:dyDescent="0.25">
      <c r="A63" s="1"/>
      <c r="B63" s="72" t="s">
        <v>95</v>
      </c>
      <c r="C63" s="72" t="s">
        <v>1132</v>
      </c>
      <c r="D63" s="72" t="s">
        <v>24</v>
      </c>
      <c r="E63" s="73" t="s">
        <v>614</v>
      </c>
      <c r="F63" s="74">
        <v>406.15</v>
      </c>
      <c r="G63" s="74">
        <v>406.55</v>
      </c>
      <c r="H63" s="74">
        <v>405.95</v>
      </c>
      <c r="I63" s="74">
        <v>309.55</v>
      </c>
      <c r="J63" s="74">
        <v>1528.2</v>
      </c>
    </row>
    <row r="64" spans="1:10" x14ac:dyDescent="0.25">
      <c r="A64" s="1"/>
      <c r="B64" s="72" t="s">
        <v>95</v>
      </c>
      <c r="C64" s="72" t="s">
        <v>99</v>
      </c>
      <c r="D64" s="72" t="s">
        <v>1133</v>
      </c>
      <c r="E64" s="73" t="s">
        <v>613</v>
      </c>
      <c r="F64" s="74">
        <v>3319.4</v>
      </c>
      <c r="G64" s="74">
        <v>3164.6</v>
      </c>
      <c r="H64" s="74">
        <v>3722.3</v>
      </c>
      <c r="I64" s="74">
        <v>4160.55</v>
      </c>
      <c r="J64" s="74">
        <v>14366.85</v>
      </c>
    </row>
    <row r="65" spans="1:10" x14ac:dyDescent="0.25">
      <c r="A65" s="1"/>
      <c r="B65" s="72" t="s">
        <v>95</v>
      </c>
      <c r="C65" s="72" t="s">
        <v>99</v>
      </c>
      <c r="D65" s="72" t="s">
        <v>1134</v>
      </c>
      <c r="E65" s="73" t="s">
        <v>613</v>
      </c>
      <c r="F65" s="74">
        <v>3288.9</v>
      </c>
      <c r="G65" s="74">
        <v>3148.7</v>
      </c>
      <c r="H65" s="74">
        <v>3685.15</v>
      </c>
      <c r="I65" s="74">
        <v>4109.8</v>
      </c>
      <c r="J65" s="74">
        <v>14232.55</v>
      </c>
    </row>
    <row r="66" spans="1:10" x14ac:dyDescent="0.25">
      <c r="A66" s="1"/>
      <c r="B66" s="72" t="s">
        <v>95</v>
      </c>
      <c r="C66" s="72" t="s">
        <v>99</v>
      </c>
      <c r="D66" s="72" t="s">
        <v>1135</v>
      </c>
      <c r="E66" s="73" t="s">
        <v>613</v>
      </c>
      <c r="F66" s="74">
        <v>3707.7</v>
      </c>
      <c r="G66" s="74">
        <v>3324.8</v>
      </c>
      <c r="H66" s="74">
        <v>4163.95</v>
      </c>
      <c r="I66" s="74">
        <v>4767.8</v>
      </c>
      <c r="J66" s="74">
        <v>15964.25</v>
      </c>
    </row>
    <row r="67" spans="1:10" x14ac:dyDescent="0.25">
      <c r="A67" s="1"/>
      <c r="B67" s="72" t="s">
        <v>95</v>
      </c>
      <c r="C67" s="72" t="s">
        <v>99</v>
      </c>
      <c r="D67" s="72" t="s">
        <v>344</v>
      </c>
      <c r="E67" s="73" t="s">
        <v>613</v>
      </c>
      <c r="F67" s="74">
        <v>5457.75</v>
      </c>
      <c r="G67" s="74">
        <v>5248.05</v>
      </c>
      <c r="H67" s="74">
        <v>5927.9</v>
      </c>
      <c r="I67" s="74">
        <v>6429.85</v>
      </c>
      <c r="J67" s="74">
        <v>23063.55</v>
      </c>
    </row>
    <row r="68" spans="1:10" x14ac:dyDescent="0.25">
      <c r="A68" s="1"/>
      <c r="B68" s="72" t="s">
        <v>95</v>
      </c>
      <c r="C68" s="72" t="s">
        <v>102</v>
      </c>
      <c r="D68" s="72" t="s">
        <v>1136</v>
      </c>
      <c r="E68" s="73" t="s">
        <v>613</v>
      </c>
      <c r="F68" s="74"/>
      <c r="G68" s="74"/>
      <c r="H68" s="74"/>
      <c r="I68" s="74"/>
      <c r="J68" s="74">
        <v>0</v>
      </c>
    </row>
    <row r="69" spans="1:10" x14ac:dyDescent="0.25">
      <c r="A69" s="1"/>
      <c r="B69" s="72" t="s">
        <v>95</v>
      </c>
      <c r="C69" s="72" t="s">
        <v>102</v>
      </c>
      <c r="D69" s="72" t="s">
        <v>1137</v>
      </c>
      <c r="E69" s="73" t="s">
        <v>613</v>
      </c>
      <c r="F69" s="74"/>
      <c r="G69" s="74"/>
      <c r="H69" s="74"/>
      <c r="I69" s="74"/>
      <c r="J69" s="74">
        <v>0</v>
      </c>
    </row>
    <row r="70" spans="1:10" x14ac:dyDescent="0.25">
      <c r="A70" s="1"/>
      <c r="B70" s="72" t="s">
        <v>95</v>
      </c>
      <c r="C70" s="72" t="s">
        <v>1138</v>
      </c>
      <c r="D70" s="72" t="s">
        <v>1136</v>
      </c>
      <c r="E70" s="73" t="s">
        <v>613</v>
      </c>
      <c r="F70" s="74"/>
      <c r="G70" s="74"/>
      <c r="H70" s="74"/>
      <c r="I70" s="74"/>
      <c r="J70" s="74">
        <v>0</v>
      </c>
    </row>
    <row r="71" spans="1:10" x14ac:dyDescent="0.25">
      <c r="A71" s="1"/>
      <c r="B71" s="72" t="s">
        <v>95</v>
      </c>
      <c r="C71" s="72" t="s">
        <v>1138</v>
      </c>
      <c r="D71" s="72" t="s">
        <v>1139</v>
      </c>
      <c r="E71" s="73" t="s">
        <v>613</v>
      </c>
      <c r="F71" s="74"/>
      <c r="G71" s="74"/>
      <c r="H71" s="74"/>
      <c r="I71" s="74"/>
      <c r="J71" s="74">
        <v>0</v>
      </c>
    </row>
    <row r="72" spans="1:10" x14ac:dyDescent="0.25">
      <c r="A72" s="1"/>
      <c r="B72" s="72" t="s">
        <v>95</v>
      </c>
      <c r="C72" s="72" t="s">
        <v>1138</v>
      </c>
      <c r="D72" s="72" t="s">
        <v>1140</v>
      </c>
      <c r="E72" s="73" t="s">
        <v>613</v>
      </c>
      <c r="F72" s="74"/>
      <c r="G72" s="74"/>
      <c r="H72" s="74"/>
      <c r="I72" s="74"/>
      <c r="J72" s="74">
        <v>0</v>
      </c>
    </row>
    <row r="73" spans="1:10" x14ac:dyDescent="0.25">
      <c r="A73" s="1"/>
      <c r="B73" s="72" t="s">
        <v>95</v>
      </c>
      <c r="C73" s="72" t="s">
        <v>1141</v>
      </c>
      <c r="D73" s="72" t="s">
        <v>1142</v>
      </c>
      <c r="E73" s="73" t="s">
        <v>613</v>
      </c>
      <c r="F73" s="74"/>
      <c r="G73" s="74"/>
      <c r="H73" s="74"/>
      <c r="I73" s="74"/>
      <c r="J73" s="74">
        <v>0</v>
      </c>
    </row>
    <row r="74" spans="1:10" x14ac:dyDescent="0.25">
      <c r="A74" s="1"/>
      <c r="B74" s="72" t="s">
        <v>95</v>
      </c>
      <c r="C74" s="72" t="s">
        <v>1141</v>
      </c>
      <c r="D74" s="72" t="s">
        <v>1143</v>
      </c>
      <c r="E74" s="73" t="s">
        <v>613</v>
      </c>
      <c r="F74" s="74"/>
      <c r="G74" s="74">
        <v>354.4</v>
      </c>
      <c r="H74" s="74"/>
      <c r="I74" s="74"/>
      <c r="J74" s="74">
        <v>354.4</v>
      </c>
    </row>
    <row r="75" spans="1:10" x14ac:dyDescent="0.25">
      <c r="A75" s="1"/>
      <c r="B75" s="72" t="s">
        <v>95</v>
      </c>
      <c r="C75" s="72" t="s">
        <v>1141</v>
      </c>
      <c r="D75" s="72" t="s">
        <v>1135</v>
      </c>
      <c r="E75" s="73" t="s">
        <v>613</v>
      </c>
      <c r="F75" s="74"/>
      <c r="G75" s="74"/>
      <c r="H75" s="74"/>
      <c r="I75" s="74"/>
      <c r="J75" s="74">
        <v>0</v>
      </c>
    </row>
    <row r="76" spans="1:10" x14ac:dyDescent="0.25">
      <c r="A76" s="1"/>
      <c r="B76" s="72" t="s">
        <v>103</v>
      </c>
      <c r="C76" s="72" t="s">
        <v>104</v>
      </c>
      <c r="D76" s="72" t="s">
        <v>1144</v>
      </c>
      <c r="E76" s="73" t="s">
        <v>613</v>
      </c>
      <c r="F76" s="74"/>
      <c r="G76" s="74"/>
      <c r="H76" s="74"/>
      <c r="I76" s="74"/>
      <c r="J76" s="74">
        <v>0</v>
      </c>
    </row>
    <row r="77" spans="1:10" x14ac:dyDescent="0.25">
      <c r="A77" s="1"/>
      <c r="B77" s="72" t="s">
        <v>103</v>
      </c>
      <c r="C77" s="72" t="s">
        <v>104</v>
      </c>
      <c r="D77" s="72" t="s">
        <v>1145</v>
      </c>
      <c r="E77" s="73" t="s">
        <v>613</v>
      </c>
      <c r="F77" s="74"/>
      <c r="G77" s="74"/>
      <c r="H77" s="74"/>
      <c r="I77" s="74"/>
      <c r="J77" s="74">
        <v>0</v>
      </c>
    </row>
    <row r="78" spans="1:10" x14ac:dyDescent="0.25">
      <c r="A78" s="1"/>
      <c r="B78" s="72" t="s">
        <v>103</v>
      </c>
      <c r="C78" s="72" t="s">
        <v>104</v>
      </c>
      <c r="D78" s="72" t="s">
        <v>316</v>
      </c>
      <c r="E78" s="73" t="s">
        <v>613</v>
      </c>
      <c r="F78" s="74"/>
      <c r="G78" s="74"/>
      <c r="H78" s="74"/>
      <c r="I78" s="74"/>
      <c r="J78" s="74">
        <v>0</v>
      </c>
    </row>
    <row r="79" spans="1:10" x14ac:dyDescent="0.25">
      <c r="A79" s="1"/>
      <c r="B79" s="72" t="s">
        <v>652</v>
      </c>
      <c r="C79" s="72" t="s">
        <v>1004</v>
      </c>
      <c r="D79" s="72" t="s">
        <v>24</v>
      </c>
      <c r="E79" s="73" t="s">
        <v>612</v>
      </c>
      <c r="F79" s="74">
        <v>501.4</v>
      </c>
      <c r="G79" s="74">
        <v>485.75</v>
      </c>
      <c r="H79" s="74">
        <v>365.3</v>
      </c>
      <c r="I79" s="74">
        <v>492.5</v>
      </c>
      <c r="J79" s="74">
        <v>1844.95</v>
      </c>
    </row>
    <row r="80" spans="1:10" x14ac:dyDescent="0.25">
      <c r="A80" s="1"/>
      <c r="B80" s="72" t="s">
        <v>652</v>
      </c>
      <c r="C80" s="72" t="s">
        <v>1005</v>
      </c>
      <c r="D80" s="72" t="s">
        <v>24</v>
      </c>
      <c r="E80" s="73" t="s">
        <v>612</v>
      </c>
      <c r="F80" s="74">
        <v>190.5</v>
      </c>
      <c r="G80" s="74">
        <v>183.35</v>
      </c>
      <c r="H80" s="74">
        <v>174.55</v>
      </c>
      <c r="I80" s="74">
        <v>181.9</v>
      </c>
      <c r="J80" s="74">
        <v>730.3</v>
      </c>
    </row>
    <row r="81" spans="1:10" x14ac:dyDescent="0.25">
      <c r="A81" s="1"/>
      <c r="B81" s="72" t="s">
        <v>653</v>
      </c>
      <c r="C81" s="72" t="s">
        <v>1006</v>
      </c>
      <c r="D81" s="72" t="s">
        <v>24</v>
      </c>
      <c r="E81" s="73" t="s">
        <v>612</v>
      </c>
      <c r="F81" s="74">
        <v>489.6</v>
      </c>
      <c r="G81" s="74">
        <v>489</v>
      </c>
      <c r="H81" s="74">
        <v>475.75</v>
      </c>
      <c r="I81" s="74">
        <v>479.85</v>
      </c>
      <c r="J81" s="74">
        <v>1934.2</v>
      </c>
    </row>
    <row r="82" spans="1:10" x14ac:dyDescent="0.25">
      <c r="A82" s="1"/>
      <c r="B82" s="72" t="s">
        <v>653</v>
      </c>
      <c r="C82" s="72" t="s">
        <v>1007</v>
      </c>
      <c r="D82" s="72" t="s">
        <v>24</v>
      </c>
      <c r="E82" s="73" t="s">
        <v>612</v>
      </c>
      <c r="F82" s="74">
        <v>489.6</v>
      </c>
      <c r="G82" s="74">
        <v>489.6</v>
      </c>
      <c r="H82" s="74">
        <v>484.45</v>
      </c>
      <c r="I82" s="74">
        <v>486.95</v>
      </c>
      <c r="J82" s="74">
        <v>1950.6</v>
      </c>
    </row>
    <row r="83" spans="1:10" x14ac:dyDescent="0.25">
      <c r="A83" s="1"/>
      <c r="B83" s="72" t="s">
        <v>653</v>
      </c>
      <c r="C83" s="72" t="s">
        <v>1008</v>
      </c>
      <c r="D83" s="72" t="s">
        <v>24</v>
      </c>
      <c r="E83" s="73" t="s">
        <v>612</v>
      </c>
      <c r="F83" s="74">
        <v>481.2</v>
      </c>
      <c r="G83" s="74">
        <v>480.85</v>
      </c>
      <c r="H83" s="74">
        <v>479.15</v>
      </c>
      <c r="I83" s="74">
        <v>478.4</v>
      </c>
      <c r="J83" s="74">
        <v>1919.6</v>
      </c>
    </row>
    <row r="84" spans="1:10" x14ac:dyDescent="0.25">
      <c r="A84" s="1"/>
      <c r="B84" s="72" t="s">
        <v>653</v>
      </c>
      <c r="C84" s="72" t="s">
        <v>1009</v>
      </c>
      <c r="D84" s="72" t="s">
        <v>24</v>
      </c>
      <c r="E84" s="73" t="s">
        <v>612</v>
      </c>
      <c r="F84" s="74">
        <v>162.6</v>
      </c>
      <c r="G84" s="74">
        <v>161.19999999999999</v>
      </c>
      <c r="H84" s="74">
        <v>173.7</v>
      </c>
      <c r="I84" s="74">
        <v>175.5</v>
      </c>
      <c r="J84" s="74">
        <v>673</v>
      </c>
    </row>
    <row r="85" spans="1:10" x14ac:dyDescent="0.25">
      <c r="A85" s="1"/>
      <c r="B85" s="72" t="s">
        <v>658</v>
      </c>
      <c r="C85" s="72" t="s">
        <v>1146</v>
      </c>
      <c r="D85" s="72" t="s">
        <v>1147</v>
      </c>
      <c r="E85" s="73" t="s">
        <v>613</v>
      </c>
      <c r="F85" s="74">
        <v>658.2</v>
      </c>
      <c r="G85" s="74">
        <v>646.4</v>
      </c>
      <c r="H85" s="74">
        <v>664.7</v>
      </c>
      <c r="I85" s="74">
        <v>666.53499999999997</v>
      </c>
      <c r="J85" s="74">
        <v>2635.835</v>
      </c>
    </row>
    <row r="86" spans="1:10" x14ac:dyDescent="0.25">
      <c r="A86" s="1"/>
      <c r="B86" s="72" t="s">
        <v>658</v>
      </c>
      <c r="C86" s="72" t="s">
        <v>1146</v>
      </c>
      <c r="D86" s="72" t="s">
        <v>1148</v>
      </c>
      <c r="E86" s="73" t="s">
        <v>613</v>
      </c>
      <c r="F86" s="74">
        <v>824.05</v>
      </c>
      <c r="G86" s="74">
        <v>813.1</v>
      </c>
      <c r="H86" s="74">
        <v>833</v>
      </c>
      <c r="I86" s="74">
        <v>832.73</v>
      </c>
      <c r="J86" s="74">
        <v>3302.88</v>
      </c>
    </row>
    <row r="87" spans="1:10" x14ac:dyDescent="0.25">
      <c r="A87" s="1"/>
      <c r="B87" s="72" t="s">
        <v>630</v>
      </c>
      <c r="C87" s="72" t="s">
        <v>1149</v>
      </c>
      <c r="D87" s="72" t="s">
        <v>1149</v>
      </c>
      <c r="E87" s="73" t="s">
        <v>614</v>
      </c>
      <c r="F87" s="74">
        <v>851.1</v>
      </c>
      <c r="G87" s="74">
        <v>853.5</v>
      </c>
      <c r="H87" s="74">
        <v>849.75</v>
      </c>
      <c r="I87" s="74">
        <v>755</v>
      </c>
      <c r="J87" s="74">
        <v>3309.35</v>
      </c>
    </row>
    <row r="88" spans="1:10" x14ac:dyDescent="0.25">
      <c r="A88" s="1"/>
      <c r="B88" s="72" t="s">
        <v>318</v>
      </c>
      <c r="C88" s="72" t="s">
        <v>1150</v>
      </c>
      <c r="D88" s="72" t="s">
        <v>24</v>
      </c>
      <c r="E88" s="73" t="s">
        <v>615</v>
      </c>
      <c r="F88" s="74">
        <v>145.55000000000001</v>
      </c>
      <c r="G88" s="74">
        <v>180.9</v>
      </c>
      <c r="H88" s="74">
        <v>74.099999999999994</v>
      </c>
      <c r="I88" s="74">
        <v>29.2</v>
      </c>
      <c r="J88" s="74">
        <v>429.75</v>
      </c>
    </row>
    <row r="89" spans="1:10" x14ac:dyDescent="0.25">
      <c r="A89" s="1"/>
      <c r="B89" s="72" t="s">
        <v>631</v>
      </c>
      <c r="C89" s="72" t="s">
        <v>1151</v>
      </c>
      <c r="D89" s="72" t="s">
        <v>24</v>
      </c>
      <c r="E89" s="73" t="s">
        <v>615</v>
      </c>
      <c r="F89" s="74">
        <v>150.69999999999999</v>
      </c>
      <c r="G89" s="74">
        <v>169.4</v>
      </c>
      <c r="H89" s="74">
        <v>76.05</v>
      </c>
      <c r="I89" s="74">
        <v>21.35</v>
      </c>
      <c r="J89" s="74">
        <v>417.5</v>
      </c>
    </row>
    <row r="90" spans="1:10" x14ac:dyDescent="0.25">
      <c r="A90" s="1"/>
      <c r="B90" s="72" t="s">
        <v>639</v>
      </c>
      <c r="C90" s="72" t="s">
        <v>1010</v>
      </c>
      <c r="D90" s="72" t="s">
        <v>1113</v>
      </c>
      <c r="E90" s="73" t="s">
        <v>612</v>
      </c>
      <c r="F90" s="74">
        <v>86.6</v>
      </c>
      <c r="G90" s="74">
        <v>85.1</v>
      </c>
      <c r="H90" s="74">
        <v>82.8</v>
      </c>
      <c r="I90" s="74">
        <v>81.75</v>
      </c>
      <c r="J90" s="74">
        <v>336.25</v>
      </c>
    </row>
    <row r="91" spans="1:10" x14ac:dyDescent="0.25">
      <c r="A91" s="1"/>
      <c r="B91" s="72" t="s">
        <v>622</v>
      </c>
      <c r="C91" s="72" t="s">
        <v>1011</v>
      </c>
      <c r="D91" s="72" t="s">
        <v>24</v>
      </c>
      <c r="E91" s="73" t="s">
        <v>612</v>
      </c>
      <c r="F91" s="74">
        <v>437.8</v>
      </c>
      <c r="G91" s="74">
        <v>428.8</v>
      </c>
      <c r="H91" s="74">
        <v>438.7</v>
      </c>
      <c r="I91" s="74">
        <v>404.4</v>
      </c>
      <c r="J91" s="74">
        <v>1709.7</v>
      </c>
    </row>
    <row r="92" spans="1:10" x14ac:dyDescent="0.25">
      <c r="A92" s="1"/>
      <c r="B92" s="72" t="s">
        <v>640</v>
      </c>
      <c r="C92" s="72" t="s">
        <v>1012</v>
      </c>
      <c r="D92" s="72" t="s">
        <v>24</v>
      </c>
      <c r="E92" s="73" t="s">
        <v>612</v>
      </c>
      <c r="F92" s="74">
        <v>410.35</v>
      </c>
      <c r="G92" s="74">
        <v>446.4</v>
      </c>
      <c r="H92" s="74">
        <v>446.4</v>
      </c>
      <c r="I92" s="74">
        <v>446.4</v>
      </c>
      <c r="J92" s="74">
        <v>1749.55</v>
      </c>
    </row>
    <row r="93" spans="1:10" x14ac:dyDescent="0.25">
      <c r="A93" s="1"/>
      <c r="B93" s="72" t="s">
        <v>616</v>
      </c>
      <c r="C93" s="72" t="s">
        <v>1013</v>
      </c>
      <c r="D93" s="72" t="s">
        <v>24</v>
      </c>
      <c r="E93" s="73" t="s">
        <v>612</v>
      </c>
      <c r="F93" s="74">
        <v>4862.1499999999996</v>
      </c>
      <c r="G93" s="74">
        <v>4875.75</v>
      </c>
      <c r="H93" s="74">
        <v>4695.45</v>
      </c>
      <c r="I93" s="74">
        <v>4879.05</v>
      </c>
      <c r="J93" s="74">
        <v>19312.400000000001</v>
      </c>
    </row>
    <row r="94" spans="1:10" x14ac:dyDescent="0.25">
      <c r="A94" s="1"/>
      <c r="B94" s="72" t="s">
        <v>326</v>
      </c>
      <c r="C94" s="72" t="s">
        <v>1152</v>
      </c>
      <c r="D94" s="72" t="s">
        <v>24</v>
      </c>
      <c r="E94" s="73" t="s">
        <v>613</v>
      </c>
      <c r="F94" s="74"/>
      <c r="G94" s="74"/>
      <c r="H94" s="74"/>
      <c r="I94" s="74">
        <v>0.9</v>
      </c>
      <c r="J94" s="74">
        <v>0.9</v>
      </c>
    </row>
    <row r="95" spans="1:10" x14ac:dyDescent="0.25">
      <c r="A95" s="1"/>
      <c r="B95" s="72" t="s">
        <v>326</v>
      </c>
      <c r="C95" s="72" t="s">
        <v>1153</v>
      </c>
      <c r="D95" s="72" t="s">
        <v>24</v>
      </c>
      <c r="E95" s="73" t="s">
        <v>613</v>
      </c>
      <c r="F95" s="74">
        <v>1.65</v>
      </c>
      <c r="G95" s="74"/>
      <c r="H95" s="74"/>
      <c r="I95" s="74"/>
      <c r="J95" s="74">
        <v>1.65</v>
      </c>
    </row>
    <row r="96" spans="1:10" x14ac:dyDescent="0.25">
      <c r="A96" s="1"/>
      <c r="B96" s="72" t="s">
        <v>624</v>
      </c>
      <c r="C96" s="72" t="s">
        <v>1014</v>
      </c>
      <c r="D96" s="72" t="s">
        <v>24</v>
      </c>
      <c r="E96" s="73" t="s">
        <v>612</v>
      </c>
      <c r="F96" s="74">
        <v>2166.9499999999998</v>
      </c>
      <c r="G96" s="74">
        <v>2157.8000000000002</v>
      </c>
      <c r="H96" s="74">
        <v>1991.55</v>
      </c>
      <c r="I96" s="74">
        <v>2005.55</v>
      </c>
      <c r="J96" s="74">
        <v>8321.85</v>
      </c>
    </row>
    <row r="97" spans="1:10" x14ac:dyDescent="0.25">
      <c r="A97" s="1"/>
      <c r="B97" s="72" t="s">
        <v>627</v>
      </c>
      <c r="C97" s="72" t="s">
        <v>1015</v>
      </c>
      <c r="D97" s="72" t="s">
        <v>24</v>
      </c>
      <c r="E97" s="73" t="s">
        <v>612</v>
      </c>
      <c r="F97" s="74">
        <v>88</v>
      </c>
      <c r="G97" s="74">
        <v>86.15</v>
      </c>
      <c r="H97" s="74">
        <v>85.8</v>
      </c>
      <c r="I97" s="74">
        <v>87.7</v>
      </c>
      <c r="J97" s="74">
        <v>347.65</v>
      </c>
    </row>
    <row r="98" spans="1:10" x14ac:dyDescent="0.25">
      <c r="A98" s="1"/>
      <c r="B98" s="72" t="s">
        <v>337</v>
      </c>
      <c r="C98" s="72" t="s">
        <v>1154</v>
      </c>
      <c r="D98" s="72" t="s">
        <v>24</v>
      </c>
      <c r="E98" s="73" t="s">
        <v>614</v>
      </c>
      <c r="F98" s="74">
        <v>2689.25</v>
      </c>
      <c r="G98" s="74">
        <v>2713.85</v>
      </c>
      <c r="H98" s="74">
        <v>357</v>
      </c>
      <c r="I98" s="74"/>
      <c r="J98" s="74">
        <v>5760.1</v>
      </c>
    </row>
    <row r="99" spans="1:10" x14ac:dyDescent="0.25">
      <c r="A99" s="1"/>
      <c r="B99" s="72" t="s">
        <v>106</v>
      </c>
      <c r="C99" s="72" t="s">
        <v>1016</v>
      </c>
      <c r="D99" s="72" t="s">
        <v>24</v>
      </c>
      <c r="E99" s="73" t="s">
        <v>612</v>
      </c>
      <c r="F99" s="74">
        <v>9013</v>
      </c>
      <c r="G99" s="74">
        <v>5717.2</v>
      </c>
      <c r="H99" s="74">
        <v>8506.85</v>
      </c>
      <c r="I99" s="74">
        <v>7358.5</v>
      </c>
      <c r="J99" s="74">
        <v>30595.55</v>
      </c>
    </row>
    <row r="100" spans="1:10" x14ac:dyDescent="0.25">
      <c r="A100" s="1"/>
      <c r="B100" s="72" t="s">
        <v>106</v>
      </c>
      <c r="C100" s="72" t="s">
        <v>1155</v>
      </c>
      <c r="D100" s="72" t="s">
        <v>24</v>
      </c>
      <c r="E100" s="73" t="s">
        <v>614</v>
      </c>
      <c r="F100" s="74">
        <v>2296.6999999999998</v>
      </c>
      <c r="G100" s="74">
        <v>2300.1999999999998</v>
      </c>
      <c r="H100" s="74">
        <v>263.14999999999998</v>
      </c>
      <c r="I100" s="74"/>
      <c r="J100" s="74">
        <v>4860.05</v>
      </c>
    </row>
    <row r="101" spans="1:10" x14ac:dyDescent="0.25">
      <c r="A101" s="1"/>
      <c r="B101" s="72" t="s">
        <v>106</v>
      </c>
      <c r="C101" s="72" t="s">
        <v>110</v>
      </c>
      <c r="D101" s="72" t="s">
        <v>1133</v>
      </c>
      <c r="E101" s="73" t="s">
        <v>613</v>
      </c>
      <c r="F101" s="74">
        <v>3408.4</v>
      </c>
      <c r="G101" s="74">
        <v>3010.7</v>
      </c>
      <c r="H101" s="74">
        <v>3755.1</v>
      </c>
      <c r="I101" s="74">
        <v>3636.15</v>
      </c>
      <c r="J101" s="74">
        <v>13810.35</v>
      </c>
    </row>
    <row r="102" spans="1:10" x14ac:dyDescent="0.25">
      <c r="A102" s="1"/>
      <c r="B102" s="72" t="s">
        <v>106</v>
      </c>
      <c r="C102" s="72" t="s">
        <v>110</v>
      </c>
      <c r="D102" s="72" t="s">
        <v>1134</v>
      </c>
      <c r="E102" s="73" t="s">
        <v>613</v>
      </c>
      <c r="F102" s="74">
        <v>3435.85</v>
      </c>
      <c r="G102" s="74">
        <v>3009.35</v>
      </c>
      <c r="H102" s="74">
        <v>3788.05</v>
      </c>
      <c r="I102" s="74">
        <v>3634.65</v>
      </c>
      <c r="J102" s="74">
        <v>13867.9</v>
      </c>
    </row>
    <row r="103" spans="1:10" x14ac:dyDescent="0.25">
      <c r="A103" s="1"/>
      <c r="B103" s="72" t="s">
        <v>106</v>
      </c>
      <c r="C103" s="72" t="s">
        <v>110</v>
      </c>
      <c r="D103" s="72" t="s">
        <v>1135</v>
      </c>
      <c r="E103" s="73" t="s">
        <v>613</v>
      </c>
      <c r="F103" s="74">
        <v>3436.45</v>
      </c>
      <c r="G103" s="74">
        <v>3009.65</v>
      </c>
      <c r="H103" s="74">
        <v>3787.85</v>
      </c>
      <c r="I103" s="74">
        <v>3632.35</v>
      </c>
      <c r="J103" s="74">
        <v>13866.3</v>
      </c>
    </row>
    <row r="104" spans="1:10" x14ac:dyDescent="0.25">
      <c r="A104" s="1"/>
      <c r="B104" s="72" t="s">
        <v>106</v>
      </c>
      <c r="C104" s="72" t="s">
        <v>110</v>
      </c>
      <c r="D104" s="72" t="s">
        <v>344</v>
      </c>
      <c r="E104" s="73" t="s">
        <v>613</v>
      </c>
      <c r="F104" s="74">
        <v>5742.25</v>
      </c>
      <c r="G104" s="74">
        <v>5379.1</v>
      </c>
      <c r="H104" s="74">
        <v>5941.9</v>
      </c>
      <c r="I104" s="74">
        <v>5904</v>
      </c>
      <c r="J104" s="74">
        <v>22967.25</v>
      </c>
    </row>
    <row r="105" spans="1:10" x14ac:dyDescent="0.25">
      <c r="A105" s="1"/>
      <c r="B105" s="72" t="s">
        <v>106</v>
      </c>
      <c r="C105" s="72" t="s">
        <v>113</v>
      </c>
      <c r="D105" s="72" t="s">
        <v>1142</v>
      </c>
      <c r="E105" s="73" t="s">
        <v>613</v>
      </c>
      <c r="F105" s="74">
        <v>927.2</v>
      </c>
      <c r="G105" s="74">
        <v>297.85000000000002</v>
      </c>
      <c r="H105" s="74">
        <v>1604.55</v>
      </c>
      <c r="I105" s="74">
        <v>173.4</v>
      </c>
      <c r="J105" s="74">
        <v>3003</v>
      </c>
    </row>
    <row r="106" spans="1:10" x14ac:dyDescent="0.25">
      <c r="A106" s="1"/>
      <c r="B106" s="72" t="s">
        <v>106</v>
      </c>
      <c r="C106" s="72" t="s">
        <v>113</v>
      </c>
      <c r="D106" s="72" t="s">
        <v>344</v>
      </c>
      <c r="E106" s="73" t="s">
        <v>613</v>
      </c>
      <c r="F106" s="74"/>
      <c r="G106" s="74"/>
      <c r="H106" s="74"/>
      <c r="I106" s="74"/>
      <c r="J106" s="74">
        <v>0</v>
      </c>
    </row>
    <row r="107" spans="1:10" x14ac:dyDescent="0.25">
      <c r="A107" s="1"/>
      <c r="B107" s="72" t="s">
        <v>106</v>
      </c>
      <c r="C107" s="72" t="s">
        <v>1017</v>
      </c>
      <c r="D107" s="72" t="s">
        <v>24</v>
      </c>
      <c r="E107" s="73" t="s">
        <v>612</v>
      </c>
      <c r="F107" s="74">
        <v>176.6</v>
      </c>
      <c r="G107" s="74">
        <v>138.15</v>
      </c>
      <c r="H107" s="74">
        <v>193.15</v>
      </c>
      <c r="I107" s="74">
        <v>170.8</v>
      </c>
      <c r="J107" s="74">
        <v>678.7</v>
      </c>
    </row>
    <row r="108" spans="1:10" x14ac:dyDescent="0.25">
      <c r="A108" s="1"/>
      <c r="B108" s="72" t="s">
        <v>632</v>
      </c>
      <c r="C108" s="72" t="s">
        <v>1156</v>
      </c>
      <c r="D108" s="72" t="s">
        <v>24</v>
      </c>
      <c r="E108" s="73" t="s">
        <v>614</v>
      </c>
      <c r="F108" s="74">
        <v>2.95</v>
      </c>
      <c r="G108" s="74">
        <v>3.05</v>
      </c>
      <c r="H108" s="74">
        <v>2.2000000000000002</v>
      </c>
      <c r="I108" s="74">
        <v>2.9</v>
      </c>
      <c r="J108" s="74">
        <v>11.1</v>
      </c>
    </row>
    <row r="109" spans="1:10" x14ac:dyDescent="0.25">
      <c r="A109" s="1"/>
      <c r="B109" s="72" t="s">
        <v>44</v>
      </c>
      <c r="C109" s="72" t="s">
        <v>1018</v>
      </c>
      <c r="D109" s="72" t="s">
        <v>24</v>
      </c>
      <c r="E109" s="73" t="s">
        <v>612</v>
      </c>
      <c r="F109" s="74">
        <v>1343.1</v>
      </c>
      <c r="G109" s="74">
        <v>1357.75</v>
      </c>
      <c r="H109" s="74">
        <v>1615.35</v>
      </c>
      <c r="I109" s="74">
        <v>1199.8499999999999</v>
      </c>
      <c r="J109" s="74">
        <v>5516.05</v>
      </c>
    </row>
    <row r="110" spans="1:10" x14ac:dyDescent="0.25">
      <c r="A110" s="1"/>
      <c r="B110" s="72" t="s">
        <v>635</v>
      </c>
      <c r="C110" s="72" t="s">
        <v>1019</v>
      </c>
      <c r="D110" s="72" t="s">
        <v>24</v>
      </c>
      <c r="E110" s="73" t="s">
        <v>612</v>
      </c>
      <c r="F110" s="74">
        <v>58.45</v>
      </c>
      <c r="G110" s="74">
        <v>64.3</v>
      </c>
      <c r="H110" s="74">
        <v>61.05</v>
      </c>
      <c r="I110" s="74">
        <v>70.650000000000006</v>
      </c>
      <c r="J110" s="74">
        <v>254.45</v>
      </c>
    </row>
    <row r="111" spans="1:10" x14ac:dyDescent="0.25">
      <c r="A111" s="1"/>
      <c r="B111" s="72" t="s">
        <v>654</v>
      </c>
      <c r="C111" s="72" t="s">
        <v>1157</v>
      </c>
      <c r="D111" s="72" t="s">
        <v>24</v>
      </c>
      <c r="E111" s="73" t="s">
        <v>614</v>
      </c>
      <c r="F111" s="74">
        <v>143</v>
      </c>
      <c r="G111" s="74">
        <v>142.19999999999999</v>
      </c>
      <c r="H111" s="74">
        <v>141.55000000000001</v>
      </c>
      <c r="I111" s="74">
        <v>130.85</v>
      </c>
      <c r="J111" s="74">
        <v>557.6</v>
      </c>
    </row>
    <row r="112" spans="1:10" x14ac:dyDescent="0.25">
      <c r="A112" s="1"/>
      <c r="B112" s="72" t="s">
        <v>50</v>
      </c>
      <c r="C112" s="72" t="s">
        <v>1158</v>
      </c>
      <c r="D112" s="72" t="s">
        <v>24</v>
      </c>
      <c r="E112" s="73" t="s">
        <v>613</v>
      </c>
      <c r="F112" s="74"/>
      <c r="G112" s="74"/>
      <c r="H112" s="74"/>
      <c r="I112" s="74"/>
      <c r="J112" s="74">
        <v>0</v>
      </c>
    </row>
    <row r="113" spans="1:10" x14ac:dyDescent="0.25">
      <c r="A113" s="1"/>
      <c r="B113" s="72" t="s">
        <v>641</v>
      </c>
      <c r="C113" s="72" t="s">
        <v>1159</v>
      </c>
      <c r="D113" s="72" t="s">
        <v>24</v>
      </c>
      <c r="E113" s="73" t="s">
        <v>614</v>
      </c>
      <c r="F113" s="74">
        <v>172.15</v>
      </c>
      <c r="G113" s="74">
        <v>171.3</v>
      </c>
      <c r="H113" s="74">
        <v>170.5</v>
      </c>
      <c r="I113" s="74">
        <v>139.44999999999999</v>
      </c>
      <c r="J113" s="74">
        <v>653.4</v>
      </c>
    </row>
    <row r="114" spans="1:10" x14ac:dyDescent="0.25">
      <c r="A114" s="1"/>
      <c r="B114" s="72" t="s">
        <v>116</v>
      </c>
      <c r="C114" s="72" t="s">
        <v>1020</v>
      </c>
      <c r="D114" s="72" t="s">
        <v>24</v>
      </c>
      <c r="E114" s="73" t="s">
        <v>612</v>
      </c>
      <c r="F114" s="74">
        <v>130.75</v>
      </c>
      <c r="G114" s="74">
        <v>122.1</v>
      </c>
      <c r="H114" s="74">
        <v>92.95</v>
      </c>
      <c r="I114" s="74">
        <v>2.35</v>
      </c>
      <c r="J114" s="74">
        <v>348.15</v>
      </c>
    </row>
    <row r="115" spans="1:10" x14ac:dyDescent="0.25">
      <c r="A115" s="1"/>
      <c r="B115" s="72" t="s">
        <v>116</v>
      </c>
      <c r="C115" s="72" t="s">
        <v>1021</v>
      </c>
      <c r="D115" s="72" t="s">
        <v>24</v>
      </c>
      <c r="E115" s="73" t="s">
        <v>612</v>
      </c>
      <c r="F115" s="74">
        <v>55.05</v>
      </c>
      <c r="G115" s="74"/>
      <c r="H115" s="74">
        <v>3987.5</v>
      </c>
      <c r="I115" s="74">
        <v>4588.8500000000004</v>
      </c>
      <c r="J115" s="74">
        <v>8631.4</v>
      </c>
    </row>
    <row r="116" spans="1:10" x14ac:dyDescent="0.25">
      <c r="A116" s="1"/>
      <c r="B116" s="72" t="s">
        <v>116</v>
      </c>
      <c r="C116" s="72" t="s">
        <v>135</v>
      </c>
      <c r="D116" s="72" t="s">
        <v>24</v>
      </c>
      <c r="E116" s="73" t="s">
        <v>612</v>
      </c>
      <c r="F116" s="74">
        <v>2157.0500000000002</v>
      </c>
      <c r="G116" s="74">
        <v>2157.3000000000002</v>
      </c>
      <c r="H116" s="74">
        <v>2155.15</v>
      </c>
      <c r="I116" s="74">
        <v>2161.5</v>
      </c>
      <c r="J116" s="74">
        <v>8631</v>
      </c>
    </row>
    <row r="117" spans="1:10" x14ac:dyDescent="0.25">
      <c r="A117" s="1"/>
      <c r="B117" s="72" t="s">
        <v>116</v>
      </c>
      <c r="C117" s="72" t="s">
        <v>1160</v>
      </c>
      <c r="D117" s="72" t="s">
        <v>24</v>
      </c>
      <c r="E117" s="73" t="s">
        <v>612</v>
      </c>
      <c r="F117" s="74">
        <v>237.8</v>
      </c>
      <c r="G117" s="74">
        <v>237.55</v>
      </c>
      <c r="H117" s="74">
        <v>79.349999999999994</v>
      </c>
      <c r="I117" s="74"/>
      <c r="J117" s="74">
        <v>554.70000000000005</v>
      </c>
    </row>
    <row r="118" spans="1:10" x14ac:dyDescent="0.25">
      <c r="A118" s="1"/>
      <c r="B118" s="72" t="s">
        <v>56</v>
      </c>
      <c r="C118" s="72" t="s">
        <v>1161</v>
      </c>
      <c r="D118" s="72" t="s">
        <v>24</v>
      </c>
      <c r="E118" s="73" t="s">
        <v>615</v>
      </c>
      <c r="F118" s="74">
        <v>2124.25</v>
      </c>
      <c r="G118" s="74">
        <v>2029.4</v>
      </c>
      <c r="H118" s="74">
        <v>1832.75</v>
      </c>
      <c r="I118" s="74">
        <v>2393.15</v>
      </c>
      <c r="J118" s="74">
        <v>8379.5499999999993</v>
      </c>
    </row>
    <row r="119" spans="1:10" x14ac:dyDescent="0.25">
      <c r="A119" s="1"/>
      <c r="B119" s="72" t="s">
        <v>56</v>
      </c>
      <c r="C119" s="72" t="s">
        <v>1162</v>
      </c>
      <c r="D119" s="72" t="s">
        <v>24</v>
      </c>
      <c r="E119" s="73" t="s">
        <v>615</v>
      </c>
      <c r="F119" s="74">
        <v>2135.15</v>
      </c>
      <c r="G119" s="74">
        <v>1928.1</v>
      </c>
      <c r="H119" s="74">
        <v>1500</v>
      </c>
      <c r="I119" s="74">
        <v>1974.8</v>
      </c>
      <c r="J119" s="74">
        <v>7538.05</v>
      </c>
    </row>
    <row r="120" spans="1:10" x14ac:dyDescent="0.25">
      <c r="A120" s="1"/>
      <c r="B120" s="72" t="s">
        <v>56</v>
      </c>
      <c r="C120" s="72" t="s">
        <v>1022</v>
      </c>
      <c r="D120" s="72" t="s">
        <v>24</v>
      </c>
      <c r="E120" s="73" t="s">
        <v>612</v>
      </c>
      <c r="F120" s="74">
        <v>1109.1500000000001</v>
      </c>
      <c r="G120" s="74">
        <v>1112.2</v>
      </c>
      <c r="H120" s="74">
        <v>1107.05</v>
      </c>
      <c r="I120" s="74">
        <v>1106.6500000000001</v>
      </c>
      <c r="J120" s="74">
        <v>4435.05</v>
      </c>
    </row>
    <row r="121" spans="1:10" x14ac:dyDescent="0.25">
      <c r="A121" s="1"/>
      <c r="B121" s="72" t="s">
        <v>56</v>
      </c>
      <c r="C121" s="72" t="s">
        <v>1023</v>
      </c>
      <c r="D121" s="72" t="s">
        <v>1113</v>
      </c>
      <c r="E121" s="73" t="s">
        <v>612</v>
      </c>
      <c r="F121" s="74">
        <v>14.4</v>
      </c>
      <c r="G121" s="74">
        <v>14.4</v>
      </c>
      <c r="H121" s="74">
        <v>14.4</v>
      </c>
      <c r="I121" s="74">
        <v>14.4</v>
      </c>
      <c r="J121" s="74">
        <v>57.6</v>
      </c>
    </row>
    <row r="122" spans="1:10" x14ac:dyDescent="0.25">
      <c r="A122" s="1"/>
      <c r="B122" s="72" t="s">
        <v>56</v>
      </c>
      <c r="C122" s="72" t="s">
        <v>1025</v>
      </c>
      <c r="D122" s="72" t="s">
        <v>24</v>
      </c>
      <c r="E122" s="73" t="s">
        <v>612</v>
      </c>
      <c r="F122" s="74">
        <v>708.45</v>
      </c>
      <c r="G122" s="74">
        <v>699</v>
      </c>
      <c r="H122" s="74">
        <v>717.25</v>
      </c>
      <c r="I122" s="74">
        <v>710.25</v>
      </c>
      <c r="J122" s="74">
        <v>2834.95</v>
      </c>
    </row>
    <row r="123" spans="1:10" x14ac:dyDescent="0.25">
      <c r="A123" s="1"/>
      <c r="B123" s="72" t="s">
        <v>56</v>
      </c>
      <c r="C123" s="72" t="s">
        <v>1027</v>
      </c>
      <c r="D123" s="72" t="s">
        <v>24</v>
      </c>
      <c r="E123" s="73" t="s">
        <v>612</v>
      </c>
      <c r="F123" s="74">
        <v>3102.3</v>
      </c>
      <c r="G123" s="74">
        <v>3379.55</v>
      </c>
      <c r="H123" s="74">
        <v>3344.25</v>
      </c>
      <c r="I123" s="74">
        <v>3330.6</v>
      </c>
      <c r="J123" s="74">
        <v>13156.7</v>
      </c>
    </row>
    <row r="124" spans="1:10" x14ac:dyDescent="0.25">
      <c r="A124" s="1"/>
      <c r="B124" s="72" t="s">
        <v>56</v>
      </c>
      <c r="C124" s="72" t="s">
        <v>1028</v>
      </c>
      <c r="D124" s="72" t="s">
        <v>24</v>
      </c>
      <c r="E124" s="73" t="s">
        <v>612</v>
      </c>
      <c r="F124" s="74">
        <v>1982.95</v>
      </c>
      <c r="G124" s="74">
        <v>865.7</v>
      </c>
      <c r="H124" s="74">
        <v>2048.0500000000002</v>
      </c>
      <c r="I124" s="74">
        <v>1738.05</v>
      </c>
      <c r="J124" s="74">
        <v>6634.75</v>
      </c>
    </row>
    <row r="125" spans="1:10" x14ac:dyDescent="0.25">
      <c r="A125" s="1"/>
      <c r="B125" s="72" t="s">
        <v>56</v>
      </c>
      <c r="C125" s="72" t="s">
        <v>1029</v>
      </c>
      <c r="D125" s="72" t="s">
        <v>24</v>
      </c>
      <c r="E125" s="73" t="s">
        <v>612</v>
      </c>
      <c r="F125" s="74">
        <v>1540.2</v>
      </c>
      <c r="G125" s="74">
        <v>1539.25</v>
      </c>
      <c r="H125" s="74">
        <v>1530.45</v>
      </c>
      <c r="I125" s="74">
        <v>1537.65</v>
      </c>
      <c r="J125" s="74">
        <v>6147.55</v>
      </c>
    </row>
    <row r="126" spans="1:10" x14ac:dyDescent="0.25">
      <c r="A126" s="1"/>
      <c r="B126" s="72" t="s">
        <v>56</v>
      </c>
      <c r="C126" s="72" t="s">
        <v>1163</v>
      </c>
      <c r="D126" s="72" t="s">
        <v>1164</v>
      </c>
      <c r="E126" s="73" t="s">
        <v>614</v>
      </c>
      <c r="F126" s="74">
        <v>1198.8499999999999</v>
      </c>
      <c r="G126" s="74">
        <v>1193.3499999999999</v>
      </c>
      <c r="H126" s="74">
        <v>1182.5999999999999</v>
      </c>
      <c r="I126" s="74">
        <v>1061.8</v>
      </c>
      <c r="J126" s="74">
        <v>4636.6000000000004</v>
      </c>
    </row>
    <row r="127" spans="1:10" x14ac:dyDescent="0.25">
      <c r="A127" s="1"/>
      <c r="B127" s="72" t="s">
        <v>56</v>
      </c>
      <c r="C127" s="72" t="s">
        <v>1165</v>
      </c>
      <c r="D127" s="72" t="s">
        <v>24</v>
      </c>
      <c r="E127" s="73" t="s">
        <v>614</v>
      </c>
      <c r="F127" s="74">
        <v>1619.35</v>
      </c>
      <c r="G127" s="74">
        <v>1620.05</v>
      </c>
      <c r="H127" s="74">
        <v>1589.85</v>
      </c>
      <c r="I127" s="74">
        <v>1431.4</v>
      </c>
      <c r="J127" s="74">
        <v>6260.65</v>
      </c>
    </row>
    <row r="128" spans="1:10" x14ac:dyDescent="0.25">
      <c r="A128" s="1"/>
      <c r="B128" s="72" t="s">
        <v>56</v>
      </c>
      <c r="C128" s="72" t="s">
        <v>1166</v>
      </c>
      <c r="D128" s="72" t="s">
        <v>138</v>
      </c>
      <c r="E128" s="73" t="s">
        <v>613</v>
      </c>
      <c r="F128" s="74"/>
      <c r="G128" s="74"/>
      <c r="H128" s="74"/>
      <c r="I128" s="74"/>
      <c r="J128" s="74">
        <v>0</v>
      </c>
    </row>
    <row r="129" spans="1:10" x14ac:dyDescent="0.25">
      <c r="A129" s="1"/>
      <c r="B129" s="72" t="s">
        <v>56</v>
      </c>
      <c r="C129" s="72" t="s">
        <v>1166</v>
      </c>
      <c r="D129" s="72" t="s">
        <v>1167</v>
      </c>
      <c r="E129" s="73" t="s">
        <v>613</v>
      </c>
      <c r="F129" s="74"/>
      <c r="G129" s="74"/>
      <c r="H129" s="74"/>
      <c r="I129" s="74"/>
      <c r="J129" s="74">
        <v>0</v>
      </c>
    </row>
    <row r="130" spans="1:10" x14ac:dyDescent="0.25">
      <c r="A130" s="1"/>
      <c r="B130" s="72" t="s">
        <v>56</v>
      </c>
      <c r="C130" s="72" t="s">
        <v>1166</v>
      </c>
      <c r="D130" s="72" t="s">
        <v>1168</v>
      </c>
      <c r="E130" s="73" t="s">
        <v>613</v>
      </c>
      <c r="F130" s="74"/>
      <c r="G130" s="74"/>
      <c r="H130" s="74"/>
      <c r="I130" s="74"/>
      <c r="J130" s="74">
        <v>0</v>
      </c>
    </row>
    <row r="131" spans="1:10" x14ac:dyDescent="0.25">
      <c r="A131" s="1"/>
      <c r="B131" s="72" t="s">
        <v>56</v>
      </c>
      <c r="C131" s="72" t="s">
        <v>1169</v>
      </c>
      <c r="D131" s="72" t="s">
        <v>1170</v>
      </c>
      <c r="E131" s="73" t="s">
        <v>613</v>
      </c>
      <c r="F131" s="74"/>
      <c r="G131" s="74"/>
      <c r="H131" s="74"/>
      <c r="I131" s="74"/>
      <c r="J131" s="74">
        <v>0</v>
      </c>
    </row>
    <row r="132" spans="1:10" x14ac:dyDescent="0.25">
      <c r="A132" s="1"/>
      <c r="B132" s="72" t="s">
        <v>56</v>
      </c>
      <c r="C132" s="72" t="s">
        <v>141</v>
      </c>
      <c r="D132" s="72" t="s">
        <v>1135</v>
      </c>
      <c r="E132" s="73" t="s">
        <v>613</v>
      </c>
      <c r="F132" s="74">
        <v>834.1</v>
      </c>
      <c r="G132" s="74">
        <v>433.25</v>
      </c>
      <c r="H132" s="74">
        <v>2008.35</v>
      </c>
      <c r="I132" s="74">
        <v>2839.9</v>
      </c>
      <c r="J132" s="74">
        <v>6115.6</v>
      </c>
    </row>
    <row r="133" spans="1:10" x14ac:dyDescent="0.25">
      <c r="A133" s="1"/>
      <c r="B133" s="72" t="s">
        <v>56</v>
      </c>
      <c r="C133" s="72" t="s">
        <v>141</v>
      </c>
      <c r="D133" s="72" t="s">
        <v>93</v>
      </c>
      <c r="E133" s="73" t="s">
        <v>613</v>
      </c>
      <c r="F133" s="74"/>
      <c r="G133" s="74">
        <v>1987.45</v>
      </c>
      <c r="H133" s="74">
        <v>2933.8</v>
      </c>
      <c r="I133" s="74">
        <v>2575.5</v>
      </c>
      <c r="J133" s="74">
        <v>7496.75</v>
      </c>
    </row>
    <row r="134" spans="1:10" x14ac:dyDescent="0.25">
      <c r="A134" s="1"/>
      <c r="B134" s="72" t="s">
        <v>56</v>
      </c>
      <c r="C134" s="72" t="s">
        <v>141</v>
      </c>
      <c r="D134" s="72" t="s">
        <v>1171</v>
      </c>
      <c r="E134" s="73" t="s">
        <v>613</v>
      </c>
      <c r="F134" s="74"/>
      <c r="G134" s="74">
        <v>846.75</v>
      </c>
      <c r="H134" s="74">
        <v>1276.4000000000001</v>
      </c>
      <c r="I134" s="74">
        <v>2687.15</v>
      </c>
      <c r="J134" s="74">
        <v>4810.3</v>
      </c>
    </row>
    <row r="135" spans="1:10" x14ac:dyDescent="0.25">
      <c r="A135" s="1"/>
      <c r="B135" s="72" t="s">
        <v>1172</v>
      </c>
      <c r="C135" s="72" t="s">
        <v>1173</v>
      </c>
      <c r="D135" s="72" t="s">
        <v>24</v>
      </c>
      <c r="E135" s="73" t="s">
        <v>614</v>
      </c>
      <c r="F135" s="74">
        <v>208.65</v>
      </c>
      <c r="G135" s="74">
        <v>207</v>
      </c>
      <c r="H135" s="74">
        <v>206.4</v>
      </c>
      <c r="I135" s="74">
        <v>172.9</v>
      </c>
      <c r="J135" s="74">
        <v>794.95</v>
      </c>
    </row>
    <row r="136" spans="1:10" x14ac:dyDescent="0.25">
      <c r="A136" s="1"/>
      <c r="B136" s="72" t="s">
        <v>643</v>
      </c>
      <c r="C136" s="72" t="s">
        <v>1174</v>
      </c>
      <c r="D136" s="72" t="s">
        <v>24</v>
      </c>
      <c r="E136" s="73" t="s">
        <v>615</v>
      </c>
      <c r="F136" s="74">
        <v>507.95</v>
      </c>
      <c r="G136" s="74">
        <v>554.85</v>
      </c>
      <c r="H136" s="74">
        <v>484.25</v>
      </c>
      <c r="I136" s="74">
        <v>712.2</v>
      </c>
      <c r="J136" s="74">
        <v>2259.25</v>
      </c>
    </row>
    <row r="137" spans="1:10" x14ac:dyDescent="0.25">
      <c r="A137" s="1"/>
      <c r="B137" s="72" t="s">
        <v>644</v>
      </c>
      <c r="C137" s="72" t="s">
        <v>1175</v>
      </c>
      <c r="D137" s="72" t="s">
        <v>24</v>
      </c>
      <c r="E137" s="73" t="s">
        <v>615</v>
      </c>
      <c r="F137" s="74">
        <v>1502.55</v>
      </c>
      <c r="G137" s="74">
        <v>1582.7</v>
      </c>
      <c r="H137" s="74">
        <v>1423.3</v>
      </c>
      <c r="I137" s="74">
        <v>1987.9</v>
      </c>
      <c r="J137" s="74">
        <v>6496.45</v>
      </c>
    </row>
    <row r="138" spans="1:10" ht="28.5" x14ac:dyDescent="0.25">
      <c r="A138" s="1"/>
      <c r="B138" s="72" t="s">
        <v>633</v>
      </c>
      <c r="C138" s="72" t="s">
        <v>1030</v>
      </c>
      <c r="D138" s="72" t="s">
        <v>24</v>
      </c>
      <c r="E138" s="73" t="s">
        <v>612</v>
      </c>
      <c r="F138" s="74">
        <v>456.1</v>
      </c>
      <c r="G138" s="74">
        <v>421.9</v>
      </c>
      <c r="H138" s="74">
        <v>453.05</v>
      </c>
      <c r="I138" s="74">
        <v>478.3</v>
      </c>
      <c r="J138" s="74">
        <v>1809.35</v>
      </c>
    </row>
    <row r="139" spans="1:10" x14ac:dyDescent="0.25">
      <c r="A139" s="1"/>
      <c r="B139" s="72" t="s">
        <v>423</v>
      </c>
      <c r="C139" s="72" t="s">
        <v>1065</v>
      </c>
      <c r="D139" s="72" t="s">
        <v>24</v>
      </c>
      <c r="E139" s="73" t="s">
        <v>613</v>
      </c>
      <c r="F139" s="74">
        <v>27.05</v>
      </c>
      <c r="G139" s="74">
        <v>26.4</v>
      </c>
      <c r="H139" s="74">
        <v>26.4</v>
      </c>
      <c r="I139" s="74">
        <v>23.95</v>
      </c>
      <c r="J139" s="74">
        <v>103.8</v>
      </c>
    </row>
    <row r="140" spans="1:10" x14ac:dyDescent="0.25">
      <c r="A140" s="1"/>
      <c r="B140" s="72" t="s">
        <v>423</v>
      </c>
      <c r="C140" s="72" t="s">
        <v>1176</v>
      </c>
      <c r="D140" s="72" t="s">
        <v>24</v>
      </c>
      <c r="E140" s="73" t="s">
        <v>613</v>
      </c>
      <c r="F140" s="74">
        <v>24.85</v>
      </c>
      <c r="G140" s="74">
        <v>24</v>
      </c>
      <c r="H140" s="74">
        <v>23.4</v>
      </c>
      <c r="I140" s="74">
        <v>22.5</v>
      </c>
      <c r="J140" s="74">
        <v>94.75</v>
      </c>
    </row>
    <row r="141" spans="1:10" x14ac:dyDescent="0.25">
      <c r="A141" s="1"/>
      <c r="B141" s="72" t="s">
        <v>423</v>
      </c>
      <c r="C141" s="72" t="s">
        <v>1177</v>
      </c>
      <c r="D141" s="72" t="s">
        <v>24</v>
      </c>
      <c r="E141" s="73" t="s">
        <v>613</v>
      </c>
      <c r="F141" s="74">
        <v>39.799999999999997</v>
      </c>
      <c r="G141" s="74">
        <v>43.2</v>
      </c>
      <c r="H141" s="74">
        <v>43.2</v>
      </c>
      <c r="I141" s="74">
        <v>40.450000000000003</v>
      </c>
      <c r="J141" s="74">
        <v>166.65</v>
      </c>
    </row>
    <row r="142" spans="1:10" x14ac:dyDescent="0.25">
      <c r="A142" s="1"/>
      <c r="B142" s="72" t="s">
        <v>423</v>
      </c>
      <c r="C142" s="72" t="s">
        <v>1178</v>
      </c>
      <c r="D142" s="72" t="s">
        <v>24</v>
      </c>
      <c r="E142" s="73" t="s">
        <v>613</v>
      </c>
      <c r="F142" s="74">
        <v>26.4</v>
      </c>
      <c r="G142" s="74">
        <v>26.4</v>
      </c>
      <c r="H142" s="74">
        <v>8.8000000000000007</v>
      </c>
      <c r="I142" s="74"/>
      <c r="J142" s="74">
        <v>61.6</v>
      </c>
    </row>
    <row r="143" spans="1:10" ht="28.5" x14ac:dyDescent="0.25">
      <c r="A143" s="1"/>
      <c r="B143" s="72" t="s">
        <v>434</v>
      </c>
      <c r="C143" s="72" t="s">
        <v>1179</v>
      </c>
      <c r="D143" s="72" t="s">
        <v>436</v>
      </c>
      <c r="E143" s="73" t="s">
        <v>613</v>
      </c>
      <c r="F143" s="74"/>
      <c r="G143" s="74"/>
      <c r="H143" s="74"/>
      <c r="I143" s="74"/>
      <c r="J143" s="74">
        <v>0</v>
      </c>
    </row>
    <row r="144" spans="1:10" ht="28.5" x14ac:dyDescent="0.25">
      <c r="A144" s="1"/>
      <c r="B144" s="72" t="s">
        <v>434</v>
      </c>
      <c r="C144" s="72" t="s">
        <v>1179</v>
      </c>
      <c r="D144" s="72" t="s">
        <v>1180</v>
      </c>
      <c r="E144" s="73" t="s">
        <v>613</v>
      </c>
      <c r="F144" s="74"/>
      <c r="G144" s="74"/>
      <c r="H144" s="74"/>
      <c r="I144" s="74"/>
      <c r="J144" s="74">
        <v>0</v>
      </c>
    </row>
    <row r="145" spans="1:10" x14ac:dyDescent="0.25">
      <c r="A145" s="1"/>
      <c r="B145" s="72" t="s">
        <v>655</v>
      </c>
      <c r="C145" s="72" t="s">
        <v>1181</v>
      </c>
      <c r="D145" s="72" t="s">
        <v>24</v>
      </c>
      <c r="E145" s="73" t="s">
        <v>614</v>
      </c>
      <c r="F145" s="74">
        <v>139.44999999999999</v>
      </c>
      <c r="G145" s="74">
        <v>138.75</v>
      </c>
      <c r="H145" s="74">
        <v>137.44999999999999</v>
      </c>
      <c r="I145" s="74">
        <v>125.25</v>
      </c>
      <c r="J145" s="74">
        <v>540.9</v>
      </c>
    </row>
    <row r="146" spans="1:10" x14ac:dyDescent="0.25">
      <c r="A146" s="1"/>
      <c r="B146" s="72" t="s">
        <v>147</v>
      </c>
      <c r="C146" s="72" t="s">
        <v>148</v>
      </c>
      <c r="D146" s="72" t="s">
        <v>1142</v>
      </c>
      <c r="E146" s="73" t="s">
        <v>613</v>
      </c>
      <c r="F146" s="74"/>
      <c r="G146" s="74"/>
      <c r="H146" s="74"/>
      <c r="I146" s="74"/>
      <c r="J146" s="74">
        <v>0</v>
      </c>
    </row>
    <row r="147" spans="1:10" x14ac:dyDescent="0.25">
      <c r="A147" s="1"/>
      <c r="B147" s="72" t="s">
        <v>147</v>
      </c>
      <c r="C147" s="72" t="s">
        <v>148</v>
      </c>
      <c r="D147" s="72" t="s">
        <v>1143</v>
      </c>
      <c r="E147" s="73" t="s">
        <v>613</v>
      </c>
      <c r="F147" s="74"/>
      <c r="G147" s="74"/>
      <c r="H147" s="74"/>
      <c r="I147" s="74"/>
      <c r="J147" s="74">
        <v>0</v>
      </c>
    </row>
    <row r="148" spans="1:10" x14ac:dyDescent="0.25">
      <c r="A148" s="1"/>
      <c r="B148" s="72" t="s">
        <v>147</v>
      </c>
      <c r="C148" s="72" t="s">
        <v>148</v>
      </c>
      <c r="D148" s="72" t="s">
        <v>1135</v>
      </c>
      <c r="E148" s="73" t="s">
        <v>613</v>
      </c>
      <c r="F148" s="74"/>
      <c r="G148" s="74"/>
      <c r="H148" s="74"/>
      <c r="I148" s="74"/>
      <c r="J148" s="74">
        <v>0</v>
      </c>
    </row>
    <row r="149" spans="1:10" x14ac:dyDescent="0.25">
      <c r="A149" s="1"/>
      <c r="B149" s="72" t="s">
        <v>147</v>
      </c>
      <c r="C149" s="72" t="s">
        <v>148</v>
      </c>
      <c r="D149" s="72" t="s">
        <v>93</v>
      </c>
      <c r="E149" s="73" t="s">
        <v>613</v>
      </c>
      <c r="F149" s="74"/>
      <c r="G149" s="74"/>
      <c r="H149" s="74"/>
      <c r="I149" s="74">
        <v>370.8</v>
      </c>
      <c r="J149" s="74">
        <v>370.8</v>
      </c>
    </row>
    <row r="150" spans="1:10" x14ac:dyDescent="0.25">
      <c r="A150" s="1"/>
      <c r="B150" s="72" t="s">
        <v>619</v>
      </c>
      <c r="C150" s="72" t="s">
        <v>1031</v>
      </c>
      <c r="D150" s="72" t="s">
        <v>24</v>
      </c>
      <c r="E150" s="73" t="s">
        <v>612</v>
      </c>
      <c r="F150" s="74">
        <v>2654.75</v>
      </c>
      <c r="G150" s="74">
        <v>2651.2</v>
      </c>
      <c r="H150" s="74">
        <v>2654.25</v>
      </c>
      <c r="I150" s="74">
        <v>2653.55</v>
      </c>
      <c r="J150" s="74">
        <v>10613.75</v>
      </c>
    </row>
    <row r="151" spans="1:10" x14ac:dyDescent="0.25">
      <c r="A151" s="1"/>
      <c r="B151" s="72" t="s">
        <v>619</v>
      </c>
      <c r="C151" s="72" t="s">
        <v>1032</v>
      </c>
      <c r="D151" s="72" t="s">
        <v>24</v>
      </c>
      <c r="E151" s="73" t="s">
        <v>612</v>
      </c>
      <c r="F151" s="74">
        <v>28.6</v>
      </c>
      <c r="G151" s="74">
        <v>26.8</v>
      </c>
      <c r="H151" s="74">
        <v>27.25</v>
      </c>
      <c r="I151" s="74">
        <v>26.75</v>
      </c>
      <c r="J151" s="74">
        <v>109.4</v>
      </c>
    </row>
    <row r="152" spans="1:10" x14ac:dyDescent="0.25">
      <c r="A152" s="1"/>
      <c r="B152" s="72" t="s">
        <v>617</v>
      </c>
      <c r="C152" s="72" t="s">
        <v>1182</v>
      </c>
      <c r="D152" s="72" t="s">
        <v>1183</v>
      </c>
      <c r="E152" s="73" t="s">
        <v>613</v>
      </c>
      <c r="F152" s="74"/>
      <c r="G152" s="74"/>
      <c r="H152" s="74"/>
      <c r="I152" s="74"/>
      <c r="J152" s="74">
        <v>0</v>
      </c>
    </row>
    <row r="153" spans="1:10" x14ac:dyDescent="0.25">
      <c r="A153" s="1"/>
      <c r="B153" s="72" t="s">
        <v>617</v>
      </c>
      <c r="C153" s="72" t="s">
        <v>1182</v>
      </c>
      <c r="D153" s="72" t="s">
        <v>1184</v>
      </c>
      <c r="E153" s="73" t="s">
        <v>613</v>
      </c>
      <c r="F153" s="74"/>
      <c r="G153" s="74"/>
      <c r="H153" s="74"/>
      <c r="I153" s="74"/>
      <c r="J153" s="74">
        <v>0</v>
      </c>
    </row>
    <row r="154" spans="1:10" x14ac:dyDescent="0.25">
      <c r="A154" s="1"/>
      <c r="B154" s="72" t="s">
        <v>617</v>
      </c>
      <c r="C154" s="72" t="s">
        <v>1182</v>
      </c>
      <c r="D154" s="72" t="s">
        <v>1185</v>
      </c>
      <c r="E154" s="73" t="s">
        <v>613</v>
      </c>
      <c r="F154" s="74"/>
      <c r="G154" s="74"/>
      <c r="H154" s="74"/>
      <c r="I154" s="74"/>
      <c r="J154" s="74">
        <v>0</v>
      </c>
    </row>
    <row r="155" spans="1:10" x14ac:dyDescent="0.25">
      <c r="A155" s="1"/>
      <c r="B155" s="72" t="s">
        <v>617</v>
      </c>
      <c r="C155" s="72" t="s">
        <v>1182</v>
      </c>
      <c r="D155" s="72" t="s">
        <v>1186</v>
      </c>
      <c r="E155" s="73" t="s">
        <v>613</v>
      </c>
      <c r="F155" s="74"/>
      <c r="G155" s="74"/>
      <c r="H155" s="74"/>
      <c r="I155" s="74"/>
      <c r="J155" s="74">
        <v>0</v>
      </c>
    </row>
    <row r="156" spans="1:10" x14ac:dyDescent="0.25">
      <c r="A156" s="1"/>
      <c r="B156" s="72" t="s">
        <v>1033</v>
      </c>
      <c r="C156" s="72" t="s">
        <v>1034</v>
      </c>
      <c r="D156" s="72" t="s">
        <v>24</v>
      </c>
      <c r="E156" s="73" t="s">
        <v>612</v>
      </c>
      <c r="F156" s="74">
        <v>447.2</v>
      </c>
      <c r="G156" s="74">
        <v>442.55</v>
      </c>
      <c r="H156" s="74">
        <v>440.7</v>
      </c>
      <c r="I156" s="74">
        <v>446.75</v>
      </c>
      <c r="J156" s="74">
        <v>1777.2</v>
      </c>
    </row>
    <row r="157" spans="1:10" x14ac:dyDescent="0.25">
      <c r="A157" s="1"/>
      <c r="B157" s="72" t="s">
        <v>1033</v>
      </c>
      <c r="C157" s="72" t="s">
        <v>1035</v>
      </c>
      <c r="D157" s="72" t="s">
        <v>24</v>
      </c>
      <c r="E157" s="73" t="s">
        <v>612</v>
      </c>
      <c r="F157" s="74">
        <v>153.15</v>
      </c>
      <c r="G157" s="74">
        <v>151.94999999999999</v>
      </c>
      <c r="H157" s="74">
        <v>158.19999999999999</v>
      </c>
      <c r="I157" s="74">
        <v>150.25</v>
      </c>
      <c r="J157" s="74">
        <v>613.54999999999995</v>
      </c>
    </row>
    <row r="158" spans="1:10" x14ac:dyDescent="0.25">
      <c r="A158" s="1"/>
      <c r="B158" s="72" t="s">
        <v>150</v>
      </c>
      <c r="C158" s="72" t="s">
        <v>1036</v>
      </c>
      <c r="D158" s="72" t="s">
        <v>24</v>
      </c>
      <c r="E158" s="73" t="s">
        <v>612</v>
      </c>
      <c r="F158" s="74">
        <v>48</v>
      </c>
      <c r="G158" s="74">
        <v>48</v>
      </c>
      <c r="H158" s="74">
        <v>48</v>
      </c>
      <c r="I158" s="74">
        <v>48</v>
      </c>
      <c r="J158" s="74">
        <v>192</v>
      </c>
    </row>
    <row r="159" spans="1:10" x14ac:dyDescent="0.25">
      <c r="A159" s="1"/>
      <c r="B159" s="72" t="s">
        <v>150</v>
      </c>
      <c r="C159" s="72" t="s">
        <v>1037</v>
      </c>
      <c r="D159" s="72" t="s">
        <v>24</v>
      </c>
      <c r="E159" s="73" t="s">
        <v>612</v>
      </c>
      <c r="F159" s="74">
        <v>833.95</v>
      </c>
      <c r="G159" s="74">
        <v>966.15</v>
      </c>
      <c r="H159" s="74">
        <v>942.5</v>
      </c>
      <c r="I159" s="74">
        <v>1047.55</v>
      </c>
      <c r="J159" s="74">
        <v>3790.15</v>
      </c>
    </row>
    <row r="160" spans="1:10" x14ac:dyDescent="0.25">
      <c r="A160" s="1"/>
      <c r="B160" s="72" t="s">
        <v>150</v>
      </c>
      <c r="C160" s="72" t="s">
        <v>151</v>
      </c>
      <c r="D160" s="72" t="s">
        <v>24</v>
      </c>
      <c r="E160" s="73" t="s">
        <v>612</v>
      </c>
      <c r="F160" s="74">
        <v>1640.5</v>
      </c>
      <c r="G160" s="74">
        <v>1531.2</v>
      </c>
      <c r="H160" s="74">
        <v>1547.9</v>
      </c>
      <c r="I160" s="74">
        <v>1668.7</v>
      </c>
      <c r="J160" s="74">
        <v>6388.3</v>
      </c>
    </row>
    <row r="161" spans="1:10" x14ac:dyDescent="0.25">
      <c r="A161" s="1"/>
      <c r="B161" s="72" t="s">
        <v>150</v>
      </c>
      <c r="C161" s="72" t="s">
        <v>1038</v>
      </c>
      <c r="D161" s="72" t="s">
        <v>24</v>
      </c>
      <c r="E161" s="73" t="s">
        <v>612</v>
      </c>
      <c r="F161" s="74">
        <v>384.95</v>
      </c>
      <c r="G161" s="74">
        <v>379.8</v>
      </c>
      <c r="H161" s="74">
        <v>419.75</v>
      </c>
      <c r="I161" s="74">
        <v>424.55</v>
      </c>
      <c r="J161" s="74">
        <v>1609.05</v>
      </c>
    </row>
    <row r="162" spans="1:10" x14ac:dyDescent="0.25">
      <c r="A162" s="1"/>
      <c r="B162" s="72" t="s">
        <v>150</v>
      </c>
      <c r="C162" s="72" t="s">
        <v>1039</v>
      </c>
      <c r="D162" s="72" t="s">
        <v>24</v>
      </c>
      <c r="E162" s="73" t="s">
        <v>612</v>
      </c>
      <c r="F162" s="74">
        <v>658.55</v>
      </c>
      <c r="G162" s="74">
        <v>606.25</v>
      </c>
      <c r="H162" s="74">
        <v>690.3</v>
      </c>
      <c r="I162" s="74">
        <v>698.8</v>
      </c>
      <c r="J162" s="74">
        <v>2653.9</v>
      </c>
    </row>
    <row r="163" spans="1:10" x14ac:dyDescent="0.25">
      <c r="A163" s="1"/>
      <c r="B163" s="72" t="s">
        <v>150</v>
      </c>
      <c r="C163" s="72" t="s">
        <v>1040</v>
      </c>
      <c r="D163" s="72" t="s">
        <v>24</v>
      </c>
      <c r="E163" s="73" t="s">
        <v>612</v>
      </c>
      <c r="F163" s="74">
        <v>179.2</v>
      </c>
      <c r="G163" s="74">
        <v>178.65</v>
      </c>
      <c r="H163" s="74">
        <v>179.25</v>
      </c>
      <c r="I163" s="74">
        <v>179.85</v>
      </c>
      <c r="J163" s="74">
        <v>716.95</v>
      </c>
    </row>
    <row r="164" spans="1:10" x14ac:dyDescent="0.25">
      <c r="A164" s="1"/>
      <c r="B164" s="72" t="s">
        <v>150</v>
      </c>
      <c r="C164" s="72" t="s">
        <v>1041</v>
      </c>
      <c r="D164" s="72" t="s">
        <v>24</v>
      </c>
      <c r="E164" s="73" t="s">
        <v>612</v>
      </c>
      <c r="F164" s="74">
        <v>198.05</v>
      </c>
      <c r="G164" s="74">
        <v>184.4</v>
      </c>
      <c r="H164" s="74">
        <v>141.55000000000001</v>
      </c>
      <c r="I164" s="74">
        <v>145.9</v>
      </c>
      <c r="J164" s="74">
        <v>669.9</v>
      </c>
    </row>
    <row r="165" spans="1:10" x14ac:dyDescent="0.25">
      <c r="A165" s="1"/>
      <c r="B165" s="72" t="s">
        <v>150</v>
      </c>
      <c r="C165" s="72" t="s">
        <v>1042</v>
      </c>
      <c r="D165" s="72" t="s">
        <v>24</v>
      </c>
      <c r="E165" s="73" t="s">
        <v>612</v>
      </c>
      <c r="F165" s="74">
        <v>2592.65</v>
      </c>
      <c r="G165" s="74">
        <v>2327.3000000000002</v>
      </c>
      <c r="H165" s="74">
        <v>2577.4</v>
      </c>
      <c r="I165" s="74">
        <v>2594</v>
      </c>
      <c r="J165" s="74">
        <v>10091.35</v>
      </c>
    </row>
    <row r="166" spans="1:10" x14ac:dyDescent="0.25">
      <c r="A166" s="1"/>
      <c r="B166" s="72" t="s">
        <v>1187</v>
      </c>
      <c r="C166" s="72" t="s">
        <v>1188</v>
      </c>
      <c r="D166" s="72" t="s">
        <v>24</v>
      </c>
      <c r="E166" s="73" t="s">
        <v>614</v>
      </c>
      <c r="F166" s="74">
        <v>175.81</v>
      </c>
      <c r="G166" s="74">
        <v>177.05</v>
      </c>
      <c r="H166" s="74">
        <v>187.55</v>
      </c>
      <c r="I166" s="74">
        <v>160.55000000000001</v>
      </c>
      <c r="J166" s="74">
        <v>700.96</v>
      </c>
    </row>
    <row r="167" spans="1:10" x14ac:dyDescent="0.25">
      <c r="A167" s="1"/>
      <c r="B167" s="72" t="s">
        <v>153</v>
      </c>
      <c r="C167" s="72" t="s">
        <v>1189</v>
      </c>
      <c r="D167" s="72" t="s">
        <v>1142</v>
      </c>
      <c r="E167" s="73" t="s">
        <v>613</v>
      </c>
      <c r="F167" s="74">
        <v>4991.45</v>
      </c>
      <c r="G167" s="74">
        <v>4738.3500000000004</v>
      </c>
      <c r="H167" s="74">
        <v>4955.1000000000004</v>
      </c>
      <c r="I167" s="74">
        <v>5157.55</v>
      </c>
      <c r="J167" s="74">
        <v>19842.45</v>
      </c>
    </row>
    <row r="168" spans="1:10" x14ac:dyDescent="0.25">
      <c r="A168" s="1"/>
      <c r="B168" s="72" t="s">
        <v>153</v>
      </c>
      <c r="C168" s="72" t="s">
        <v>1189</v>
      </c>
      <c r="D168" s="72" t="s">
        <v>344</v>
      </c>
      <c r="E168" s="73" t="s">
        <v>613</v>
      </c>
      <c r="F168" s="74">
        <v>2417.15</v>
      </c>
      <c r="G168" s="74">
        <v>2336.1</v>
      </c>
      <c r="H168" s="74">
        <v>2390.65</v>
      </c>
      <c r="I168" s="74">
        <v>2466.6</v>
      </c>
      <c r="J168" s="74">
        <v>9610.5</v>
      </c>
    </row>
    <row r="169" spans="1:10" x14ac:dyDescent="0.25">
      <c r="A169" s="1"/>
      <c r="B169" s="72" t="s">
        <v>156</v>
      </c>
      <c r="C169" s="72" t="s">
        <v>1190</v>
      </c>
      <c r="D169" s="72" t="s">
        <v>1142</v>
      </c>
      <c r="E169" s="73" t="s">
        <v>613</v>
      </c>
      <c r="F169" s="74"/>
      <c r="G169" s="74"/>
      <c r="H169" s="74"/>
      <c r="I169" s="74"/>
      <c r="J169" s="74">
        <v>0</v>
      </c>
    </row>
    <row r="170" spans="1:10" x14ac:dyDescent="0.25">
      <c r="A170" s="1"/>
      <c r="B170" s="72" t="s">
        <v>156</v>
      </c>
      <c r="C170" s="72" t="s">
        <v>1190</v>
      </c>
      <c r="D170" s="72" t="s">
        <v>1143</v>
      </c>
      <c r="E170" s="73" t="s">
        <v>613</v>
      </c>
      <c r="F170" s="74"/>
      <c r="G170" s="74"/>
      <c r="H170" s="74"/>
      <c r="I170" s="74"/>
      <c r="J170" s="74">
        <v>0</v>
      </c>
    </row>
    <row r="171" spans="1:10" x14ac:dyDescent="0.25">
      <c r="A171" s="1"/>
      <c r="B171" s="72" t="s">
        <v>634</v>
      </c>
      <c r="C171" s="72" t="s">
        <v>1043</v>
      </c>
      <c r="D171" s="72" t="s">
        <v>1043</v>
      </c>
      <c r="E171" s="73" t="s">
        <v>612</v>
      </c>
      <c r="F171" s="74">
        <v>496.95</v>
      </c>
      <c r="G171" s="74">
        <v>496.65</v>
      </c>
      <c r="H171" s="74">
        <v>496.8</v>
      </c>
      <c r="I171" s="74">
        <v>496.65</v>
      </c>
      <c r="J171" s="74">
        <v>1987.05</v>
      </c>
    </row>
    <row r="172" spans="1:10" x14ac:dyDescent="0.25">
      <c r="A172" s="1"/>
      <c r="B172" s="211" t="s">
        <v>1191</v>
      </c>
      <c r="C172" s="211"/>
      <c r="D172" s="211"/>
      <c r="E172" s="211"/>
      <c r="F172" s="75">
        <v>158499.91</v>
      </c>
      <c r="G172" s="75">
        <v>149903.76</v>
      </c>
      <c r="H172" s="75">
        <v>162379.54500000001</v>
      </c>
      <c r="I172" s="75">
        <v>165123.61499999999</v>
      </c>
      <c r="J172" s="75">
        <v>635906.82999999996</v>
      </c>
    </row>
    <row r="173" spans="1:10" x14ac:dyDescent="0.25">
      <c r="A173" s="1"/>
      <c r="B173" s="1"/>
      <c r="C173" s="1"/>
      <c r="D173" s="1"/>
      <c r="E173" s="1"/>
      <c r="F173" s="1"/>
      <c r="G173" s="1"/>
      <c r="H173" s="1"/>
      <c r="I173" s="1"/>
      <c r="J173" s="1"/>
    </row>
    <row r="174" spans="1:10" x14ac:dyDescent="0.25">
      <c r="A174" s="1"/>
      <c r="B174" s="1"/>
      <c r="C174" s="1"/>
      <c r="D174" s="1"/>
      <c r="E174" s="1"/>
      <c r="F174" s="1"/>
      <c r="G174" s="1"/>
      <c r="H174" s="1"/>
      <c r="I174" s="1"/>
      <c r="J174" s="1"/>
    </row>
    <row r="175" spans="1:10" ht="18" x14ac:dyDescent="0.25">
      <c r="A175" s="1"/>
      <c r="B175" s="2" t="s">
        <v>1192</v>
      </c>
      <c r="C175" s="1"/>
      <c r="D175" s="1"/>
      <c r="E175" s="1"/>
      <c r="F175" s="1"/>
      <c r="G175" s="1"/>
      <c r="H175" s="1"/>
      <c r="I175" s="1"/>
      <c r="J175" s="1"/>
    </row>
    <row r="176" spans="1:10" ht="23.1" customHeight="1" x14ac:dyDescent="0.25">
      <c r="A176" s="1"/>
      <c r="B176" s="197" t="s">
        <v>3</v>
      </c>
      <c r="C176" s="197" t="s">
        <v>24</v>
      </c>
      <c r="D176" s="197" t="s">
        <v>1100</v>
      </c>
      <c r="E176" s="197" t="s">
        <v>1101</v>
      </c>
      <c r="F176" s="197" t="s">
        <v>1102</v>
      </c>
      <c r="G176" s="197"/>
      <c r="H176" s="197"/>
      <c r="I176" s="197"/>
      <c r="J176" s="197"/>
    </row>
    <row r="177" spans="1:10" ht="23.1" customHeight="1" x14ac:dyDescent="0.25">
      <c r="A177" s="1"/>
      <c r="B177" s="197"/>
      <c r="C177" s="197"/>
      <c r="D177" s="197"/>
      <c r="E177" s="197"/>
      <c r="F177" s="3">
        <v>1</v>
      </c>
      <c r="G177" s="3">
        <v>2</v>
      </c>
      <c r="H177" s="3">
        <v>3</v>
      </c>
      <c r="I177" s="3">
        <v>4</v>
      </c>
      <c r="J177" s="3" t="s">
        <v>974</v>
      </c>
    </row>
    <row r="178" spans="1:10" x14ac:dyDescent="0.25">
      <c r="A178" s="1"/>
      <c r="B178" s="72" t="s">
        <v>662</v>
      </c>
      <c r="C178" s="72" t="s">
        <v>1193</v>
      </c>
      <c r="D178" s="72" t="s">
        <v>1113</v>
      </c>
      <c r="E178" s="73" t="s">
        <v>612</v>
      </c>
      <c r="F178" s="74">
        <v>145.11699999999999</v>
      </c>
      <c r="G178" s="74"/>
      <c r="H178" s="74"/>
      <c r="I178" s="74">
        <v>2.6</v>
      </c>
      <c r="J178" s="74">
        <v>147.71700000000001</v>
      </c>
    </row>
    <row r="179" spans="1:10" x14ac:dyDescent="0.25">
      <c r="A179" s="1"/>
      <c r="B179" s="72" t="s">
        <v>661</v>
      </c>
      <c r="C179" s="72" t="s">
        <v>1194</v>
      </c>
      <c r="D179" s="72" t="s">
        <v>1113</v>
      </c>
      <c r="E179" s="73" t="s">
        <v>612</v>
      </c>
      <c r="F179" s="74">
        <v>191.63800000000001</v>
      </c>
      <c r="G179" s="74">
        <v>143.00550000000001</v>
      </c>
      <c r="H179" s="74">
        <v>135.77350000000001</v>
      </c>
      <c r="I179" s="74">
        <v>166.98</v>
      </c>
      <c r="J179" s="74">
        <v>637.39700000000005</v>
      </c>
    </row>
    <row r="180" spans="1:10" x14ac:dyDescent="0.25">
      <c r="A180" s="1"/>
      <c r="B180" s="72" t="s">
        <v>663</v>
      </c>
      <c r="C180" s="72" t="s">
        <v>1195</v>
      </c>
      <c r="D180" s="72" t="s">
        <v>24</v>
      </c>
      <c r="E180" s="73" t="s">
        <v>612</v>
      </c>
      <c r="F180" s="74">
        <v>309.39999999999998</v>
      </c>
      <c r="G180" s="74">
        <v>313</v>
      </c>
      <c r="H180" s="74">
        <v>316.8</v>
      </c>
      <c r="I180" s="74">
        <v>316.8</v>
      </c>
      <c r="J180" s="74">
        <v>1256</v>
      </c>
    </row>
    <row r="181" spans="1:10" x14ac:dyDescent="0.25">
      <c r="A181" s="1"/>
      <c r="B181" s="72" t="s">
        <v>664</v>
      </c>
      <c r="C181" s="72" t="s">
        <v>1196</v>
      </c>
      <c r="D181" s="72" t="s">
        <v>24</v>
      </c>
      <c r="E181" s="73" t="s">
        <v>613</v>
      </c>
      <c r="F181" s="74">
        <v>646.53194499999995</v>
      </c>
      <c r="G181" s="74">
        <v>397.97033499999998</v>
      </c>
      <c r="H181" s="74">
        <v>398.670455</v>
      </c>
      <c r="I181" s="74">
        <v>399.25</v>
      </c>
      <c r="J181" s="74">
        <v>1842.4227350000001</v>
      </c>
    </row>
    <row r="182" spans="1:10" x14ac:dyDescent="0.25">
      <c r="A182" s="1"/>
      <c r="B182" s="72" t="s">
        <v>1197</v>
      </c>
      <c r="C182" s="72" t="s">
        <v>1198</v>
      </c>
      <c r="D182" s="72" t="s">
        <v>1198</v>
      </c>
      <c r="E182" s="73" t="s">
        <v>613</v>
      </c>
      <c r="F182" s="74">
        <v>226.50546499999999</v>
      </c>
      <c r="G182" s="74">
        <v>225.6</v>
      </c>
      <c r="H182" s="74">
        <v>278.35373499999997</v>
      </c>
      <c r="I182" s="74">
        <v>453.3</v>
      </c>
      <c r="J182" s="74">
        <v>1183.7592</v>
      </c>
    </row>
    <row r="183" spans="1:10" x14ac:dyDescent="0.25">
      <c r="A183" s="1"/>
      <c r="B183" s="72" t="s">
        <v>1033</v>
      </c>
      <c r="C183" s="72" t="s">
        <v>1199</v>
      </c>
      <c r="D183" s="72" t="s">
        <v>24</v>
      </c>
      <c r="E183" s="73" t="s">
        <v>612</v>
      </c>
      <c r="F183" s="74">
        <v>99.45</v>
      </c>
      <c r="G183" s="74">
        <v>108.8</v>
      </c>
      <c r="H183" s="74">
        <v>99</v>
      </c>
      <c r="I183" s="74">
        <v>102.15</v>
      </c>
      <c r="J183" s="74">
        <v>409.4</v>
      </c>
    </row>
    <row r="184" spans="1:10" x14ac:dyDescent="0.25">
      <c r="A184" s="1"/>
      <c r="B184" s="72" t="s">
        <v>1033</v>
      </c>
      <c r="C184" s="72" t="s">
        <v>1200</v>
      </c>
      <c r="D184" s="72" t="s">
        <v>24</v>
      </c>
      <c r="E184" s="73" t="s">
        <v>612</v>
      </c>
      <c r="F184" s="74">
        <v>209.9</v>
      </c>
      <c r="G184" s="74">
        <v>303.7</v>
      </c>
      <c r="H184" s="74">
        <v>239.85</v>
      </c>
      <c r="I184" s="74">
        <v>190.55</v>
      </c>
      <c r="J184" s="74">
        <v>944</v>
      </c>
    </row>
    <row r="185" spans="1:10" x14ac:dyDescent="0.25">
      <c r="A185" s="1"/>
      <c r="B185" s="72" t="s">
        <v>660</v>
      </c>
      <c r="C185" s="72" t="s">
        <v>1201</v>
      </c>
      <c r="D185" s="72" t="s">
        <v>1113</v>
      </c>
      <c r="E185" s="73" t="s">
        <v>612</v>
      </c>
      <c r="F185" s="74">
        <v>507</v>
      </c>
      <c r="G185" s="74">
        <v>500.21277500000002</v>
      </c>
      <c r="H185" s="74">
        <v>508.46798999999999</v>
      </c>
      <c r="I185" s="74">
        <v>335.45</v>
      </c>
      <c r="J185" s="74">
        <v>1851.1307650000001</v>
      </c>
    </row>
    <row r="186" spans="1:10" x14ac:dyDescent="0.25">
      <c r="A186" s="1"/>
      <c r="B186" s="211" t="s">
        <v>1202</v>
      </c>
      <c r="C186" s="211"/>
      <c r="D186" s="211"/>
      <c r="E186" s="211"/>
      <c r="F186" s="75">
        <v>2335.54241</v>
      </c>
      <c r="G186" s="75">
        <v>1992.2886100000001</v>
      </c>
      <c r="H186" s="75">
        <v>1976.9156800000001</v>
      </c>
      <c r="I186" s="75">
        <v>1967.08</v>
      </c>
      <c r="J186" s="75">
        <v>8271.8266999999996</v>
      </c>
    </row>
    <row r="187" spans="1:10" x14ac:dyDescent="0.25">
      <c r="A187" s="1"/>
      <c r="B187" s="1"/>
      <c r="C187" s="1"/>
      <c r="D187" s="1"/>
      <c r="E187" s="1"/>
      <c r="F187" s="1"/>
      <c r="G187" s="1"/>
      <c r="H187" s="1"/>
      <c r="I187" s="1"/>
      <c r="J187" s="1"/>
    </row>
    <row r="188" spans="1:10" x14ac:dyDescent="0.25">
      <c r="A188" s="1"/>
      <c r="B188" s="1"/>
      <c r="C188" s="1"/>
      <c r="D188" s="1"/>
      <c r="E188" s="1"/>
      <c r="F188" s="1"/>
      <c r="G188" s="1"/>
      <c r="H188" s="1"/>
      <c r="I188" s="1"/>
      <c r="J188" s="1"/>
    </row>
    <row r="189" spans="1:10" x14ac:dyDescent="0.25">
      <c r="A189" s="1"/>
      <c r="B189" s="1"/>
      <c r="C189" s="1"/>
      <c r="D189" s="1"/>
      <c r="E189" s="1"/>
      <c r="F189" s="1"/>
      <c r="G189" s="1"/>
      <c r="H189" s="1"/>
      <c r="I189" s="1"/>
      <c r="J189" s="1"/>
    </row>
    <row r="190" spans="1:10" x14ac:dyDescent="0.25">
      <c r="A190" s="1"/>
      <c r="B190" s="1"/>
      <c r="C190" s="1"/>
      <c r="D190" s="1"/>
      <c r="E190" s="1"/>
      <c r="F190" s="1"/>
      <c r="G190" s="1"/>
      <c r="H190" s="1"/>
      <c r="I190" s="1"/>
      <c r="J190" s="1"/>
    </row>
    <row r="191" spans="1:10" x14ac:dyDescent="0.25">
      <c r="A191" s="1"/>
      <c r="B191" s="1"/>
      <c r="C191" s="1"/>
      <c r="D191" s="1"/>
      <c r="E191" s="1"/>
      <c r="F191" s="1"/>
      <c r="G191" s="1"/>
      <c r="H191" s="1"/>
      <c r="I191" s="76" t="s">
        <v>106</v>
      </c>
      <c r="J191" s="76">
        <v>103649.1</v>
      </c>
    </row>
    <row r="192" spans="1:10" x14ac:dyDescent="0.25">
      <c r="A192" s="1"/>
      <c r="B192" s="1"/>
      <c r="C192" s="1"/>
      <c r="D192" s="1"/>
      <c r="E192" s="1"/>
      <c r="F192" s="1"/>
      <c r="G192" s="1"/>
      <c r="H192" s="1"/>
      <c r="I192" s="76" t="s">
        <v>95</v>
      </c>
      <c r="J192" s="76">
        <v>92734.55</v>
      </c>
    </row>
    <row r="193" spans="1:10" x14ac:dyDescent="0.25">
      <c r="A193" s="1"/>
      <c r="B193" s="1"/>
      <c r="C193" s="1"/>
      <c r="D193" s="1"/>
      <c r="E193" s="1"/>
      <c r="F193" s="1"/>
      <c r="G193" s="1"/>
      <c r="H193" s="1"/>
      <c r="I193" s="76" t="s">
        <v>85</v>
      </c>
      <c r="J193" s="76">
        <v>79600.024999999994</v>
      </c>
    </row>
    <row r="194" spans="1:10" x14ac:dyDescent="0.25">
      <c r="A194" s="1"/>
      <c r="B194" s="1"/>
      <c r="C194" s="1"/>
      <c r="D194" s="1"/>
      <c r="E194" s="1"/>
      <c r="F194" s="1"/>
      <c r="G194" s="1"/>
      <c r="H194" s="1"/>
      <c r="I194" s="76" t="s">
        <v>56</v>
      </c>
      <c r="J194" s="76">
        <v>78504.100000000006</v>
      </c>
    </row>
    <row r="195" spans="1:10" x14ac:dyDescent="0.25">
      <c r="A195" s="1"/>
      <c r="B195" s="1"/>
      <c r="C195" s="1"/>
      <c r="D195" s="1"/>
      <c r="E195" s="1"/>
      <c r="F195" s="1"/>
      <c r="G195" s="1"/>
      <c r="H195" s="1"/>
      <c r="I195" s="76" t="s">
        <v>153</v>
      </c>
      <c r="J195" s="76">
        <v>29452.95</v>
      </c>
    </row>
    <row r="196" spans="1:10" x14ac:dyDescent="0.25">
      <c r="A196" s="1"/>
      <c r="B196" s="1"/>
      <c r="C196" s="1"/>
      <c r="D196" s="1"/>
      <c r="E196" s="1"/>
      <c r="F196" s="1"/>
      <c r="G196" s="1"/>
      <c r="H196" s="1"/>
      <c r="I196" s="76" t="s">
        <v>150</v>
      </c>
      <c r="J196" s="76">
        <v>26111.599999999999</v>
      </c>
    </row>
    <row r="197" spans="1:10" x14ac:dyDescent="0.25">
      <c r="A197" s="1"/>
      <c r="B197" s="1"/>
      <c r="C197" s="1"/>
      <c r="D197" s="1"/>
      <c r="E197" s="1"/>
      <c r="F197" s="1"/>
      <c r="G197" s="1"/>
      <c r="H197" s="1"/>
      <c r="I197" s="76" t="s">
        <v>620</v>
      </c>
      <c r="J197" s="76">
        <v>20087.2</v>
      </c>
    </row>
    <row r="198" spans="1:10" x14ac:dyDescent="0.25">
      <c r="A198" s="1"/>
      <c r="B198" s="1"/>
      <c r="C198" s="1"/>
      <c r="D198" s="1"/>
      <c r="E198" s="1"/>
      <c r="F198" s="1"/>
      <c r="G198" s="1"/>
      <c r="H198" s="1"/>
      <c r="I198" s="76" t="s">
        <v>616</v>
      </c>
      <c r="J198" s="76">
        <v>19312.400000000001</v>
      </c>
    </row>
    <row r="199" spans="1:10" x14ac:dyDescent="0.25">
      <c r="A199" s="1"/>
      <c r="B199" s="1"/>
      <c r="C199" s="1"/>
      <c r="D199" s="1"/>
      <c r="E199" s="1"/>
      <c r="F199" s="1"/>
      <c r="G199" s="1"/>
      <c r="H199" s="1"/>
      <c r="I199" s="76" t="s">
        <v>116</v>
      </c>
      <c r="J199" s="76">
        <v>18165.25</v>
      </c>
    </row>
    <row r="200" spans="1:10" x14ac:dyDescent="0.25">
      <c r="A200" s="1"/>
      <c r="B200" s="1"/>
      <c r="C200" s="1"/>
      <c r="D200" s="1"/>
      <c r="E200" s="1"/>
      <c r="F200" s="1"/>
      <c r="G200" s="1"/>
      <c r="H200" s="1"/>
      <c r="I200" s="76" t="s">
        <v>621</v>
      </c>
      <c r="J200" s="76">
        <v>17070.5</v>
      </c>
    </row>
    <row r="201" spans="1:10" x14ac:dyDescent="0.25">
      <c r="A201" s="1"/>
      <c r="B201" s="1"/>
      <c r="C201" s="1"/>
      <c r="D201" s="1"/>
      <c r="E201" s="1"/>
      <c r="F201" s="1"/>
      <c r="G201" s="1"/>
      <c r="H201" s="1"/>
      <c r="I201" s="76" t="s">
        <v>618</v>
      </c>
      <c r="J201" s="76">
        <v>15309.6</v>
      </c>
    </row>
    <row r="202" spans="1:10" x14ac:dyDescent="0.25">
      <c r="A202" s="1"/>
      <c r="B202" s="1"/>
      <c r="C202" s="1"/>
      <c r="D202" s="1"/>
      <c r="E202" s="1"/>
      <c r="F202" s="1"/>
      <c r="G202" s="1"/>
      <c r="H202" s="1"/>
      <c r="I202" s="76" t="s">
        <v>77</v>
      </c>
      <c r="J202" s="76">
        <v>11195.9</v>
      </c>
    </row>
    <row r="203" spans="1:10" x14ac:dyDescent="0.25">
      <c r="A203" s="1"/>
      <c r="B203" s="1"/>
      <c r="C203" s="1"/>
      <c r="D203" s="1"/>
      <c r="E203" s="1"/>
      <c r="F203" s="1"/>
      <c r="G203" s="1"/>
      <c r="H203" s="1"/>
      <c r="I203" s="76" t="s">
        <v>619</v>
      </c>
      <c r="J203" s="76">
        <v>10723.15</v>
      </c>
    </row>
    <row r="204" spans="1:10" x14ac:dyDescent="0.25">
      <c r="A204" s="1"/>
      <c r="B204" s="1"/>
      <c r="C204" s="1"/>
      <c r="D204" s="1"/>
      <c r="E204" s="1"/>
      <c r="F204" s="1"/>
      <c r="G204" s="1"/>
      <c r="H204" s="1"/>
      <c r="I204" s="76" t="s">
        <v>36</v>
      </c>
      <c r="J204" s="76">
        <v>9389.5300000000007</v>
      </c>
    </row>
    <row r="205" spans="1:10" x14ac:dyDescent="0.25">
      <c r="A205" s="1"/>
      <c r="B205" s="1"/>
      <c r="C205" s="1"/>
      <c r="D205" s="1"/>
      <c r="E205" s="1"/>
      <c r="F205" s="1"/>
      <c r="G205" s="1"/>
      <c r="H205" s="1"/>
      <c r="I205" s="76" t="s">
        <v>624</v>
      </c>
      <c r="J205" s="76">
        <v>8321.85</v>
      </c>
    </row>
    <row r="206" spans="1:10" x14ac:dyDescent="0.25">
      <c r="A206" s="1"/>
      <c r="B206" s="1"/>
      <c r="C206" s="1"/>
      <c r="D206" s="1"/>
      <c r="E206" s="1"/>
      <c r="F206" s="1"/>
      <c r="G206" s="1"/>
      <c r="H206" s="1"/>
      <c r="I206" s="76" t="s">
        <v>629</v>
      </c>
      <c r="J206" s="76">
        <v>7420.9</v>
      </c>
    </row>
    <row r="207" spans="1:10" x14ac:dyDescent="0.25">
      <c r="A207" s="1"/>
      <c r="B207" s="1"/>
      <c r="C207" s="1"/>
      <c r="D207" s="1"/>
      <c r="E207" s="1"/>
      <c r="F207" s="1"/>
      <c r="G207" s="1"/>
      <c r="H207" s="1"/>
      <c r="I207" s="76" t="s">
        <v>651</v>
      </c>
      <c r="J207" s="76">
        <v>6615.5</v>
      </c>
    </row>
    <row r="208" spans="1:10" x14ac:dyDescent="0.25">
      <c r="A208" s="1"/>
      <c r="B208" s="1"/>
      <c r="C208" s="1"/>
      <c r="D208" s="1"/>
      <c r="E208" s="1"/>
      <c r="F208" s="1"/>
      <c r="G208" s="1"/>
      <c r="H208" s="1"/>
      <c r="I208" s="76" t="s">
        <v>644</v>
      </c>
      <c r="J208" s="76">
        <v>6496.45</v>
      </c>
    </row>
    <row r="209" spans="1:10" x14ac:dyDescent="0.25">
      <c r="A209" s="1"/>
      <c r="B209" s="1"/>
      <c r="C209" s="1"/>
      <c r="D209" s="1"/>
      <c r="E209" s="1"/>
      <c r="F209" s="1"/>
      <c r="G209" s="1"/>
      <c r="H209" s="1"/>
      <c r="I209" s="76" t="s">
        <v>653</v>
      </c>
      <c r="J209" s="76">
        <v>6477.4</v>
      </c>
    </row>
    <row r="210" spans="1:10" x14ac:dyDescent="0.25">
      <c r="A210" s="1"/>
      <c r="B210" s="1"/>
      <c r="C210" s="1"/>
      <c r="D210" s="1"/>
      <c r="E210" s="1"/>
      <c r="F210" s="1"/>
      <c r="G210" s="1"/>
      <c r="H210" s="1"/>
      <c r="I210" s="76" t="s">
        <v>626</v>
      </c>
      <c r="J210" s="76">
        <v>6217.65</v>
      </c>
    </row>
    <row r="211" spans="1:10" x14ac:dyDescent="0.25">
      <c r="A211" s="1"/>
      <c r="B211" s="1"/>
      <c r="C211" s="1"/>
      <c r="D211" s="1"/>
      <c r="E211" s="1"/>
      <c r="F211" s="1"/>
      <c r="G211" s="1"/>
      <c r="H211" s="1"/>
      <c r="I211" s="76" t="s">
        <v>658</v>
      </c>
      <c r="J211" s="76">
        <v>5938.7150000000001</v>
      </c>
    </row>
    <row r="212" spans="1:10" x14ac:dyDescent="0.25">
      <c r="A212" s="1"/>
      <c r="B212" s="1"/>
      <c r="C212" s="1"/>
      <c r="D212" s="1"/>
      <c r="E212" s="1"/>
      <c r="F212" s="1"/>
      <c r="G212" s="1"/>
      <c r="H212" s="1"/>
      <c r="I212" s="76" t="s">
        <v>337</v>
      </c>
      <c r="J212" s="76">
        <v>5760.1</v>
      </c>
    </row>
    <row r="213" spans="1:10" x14ac:dyDescent="0.25">
      <c r="A213" s="1"/>
      <c r="B213" s="1"/>
      <c r="C213" s="1"/>
      <c r="D213" s="1"/>
      <c r="E213" s="1"/>
      <c r="F213" s="1"/>
      <c r="G213" s="1"/>
      <c r="H213" s="1"/>
      <c r="I213" s="76" t="s">
        <v>44</v>
      </c>
      <c r="J213" s="76">
        <v>5516.05</v>
      </c>
    </row>
    <row r="214" spans="1:10" x14ac:dyDescent="0.25">
      <c r="A214" s="1"/>
      <c r="B214" s="1"/>
      <c r="C214" s="1"/>
      <c r="D214" s="1"/>
      <c r="E214" s="1"/>
      <c r="F214" s="1"/>
      <c r="G214" s="1"/>
      <c r="H214" s="1"/>
      <c r="I214" s="76" t="s">
        <v>649</v>
      </c>
      <c r="J214" s="76">
        <v>4316</v>
      </c>
    </row>
    <row r="215" spans="1:10" x14ac:dyDescent="0.25">
      <c r="A215" s="1"/>
      <c r="B215" s="1"/>
      <c r="C215" s="1"/>
      <c r="D215" s="1"/>
      <c r="E215" s="1"/>
      <c r="F215" s="1"/>
      <c r="G215" s="1"/>
      <c r="H215" s="1"/>
      <c r="I215" s="76" t="s">
        <v>630</v>
      </c>
      <c r="J215" s="76">
        <v>3309.35</v>
      </c>
    </row>
    <row r="216" spans="1:10" x14ac:dyDescent="0.25">
      <c r="A216" s="1"/>
      <c r="B216" s="1"/>
      <c r="C216" s="1"/>
      <c r="D216" s="1"/>
      <c r="E216" s="1"/>
      <c r="F216" s="1"/>
      <c r="G216" s="1"/>
      <c r="H216" s="1"/>
      <c r="I216" s="76" t="s">
        <v>652</v>
      </c>
      <c r="J216" s="76">
        <v>2575.25</v>
      </c>
    </row>
    <row r="217" spans="1:10" x14ac:dyDescent="0.25">
      <c r="A217" s="1"/>
      <c r="B217" s="1"/>
      <c r="C217" s="1"/>
      <c r="D217" s="1"/>
      <c r="E217" s="1"/>
      <c r="F217" s="1"/>
      <c r="G217" s="1"/>
      <c r="H217" s="1"/>
      <c r="I217" s="76" t="s">
        <v>88</v>
      </c>
      <c r="J217" s="76">
        <v>2489.5500000000002</v>
      </c>
    </row>
    <row r="218" spans="1:10" x14ac:dyDescent="0.25">
      <c r="A218" s="1"/>
      <c r="B218" s="1"/>
      <c r="C218" s="1"/>
      <c r="D218" s="1"/>
      <c r="E218" s="1"/>
      <c r="F218" s="1"/>
      <c r="G218" s="1"/>
      <c r="H218" s="1"/>
      <c r="I218" s="76" t="s">
        <v>656</v>
      </c>
      <c r="J218" s="76">
        <v>2390.75</v>
      </c>
    </row>
    <row r="219" spans="1:10" x14ac:dyDescent="0.25">
      <c r="A219" s="1"/>
      <c r="B219" s="1"/>
      <c r="C219" s="1"/>
      <c r="D219" s="1"/>
      <c r="E219" s="1"/>
      <c r="F219" s="1"/>
      <c r="G219" s="1"/>
      <c r="H219" s="1"/>
      <c r="I219" s="76" t="s">
        <v>643</v>
      </c>
      <c r="J219" s="76">
        <v>2259.25</v>
      </c>
    </row>
    <row r="220" spans="1:10" x14ac:dyDescent="0.25">
      <c r="A220" s="1"/>
      <c r="B220" s="1"/>
      <c r="C220" s="1"/>
      <c r="D220" s="1"/>
      <c r="E220" s="1"/>
      <c r="F220" s="1"/>
      <c r="G220" s="1"/>
      <c r="H220" s="1"/>
      <c r="I220" s="76" t="s">
        <v>634</v>
      </c>
      <c r="J220" s="76">
        <v>1987.05</v>
      </c>
    </row>
    <row r="221" spans="1:10" x14ac:dyDescent="0.25">
      <c r="A221" s="1"/>
      <c r="B221" s="1"/>
      <c r="C221" s="1"/>
      <c r="D221" s="1"/>
      <c r="E221" s="1"/>
      <c r="F221" s="1"/>
      <c r="G221" s="1"/>
      <c r="H221" s="1"/>
      <c r="I221" s="76" t="s">
        <v>637</v>
      </c>
      <c r="J221" s="76">
        <v>1919.95</v>
      </c>
    </row>
    <row r="222" spans="1:10" x14ac:dyDescent="0.25">
      <c r="A222" s="1"/>
      <c r="B222" s="1"/>
      <c r="C222" s="1"/>
      <c r="D222" s="1"/>
      <c r="E222" s="1"/>
      <c r="F222" s="1"/>
      <c r="G222" s="1"/>
      <c r="H222" s="1"/>
      <c r="I222" s="76" t="s">
        <v>638</v>
      </c>
      <c r="J222" s="76">
        <v>1813.2</v>
      </c>
    </row>
    <row r="223" spans="1:10" x14ac:dyDescent="0.25">
      <c r="A223" s="1"/>
      <c r="B223" s="1"/>
      <c r="C223" s="1"/>
      <c r="D223" s="1"/>
      <c r="E223" s="1"/>
      <c r="F223" s="1"/>
      <c r="G223" s="1"/>
      <c r="H223" s="1"/>
      <c r="I223" s="76" t="s">
        <v>633</v>
      </c>
      <c r="J223" s="76">
        <v>1809.35</v>
      </c>
    </row>
    <row r="224" spans="1:10" x14ac:dyDescent="0.25">
      <c r="A224" s="1"/>
      <c r="B224" s="1"/>
      <c r="C224" s="1"/>
      <c r="D224" s="1"/>
      <c r="E224" s="1"/>
      <c r="F224" s="1"/>
      <c r="G224" s="1"/>
      <c r="H224" s="1"/>
      <c r="I224" s="76" t="s">
        <v>623</v>
      </c>
      <c r="J224" s="76">
        <v>1804.8</v>
      </c>
    </row>
    <row r="225" spans="1:10" x14ac:dyDescent="0.25">
      <c r="A225" s="1"/>
      <c r="B225" s="1"/>
      <c r="C225" s="1"/>
      <c r="D225" s="1"/>
      <c r="E225" s="1"/>
      <c r="F225" s="1"/>
      <c r="G225" s="1"/>
      <c r="H225" s="1"/>
      <c r="I225" s="76" t="s">
        <v>258</v>
      </c>
      <c r="J225" s="76">
        <v>1775.85</v>
      </c>
    </row>
    <row r="226" spans="1:10" x14ac:dyDescent="0.25">
      <c r="A226" s="1"/>
      <c r="B226" s="1"/>
      <c r="C226" s="1"/>
      <c r="D226" s="1"/>
      <c r="E226" s="1"/>
      <c r="F226" s="1"/>
      <c r="G226" s="1"/>
      <c r="H226" s="1"/>
      <c r="I226" s="76" t="s">
        <v>640</v>
      </c>
      <c r="J226" s="76">
        <v>1749.55</v>
      </c>
    </row>
    <row r="227" spans="1:10" x14ac:dyDescent="0.25">
      <c r="A227" s="1"/>
      <c r="B227" s="1"/>
      <c r="C227" s="1"/>
      <c r="D227" s="1"/>
      <c r="E227" s="1"/>
      <c r="F227" s="1"/>
      <c r="G227" s="1"/>
      <c r="H227" s="1"/>
      <c r="I227" s="76" t="s">
        <v>622</v>
      </c>
      <c r="J227" s="76">
        <v>1709.7</v>
      </c>
    </row>
    <row r="228" spans="1:10" x14ac:dyDescent="0.25">
      <c r="A228" s="1"/>
      <c r="B228" s="1"/>
      <c r="C228" s="1"/>
      <c r="D228" s="1"/>
      <c r="E228" s="1"/>
      <c r="F228" s="1"/>
      <c r="G228" s="1"/>
      <c r="H228" s="1"/>
      <c r="I228" s="76" t="s">
        <v>22</v>
      </c>
      <c r="J228" s="76">
        <v>1475.05</v>
      </c>
    </row>
    <row r="229" spans="1:10" x14ac:dyDescent="0.25">
      <c r="A229" s="1"/>
      <c r="B229" s="1"/>
      <c r="C229" s="1"/>
      <c r="D229" s="1"/>
      <c r="E229" s="1"/>
      <c r="F229" s="1"/>
      <c r="G229" s="1"/>
      <c r="H229" s="1"/>
      <c r="I229" s="76" t="s">
        <v>650</v>
      </c>
      <c r="J229" s="76">
        <v>1455.45</v>
      </c>
    </row>
    <row r="230" spans="1:10" x14ac:dyDescent="0.25">
      <c r="A230" s="1"/>
      <c r="B230" s="1"/>
      <c r="C230" s="1"/>
      <c r="D230" s="1"/>
      <c r="E230" s="1"/>
      <c r="F230" s="1"/>
      <c r="G230" s="1"/>
      <c r="H230" s="1"/>
      <c r="I230" s="76" t="s">
        <v>647</v>
      </c>
      <c r="J230" s="76">
        <v>1444.8</v>
      </c>
    </row>
    <row r="231" spans="1:10" x14ac:dyDescent="0.25">
      <c r="A231" s="1"/>
      <c r="B231" s="1"/>
      <c r="C231" s="1"/>
      <c r="D231" s="1"/>
      <c r="E231" s="1"/>
      <c r="F231" s="1"/>
      <c r="G231" s="1"/>
      <c r="H231" s="1"/>
      <c r="I231" s="76" t="s">
        <v>659</v>
      </c>
      <c r="J231" s="76">
        <v>1054.9000000000001</v>
      </c>
    </row>
    <row r="232" spans="1:10" x14ac:dyDescent="0.25">
      <c r="A232" s="1"/>
      <c r="B232" s="1"/>
      <c r="C232" s="1"/>
      <c r="D232" s="1"/>
      <c r="E232" s="1"/>
      <c r="F232" s="1"/>
      <c r="G232" s="1"/>
      <c r="H232" s="1"/>
      <c r="I232" s="76" t="s">
        <v>657</v>
      </c>
      <c r="J232" s="76">
        <v>822</v>
      </c>
    </row>
    <row r="233" spans="1:10" x14ac:dyDescent="0.25">
      <c r="A233" s="1"/>
      <c r="B233" s="1"/>
      <c r="C233" s="1"/>
      <c r="D233" s="1"/>
      <c r="E233" s="1"/>
      <c r="F233" s="1"/>
      <c r="G233" s="1"/>
      <c r="H233" s="1"/>
      <c r="I233" s="76" t="s">
        <v>642</v>
      </c>
      <c r="J233" s="76">
        <v>794.95</v>
      </c>
    </row>
    <row r="234" spans="1:10" x14ac:dyDescent="0.25">
      <c r="A234" s="1"/>
      <c r="B234" s="1"/>
      <c r="C234" s="1"/>
      <c r="D234" s="1"/>
      <c r="E234" s="1"/>
      <c r="F234" s="1"/>
      <c r="G234" s="1"/>
      <c r="H234" s="1"/>
      <c r="I234" s="76" t="s">
        <v>645</v>
      </c>
      <c r="J234" s="76">
        <v>700.96</v>
      </c>
    </row>
    <row r="235" spans="1:10" x14ac:dyDescent="0.25">
      <c r="A235" s="1"/>
      <c r="B235" s="1"/>
      <c r="C235" s="1"/>
      <c r="D235" s="1"/>
      <c r="E235" s="1"/>
      <c r="F235" s="1"/>
      <c r="G235" s="1"/>
      <c r="H235" s="1"/>
      <c r="I235" s="76" t="s">
        <v>641</v>
      </c>
      <c r="J235" s="76">
        <v>653.4</v>
      </c>
    </row>
    <row r="236" spans="1:10" x14ac:dyDescent="0.25">
      <c r="A236" s="1"/>
      <c r="B236" s="1"/>
      <c r="C236" s="1"/>
      <c r="D236" s="1"/>
      <c r="E236" s="1"/>
      <c r="F236" s="1"/>
      <c r="G236" s="1"/>
      <c r="H236" s="1"/>
      <c r="I236" s="76" t="s">
        <v>654</v>
      </c>
      <c r="J236" s="76">
        <v>557.6</v>
      </c>
    </row>
    <row r="237" spans="1:10" x14ac:dyDescent="0.25">
      <c r="A237" s="1"/>
      <c r="B237" s="1"/>
      <c r="C237" s="1"/>
      <c r="D237" s="1"/>
      <c r="E237" s="1"/>
      <c r="F237" s="1"/>
      <c r="G237" s="1"/>
      <c r="H237" s="1"/>
      <c r="I237" s="76" t="s">
        <v>655</v>
      </c>
      <c r="J237" s="76">
        <v>540.9</v>
      </c>
    </row>
    <row r="238" spans="1:10" x14ac:dyDescent="0.25">
      <c r="A238" s="1"/>
      <c r="B238" s="1"/>
      <c r="C238" s="1"/>
      <c r="D238" s="1"/>
      <c r="E238" s="1"/>
      <c r="F238" s="1"/>
      <c r="G238" s="1"/>
      <c r="H238" s="1"/>
      <c r="I238" s="76" t="s">
        <v>14</v>
      </c>
      <c r="J238" s="76">
        <v>537.45000000000005</v>
      </c>
    </row>
    <row r="239" spans="1:10" x14ac:dyDescent="0.25">
      <c r="A239" s="1"/>
      <c r="B239" s="1"/>
      <c r="C239" s="1"/>
      <c r="D239" s="1"/>
      <c r="E239" s="1"/>
      <c r="F239" s="1"/>
      <c r="G239" s="1"/>
      <c r="H239" s="1"/>
      <c r="I239" s="76" t="s">
        <v>173</v>
      </c>
      <c r="J239" s="76">
        <v>459.9</v>
      </c>
    </row>
    <row r="240" spans="1:10" x14ac:dyDescent="0.25">
      <c r="A240" s="1"/>
      <c r="B240" s="1"/>
      <c r="C240" s="1"/>
      <c r="D240" s="1"/>
      <c r="E240" s="1"/>
      <c r="F240" s="1"/>
      <c r="G240" s="1"/>
      <c r="H240" s="1"/>
      <c r="I240" s="76" t="s">
        <v>318</v>
      </c>
      <c r="J240" s="76">
        <v>429.75</v>
      </c>
    </row>
    <row r="241" spans="1:10" x14ac:dyDescent="0.25">
      <c r="A241" s="1"/>
      <c r="B241" s="1"/>
      <c r="C241" s="1"/>
      <c r="D241" s="1"/>
      <c r="E241" s="1"/>
      <c r="F241" s="1"/>
      <c r="G241" s="1"/>
      <c r="H241" s="1"/>
      <c r="I241" s="76" t="s">
        <v>423</v>
      </c>
      <c r="J241" s="76">
        <v>426.8</v>
      </c>
    </row>
    <row r="242" spans="1:10" x14ac:dyDescent="0.25">
      <c r="A242" s="1"/>
      <c r="B242" s="1"/>
      <c r="C242" s="1"/>
      <c r="D242" s="1"/>
      <c r="E242" s="1"/>
      <c r="F242" s="1"/>
      <c r="G242" s="1"/>
      <c r="H242" s="1"/>
      <c r="I242" s="76" t="s">
        <v>631</v>
      </c>
      <c r="J242" s="76">
        <v>417.5</v>
      </c>
    </row>
    <row r="243" spans="1:10" x14ac:dyDescent="0.25">
      <c r="A243" s="1"/>
      <c r="B243" s="1"/>
      <c r="C243" s="1"/>
      <c r="D243" s="1"/>
      <c r="E243" s="1"/>
      <c r="F243" s="1"/>
      <c r="G243" s="1"/>
      <c r="H243" s="1"/>
      <c r="I243" s="76" t="s">
        <v>147</v>
      </c>
      <c r="J243" s="76">
        <v>370.8</v>
      </c>
    </row>
    <row r="244" spans="1:10" x14ac:dyDescent="0.25">
      <c r="A244" s="1"/>
      <c r="B244" s="1"/>
      <c r="C244" s="1"/>
      <c r="D244" s="1"/>
      <c r="E244" s="1"/>
      <c r="F244" s="1"/>
      <c r="G244" s="1"/>
      <c r="H244" s="1"/>
      <c r="I244" s="76" t="s">
        <v>627</v>
      </c>
      <c r="J244" s="76">
        <v>347.65</v>
      </c>
    </row>
    <row r="245" spans="1:10" x14ac:dyDescent="0.25">
      <c r="A245" s="1"/>
      <c r="B245" s="1"/>
      <c r="C245" s="1"/>
      <c r="D245" s="1"/>
      <c r="E245" s="1"/>
      <c r="F245" s="1"/>
      <c r="G245" s="1"/>
      <c r="H245" s="1"/>
      <c r="I245" s="76" t="s">
        <v>639</v>
      </c>
      <c r="J245" s="76">
        <v>336.25</v>
      </c>
    </row>
    <row r="246" spans="1:10" x14ac:dyDescent="0.25">
      <c r="A246" s="1"/>
      <c r="B246" s="1"/>
      <c r="C246" s="1"/>
      <c r="D246" s="1"/>
      <c r="E246" s="1"/>
      <c r="F246" s="1"/>
      <c r="G246" s="1"/>
      <c r="H246" s="1"/>
      <c r="I246" s="76" t="s">
        <v>646</v>
      </c>
      <c r="J246" s="76">
        <v>288.60000000000002</v>
      </c>
    </row>
    <row r="247" spans="1:10" x14ac:dyDescent="0.25">
      <c r="A247" s="1"/>
      <c r="B247" s="1"/>
      <c r="C247" s="1"/>
      <c r="D247" s="1"/>
      <c r="E247" s="1"/>
      <c r="F247" s="1"/>
      <c r="G247" s="1"/>
      <c r="H247" s="1"/>
      <c r="I247" s="76" t="s">
        <v>636</v>
      </c>
      <c r="J247" s="76">
        <v>278.60000000000002</v>
      </c>
    </row>
    <row r="248" spans="1:10" x14ac:dyDescent="0.25">
      <c r="A248" s="1"/>
      <c r="B248" s="1"/>
      <c r="C248" s="1"/>
      <c r="D248" s="1"/>
      <c r="E248" s="1"/>
      <c r="F248" s="1"/>
      <c r="G248" s="1"/>
      <c r="H248" s="1"/>
      <c r="I248" s="76" t="s">
        <v>635</v>
      </c>
      <c r="J248" s="76">
        <v>254.45</v>
      </c>
    </row>
    <row r="249" spans="1:10" x14ac:dyDescent="0.25">
      <c r="A249" s="1"/>
      <c r="B249" s="1"/>
      <c r="C249" s="1"/>
      <c r="D249" s="1"/>
      <c r="E249" s="1"/>
      <c r="F249" s="1"/>
      <c r="G249" s="1"/>
      <c r="H249" s="1"/>
      <c r="I249" s="76" t="s">
        <v>648</v>
      </c>
      <c r="J249" s="76">
        <v>232.2</v>
      </c>
    </row>
    <row r="250" spans="1:10" x14ac:dyDescent="0.25">
      <c r="A250" s="1"/>
      <c r="B250" s="1"/>
      <c r="C250" s="1"/>
      <c r="D250" s="1"/>
      <c r="E250" s="1"/>
      <c r="F250" s="1"/>
      <c r="G250" s="1"/>
      <c r="H250" s="1"/>
      <c r="I250" s="76" t="s">
        <v>628</v>
      </c>
      <c r="J250" s="76">
        <v>33.15</v>
      </c>
    </row>
    <row r="251" spans="1:10" x14ac:dyDescent="0.25">
      <c r="A251" s="1"/>
      <c r="B251" s="1"/>
      <c r="C251" s="1"/>
      <c r="D251" s="1"/>
      <c r="E251" s="1"/>
      <c r="F251" s="1"/>
      <c r="G251" s="1"/>
      <c r="H251" s="1"/>
      <c r="I251" s="76" t="s">
        <v>632</v>
      </c>
      <c r="J251" s="76">
        <v>11.1</v>
      </c>
    </row>
    <row r="252" spans="1:10" x14ac:dyDescent="0.25">
      <c r="A252" s="1"/>
      <c r="B252" s="1"/>
      <c r="C252" s="1"/>
      <c r="D252" s="1"/>
      <c r="E252" s="1"/>
      <c r="F252" s="1"/>
      <c r="G252" s="1"/>
      <c r="H252" s="1"/>
      <c r="I252" s="76" t="s">
        <v>326</v>
      </c>
      <c r="J252" s="76">
        <v>2.5499999999999998</v>
      </c>
    </row>
    <row r="253" spans="1:10" x14ac:dyDescent="0.25">
      <c r="A253" s="1"/>
      <c r="B253" s="1"/>
      <c r="C253" s="1"/>
      <c r="D253" s="1"/>
      <c r="E253" s="1"/>
      <c r="F253" s="1"/>
      <c r="G253" s="1"/>
      <c r="H253" s="1"/>
      <c r="I253" s="76"/>
      <c r="J253" s="76"/>
    </row>
  </sheetData>
  <mergeCells count="13">
    <mergeCell ref="F176:J176"/>
    <mergeCell ref="B186:E186"/>
    <mergeCell ref="B172:E172"/>
    <mergeCell ref="B176:B177"/>
    <mergeCell ref="C176:C177"/>
    <mergeCell ref="D176:D177"/>
    <mergeCell ref="E176:E177"/>
    <mergeCell ref="B3:G3"/>
    <mergeCell ref="B6:B7"/>
    <mergeCell ref="C6:C7"/>
    <mergeCell ref="D6:D7"/>
    <mergeCell ref="E6:E7"/>
    <mergeCell ref="F6: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606</v>
      </c>
      <c r="C5" s="212" t="s">
        <v>1203</v>
      </c>
      <c r="D5" s="212" t="s">
        <v>1203</v>
      </c>
      <c r="E5" s="212" t="s">
        <v>1203</v>
      </c>
      <c r="F5" s="212" t="s">
        <v>1203</v>
      </c>
      <c r="G5" s="212" t="s">
        <v>1203</v>
      </c>
      <c r="H5" s="212" t="s">
        <v>1203</v>
      </c>
      <c r="I5" s="212" t="s">
        <v>1203</v>
      </c>
      <c r="J5" s="212" t="s">
        <v>1203</v>
      </c>
      <c r="K5" s="212" t="s">
        <v>1203</v>
      </c>
      <c r="L5" s="212" t="s">
        <v>1203</v>
      </c>
      <c r="M5" s="212" t="s">
        <v>1203</v>
      </c>
      <c r="N5" s="212" t="s">
        <v>1203</v>
      </c>
      <c r="O5" s="212" t="s">
        <v>1203</v>
      </c>
      <c r="P5" s="212" t="s">
        <v>1203</v>
      </c>
      <c r="Q5" s="212" t="s">
        <v>1203</v>
      </c>
      <c r="R5" s="212" t="s">
        <v>1203</v>
      </c>
      <c r="S5" s="216" t="s">
        <v>606</v>
      </c>
      <c r="T5" s="213" t="s">
        <v>1204</v>
      </c>
      <c r="U5" s="213" t="s">
        <v>1204</v>
      </c>
      <c r="V5" s="213" t="s">
        <v>1204</v>
      </c>
      <c r="W5" s="213" t="s">
        <v>1204</v>
      </c>
      <c r="X5" s="213" t="s">
        <v>1204</v>
      </c>
      <c r="Y5" s="216" t="s">
        <v>606</v>
      </c>
      <c r="Z5" s="214" t="s">
        <v>1204</v>
      </c>
      <c r="AA5" s="214" t="s">
        <v>1204</v>
      </c>
      <c r="AB5" s="214" t="s">
        <v>1204</v>
      </c>
      <c r="AC5" s="214" t="s">
        <v>1204</v>
      </c>
      <c r="AD5" s="214" t="s">
        <v>1204</v>
      </c>
    </row>
    <row r="6" spans="1:30" ht="20.25" x14ac:dyDescent="0.25">
      <c r="A6" s="1"/>
      <c r="B6" s="216"/>
      <c r="C6" s="215" t="s">
        <v>611</v>
      </c>
      <c r="D6" s="215" t="s">
        <v>611</v>
      </c>
      <c r="E6" s="215" t="s">
        <v>611</v>
      </c>
      <c r="F6" s="215" t="s">
        <v>611</v>
      </c>
      <c r="G6" s="215" t="s">
        <v>610</v>
      </c>
      <c r="H6" s="215" t="s">
        <v>610</v>
      </c>
      <c r="I6" s="215" t="s">
        <v>610</v>
      </c>
      <c r="J6" s="215" t="s">
        <v>610</v>
      </c>
      <c r="K6" s="215" t="s">
        <v>609</v>
      </c>
      <c r="L6" s="215" t="s">
        <v>609</v>
      </c>
      <c r="M6" s="215" t="s">
        <v>609</v>
      </c>
      <c r="N6" s="215" t="s">
        <v>609</v>
      </c>
      <c r="O6" s="212" t="s">
        <v>1205</v>
      </c>
      <c r="P6" s="212" t="s">
        <v>1205</v>
      </c>
      <c r="Q6" s="212" t="s">
        <v>1205</v>
      </c>
      <c r="R6" s="212" t="s">
        <v>1205</v>
      </c>
      <c r="S6" s="216"/>
      <c r="T6" s="213" t="s">
        <v>1206</v>
      </c>
      <c r="U6" s="213" t="s">
        <v>1206</v>
      </c>
      <c r="V6" s="213" t="s">
        <v>1206</v>
      </c>
      <c r="W6" s="213" t="s">
        <v>1206</v>
      </c>
      <c r="X6" s="213" t="s">
        <v>1206</v>
      </c>
      <c r="Y6" s="216"/>
      <c r="Z6" s="214" t="s">
        <v>1207</v>
      </c>
      <c r="AA6" s="214" t="s">
        <v>1207</v>
      </c>
      <c r="AB6" s="214" t="s">
        <v>1207</v>
      </c>
      <c r="AC6" s="214" t="s">
        <v>1207</v>
      </c>
      <c r="AD6" s="214" t="s">
        <v>1207</v>
      </c>
    </row>
    <row r="7" spans="1:30" ht="33.75" x14ac:dyDescent="0.25">
      <c r="A7" s="1"/>
      <c r="B7" s="216"/>
      <c r="C7" s="77" t="s">
        <v>1208</v>
      </c>
      <c r="D7" s="77" t="s">
        <v>1209</v>
      </c>
      <c r="E7" s="77" t="s">
        <v>1210</v>
      </c>
      <c r="F7" s="77" t="s">
        <v>1211</v>
      </c>
      <c r="G7" s="77" t="s">
        <v>1212</v>
      </c>
      <c r="H7" s="77" t="s">
        <v>1213</v>
      </c>
      <c r="I7" s="77" t="s">
        <v>1214</v>
      </c>
      <c r="J7" s="77" t="s">
        <v>1215</v>
      </c>
      <c r="K7" s="77" t="s">
        <v>1216</v>
      </c>
      <c r="L7" s="77" t="s">
        <v>1217</v>
      </c>
      <c r="M7" s="77" t="s">
        <v>1218</v>
      </c>
      <c r="N7" s="77" t="s">
        <v>1219</v>
      </c>
      <c r="O7" s="63" t="s">
        <v>1220</v>
      </c>
      <c r="P7" s="63" t="s">
        <v>1221</v>
      </c>
      <c r="Q7" s="63" t="s">
        <v>1222</v>
      </c>
      <c r="R7" s="63" t="s">
        <v>1223</v>
      </c>
      <c r="S7" s="217"/>
      <c r="T7" s="78" t="s">
        <v>612</v>
      </c>
      <c r="U7" s="78" t="s">
        <v>613</v>
      </c>
      <c r="V7" s="78" t="s">
        <v>614</v>
      </c>
      <c r="W7" s="78" t="s">
        <v>615</v>
      </c>
      <c r="X7" s="78" t="s">
        <v>1223</v>
      </c>
      <c r="Y7" s="217"/>
      <c r="Z7" s="79" t="s">
        <v>1224</v>
      </c>
      <c r="AA7" s="79" t="s">
        <v>1225</v>
      </c>
      <c r="AB7" s="79" t="s">
        <v>1226</v>
      </c>
      <c r="AC7" s="79" t="s">
        <v>1227</v>
      </c>
      <c r="AD7" s="79" t="s">
        <v>1046</v>
      </c>
    </row>
    <row r="8" spans="1:30" x14ac:dyDescent="0.25">
      <c r="A8" s="1"/>
      <c r="B8" s="80" t="s">
        <v>822</v>
      </c>
      <c r="C8" s="81">
        <v>371.9</v>
      </c>
      <c r="D8" s="81">
        <v>147.80000000000001</v>
      </c>
      <c r="E8" s="81">
        <v>0</v>
      </c>
      <c r="F8" s="81">
        <v>65.900000000000006</v>
      </c>
      <c r="G8" s="81">
        <v>2502.5</v>
      </c>
      <c r="H8" s="81">
        <v>2093.9</v>
      </c>
      <c r="I8" s="81">
        <v>0</v>
      </c>
      <c r="J8" s="81">
        <v>466.6</v>
      </c>
      <c r="K8" s="81">
        <v>727.1</v>
      </c>
      <c r="L8" s="81">
        <v>0</v>
      </c>
      <c r="M8" s="81">
        <v>0</v>
      </c>
      <c r="N8" s="81">
        <v>0</v>
      </c>
      <c r="O8" s="81">
        <v>585.6</v>
      </c>
      <c r="P8" s="81">
        <v>5063</v>
      </c>
      <c r="Q8" s="81">
        <v>727.1</v>
      </c>
      <c r="R8" s="82">
        <v>6375.7</v>
      </c>
      <c r="S8" s="80" t="s">
        <v>822</v>
      </c>
      <c r="T8" s="81">
        <v>3601.5</v>
      </c>
      <c r="U8" s="81">
        <v>2241.6999999999998</v>
      </c>
      <c r="V8" s="81">
        <v>0</v>
      </c>
      <c r="W8" s="81">
        <v>532.5</v>
      </c>
      <c r="X8" s="82">
        <v>6375.7</v>
      </c>
      <c r="Y8" s="80" t="s">
        <v>822</v>
      </c>
      <c r="Z8" s="81">
        <v>309</v>
      </c>
      <c r="AA8" s="81">
        <v>54.7</v>
      </c>
      <c r="AB8" s="81">
        <v>0</v>
      </c>
      <c r="AC8" s="81">
        <v>532.5</v>
      </c>
      <c r="AD8" s="82">
        <v>896.2</v>
      </c>
    </row>
    <row r="9" spans="1:30" x14ac:dyDescent="0.25">
      <c r="A9" s="1"/>
      <c r="B9" s="80" t="s">
        <v>823</v>
      </c>
      <c r="C9" s="81">
        <v>366.6</v>
      </c>
      <c r="D9" s="81">
        <v>150.19999999999999</v>
      </c>
      <c r="E9" s="81">
        <v>0</v>
      </c>
      <c r="F9" s="81">
        <v>81.8</v>
      </c>
      <c r="G9" s="81">
        <v>2447.9</v>
      </c>
      <c r="H9" s="81">
        <v>2017.4</v>
      </c>
      <c r="I9" s="81">
        <v>0</v>
      </c>
      <c r="J9" s="81">
        <v>491.6</v>
      </c>
      <c r="K9" s="81">
        <v>713.5</v>
      </c>
      <c r="L9" s="81">
        <v>0</v>
      </c>
      <c r="M9" s="81">
        <v>0</v>
      </c>
      <c r="N9" s="81">
        <v>0</v>
      </c>
      <c r="O9" s="81">
        <v>598.6</v>
      </c>
      <c r="P9" s="81">
        <v>4956.8999999999996</v>
      </c>
      <c r="Q9" s="81">
        <v>713.5</v>
      </c>
      <c r="R9" s="82">
        <v>6269</v>
      </c>
      <c r="S9" s="80" t="s">
        <v>823</v>
      </c>
      <c r="T9" s="81">
        <v>3528</v>
      </c>
      <c r="U9" s="81">
        <v>2167.6</v>
      </c>
      <c r="V9" s="81">
        <v>0</v>
      </c>
      <c r="W9" s="81">
        <v>573.4</v>
      </c>
      <c r="X9" s="82">
        <v>6269</v>
      </c>
      <c r="Y9" s="80" t="s">
        <v>823</v>
      </c>
      <c r="Z9" s="81">
        <v>309.60000000000002</v>
      </c>
      <c r="AA9" s="81">
        <v>57.7</v>
      </c>
      <c r="AB9" s="81">
        <v>0</v>
      </c>
      <c r="AC9" s="81">
        <v>573.4</v>
      </c>
      <c r="AD9" s="82">
        <v>940.7</v>
      </c>
    </row>
    <row r="10" spans="1:30" x14ac:dyDescent="0.25">
      <c r="A10" s="1"/>
      <c r="B10" s="80" t="s">
        <v>824</v>
      </c>
      <c r="C10" s="81">
        <v>367.5</v>
      </c>
      <c r="D10" s="81">
        <v>150.80000000000001</v>
      </c>
      <c r="E10" s="81">
        <v>0</v>
      </c>
      <c r="F10" s="81">
        <v>71.7</v>
      </c>
      <c r="G10" s="81">
        <v>2462.8000000000002</v>
      </c>
      <c r="H10" s="81">
        <v>1980.9</v>
      </c>
      <c r="I10" s="81">
        <v>0</v>
      </c>
      <c r="J10" s="81">
        <v>499.5</v>
      </c>
      <c r="K10" s="81">
        <v>700.1</v>
      </c>
      <c r="L10" s="81">
        <v>0</v>
      </c>
      <c r="M10" s="81">
        <v>0</v>
      </c>
      <c r="N10" s="81">
        <v>0</v>
      </c>
      <c r="O10" s="81">
        <v>590</v>
      </c>
      <c r="P10" s="81">
        <v>4943.2</v>
      </c>
      <c r="Q10" s="81">
        <v>700.1</v>
      </c>
      <c r="R10" s="82">
        <v>6233.3</v>
      </c>
      <c r="S10" s="80" t="s">
        <v>824</v>
      </c>
      <c r="T10" s="81">
        <v>3530.4</v>
      </c>
      <c r="U10" s="81">
        <v>2131.6999999999998</v>
      </c>
      <c r="V10" s="81">
        <v>0</v>
      </c>
      <c r="W10" s="81">
        <v>571.20000000000005</v>
      </c>
      <c r="X10" s="82">
        <v>6233.3</v>
      </c>
      <c r="Y10" s="80" t="s">
        <v>824</v>
      </c>
      <c r="Z10" s="81">
        <v>307.39999999999998</v>
      </c>
      <c r="AA10" s="81">
        <v>58</v>
      </c>
      <c r="AB10" s="81">
        <v>0</v>
      </c>
      <c r="AC10" s="81">
        <v>571.20000000000005</v>
      </c>
      <c r="AD10" s="82">
        <v>936.6</v>
      </c>
    </row>
    <row r="11" spans="1:30" x14ac:dyDescent="0.25">
      <c r="A11" s="1"/>
      <c r="B11" s="80" t="s">
        <v>825</v>
      </c>
      <c r="C11" s="81">
        <v>371.5</v>
      </c>
      <c r="D11" s="81">
        <v>150.19999999999999</v>
      </c>
      <c r="E11" s="81">
        <v>0</v>
      </c>
      <c r="F11" s="81">
        <v>62.9</v>
      </c>
      <c r="G11" s="81">
        <v>2452.1999999999998</v>
      </c>
      <c r="H11" s="81">
        <v>1917.7</v>
      </c>
      <c r="I11" s="81">
        <v>0</v>
      </c>
      <c r="J11" s="81">
        <v>496.9</v>
      </c>
      <c r="K11" s="81">
        <v>700.8</v>
      </c>
      <c r="L11" s="81">
        <v>0</v>
      </c>
      <c r="M11" s="81">
        <v>0</v>
      </c>
      <c r="N11" s="81">
        <v>0</v>
      </c>
      <c r="O11" s="81">
        <v>584.6</v>
      </c>
      <c r="P11" s="81">
        <v>4866.8</v>
      </c>
      <c r="Q11" s="81">
        <v>700.8</v>
      </c>
      <c r="R11" s="82">
        <v>6152.2</v>
      </c>
      <c r="S11" s="80" t="s">
        <v>825</v>
      </c>
      <c r="T11" s="81">
        <v>3524.5</v>
      </c>
      <c r="U11" s="81">
        <v>2067.9</v>
      </c>
      <c r="V11" s="81">
        <v>0</v>
      </c>
      <c r="W11" s="81">
        <v>559.79999999999995</v>
      </c>
      <c r="X11" s="82">
        <v>6152.2</v>
      </c>
      <c r="Y11" s="80" t="s">
        <v>825</v>
      </c>
      <c r="Z11" s="81">
        <v>305.3</v>
      </c>
      <c r="AA11" s="81">
        <v>57.1</v>
      </c>
      <c r="AB11" s="81">
        <v>0</v>
      </c>
      <c r="AC11" s="81">
        <v>559.79999999999995</v>
      </c>
      <c r="AD11" s="82">
        <v>922.2</v>
      </c>
    </row>
    <row r="12" spans="1:30" x14ac:dyDescent="0.25">
      <c r="A12" s="1"/>
      <c r="B12" s="80" t="s">
        <v>826</v>
      </c>
      <c r="C12" s="81">
        <v>375.3</v>
      </c>
      <c r="D12" s="81">
        <v>149.80000000000001</v>
      </c>
      <c r="E12" s="81">
        <v>0</v>
      </c>
      <c r="F12" s="81">
        <v>53.9</v>
      </c>
      <c r="G12" s="81">
        <v>2408.1999999999998</v>
      </c>
      <c r="H12" s="81">
        <v>1856.7</v>
      </c>
      <c r="I12" s="81">
        <v>0</v>
      </c>
      <c r="J12" s="81">
        <v>461.6</v>
      </c>
      <c r="K12" s="81">
        <v>694.2</v>
      </c>
      <c r="L12" s="81">
        <v>0</v>
      </c>
      <c r="M12" s="81">
        <v>0</v>
      </c>
      <c r="N12" s="81">
        <v>0</v>
      </c>
      <c r="O12" s="81">
        <v>579</v>
      </c>
      <c r="P12" s="81">
        <v>4726.5</v>
      </c>
      <c r="Q12" s="81">
        <v>694.2</v>
      </c>
      <c r="R12" s="82">
        <v>5999.7</v>
      </c>
      <c r="S12" s="80" t="s">
        <v>826</v>
      </c>
      <c r="T12" s="81">
        <v>3477.7</v>
      </c>
      <c r="U12" s="81">
        <v>2006.5</v>
      </c>
      <c r="V12" s="81">
        <v>0</v>
      </c>
      <c r="W12" s="81">
        <v>515.5</v>
      </c>
      <c r="X12" s="82">
        <v>5999.7</v>
      </c>
      <c r="Y12" s="80" t="s">
        <v>826</v>
      </c>
      <c r="Z12" s="81">
        <v>304.2</v>
      </c>
      <c r="AA12" s="81">
        <v>58</v>
      </c>
      <c r="AB12" s="81">
        <v>0</v>
      </c>
      <c r="AC12" s="81">
        <v>515.5</v>
      </c>
      <c r="AD12" s="82">
        <v>877.7</v>
      </c>
    </row>
    <row r="13" spans="1:30" x14ac:dyDescent="0.25">
      <c r="A13" s="1"/>
      <c r="B13" s="80" t="s">
        <v>827</v>
      </c>
      <c r="C13" s="81">
        <v>373.9</v>
      </c>
      <c r="D13" s="81">
        <v>149.19999999999999</v>
      </c>
      <c r="E13" s="81">
        <v>0</v>
      </c>
      <c r="F13" s="81">
        <v>50.9</v>
      </c>
      <c r="G13" s="81">
        <v>2445.8000000000002</v>
      </c>
      <c r="H13" s="81">
        <v>1883.3</v>
      </c>
      <c r="I13" s="81">
        <v>0</v>
      </c>
      <c r="J13" s="81">
        <v>482.7</v>
      </c>
      <c r="K13" s="81">
        <v>692.8</v>
      </c>
      <c r="L13" s="81">
        <v>0</v>
      </c>
      <c r="M13" s="81">
        <v>0</v>
      </c>
      <c r="N13" s="81">
        <v>0</v>
      </c>
      <c r="O13" s="81">
        <v>574</v>
      </c>
      <c r="P13" s="81">
        <v>4811.8</v>
      </c>
      <c r="Q13" s="81">
        <v>692.8</v>
      </c>
      <c r="R13" s="82">
        <v>6078.6</v>
      </c>
      <c r="S13" s="80" t="s">
        <v>827</v>
      </c>
      <c r="T13" s="81">
        <v>3512.5</v>
      </c>
      <c r="U13" s="81">
        <v>2032.5</v>
      </c>
      <c r="V13" s="81">
        <v>0</v>
      </c>
      <c r="W13" s="81">
        <v>533.6</v>
      </c>
      <c r="X13" s="82">
        <v>6078.6</v>
      </c>
      <c r="Y13" s="80" t="s">
        <v>827</v>
      </c>
      <c r="Z13" s="81">
        <v>305.3</v>
      </c>
      <c r="AA13" s="81">
        <v>59.2</v>
      </c>
      <c r="AB13" s="81">
        <v>0</v>
      </c>
      <c r="AC13" s="81">
        <v>533.6</v>
      </c>
      <c r="AD13" s="82">
        <v>898.1</v>
      </c>
    </row>
    <row r="14" spans="1:30" x14ac:dyDescent="0.25">
      <c r="A14" s="1"/>
      <c r="B14" s="80" t="s">
        <v>828</v>
      </c>
      <c r="C14" s="81">
        <v>373.2</v>
      </c>
      <c r="D14" s="81">
        <v>151.4</v>
      </c>
      <c r="E14" s="81">
        <v>0</v>
      </c>
      <c r="F14" s="81">
        <v>56</v>
      </c>
      <c r="G14" s="81">
        <v>2314.6</v>
      </c>
      <c r="H14" s="81">
        <v>1899.9</v>
      </c>
      <c r="I14" s="81">
        <v>0</v>
      </c>
      <c r="J14" s="81">
        <v>496.4</v>
      </c>
      <c r="K14" s="81">
        <v>683.5</v>
      </c>
      <c r="L14" s="81">
        <v>0</v>
      </c>
      <c r="M14" s="81">
        <v>0</v>
      </c>
      <c r="N14" s="81">
        <v>0</v>
      </c>
      <c r="O14" s="81">
        <v>580.6</v>
      </c>
      <c r="P14" s="81">
        <v>4710.8999999999996</v>
      </c>
      <c r="Q14" s="81">
        <v>683.5</v>
      </c>
      <c r="R14" s="82">
        <v>5975</v>
      </c>
      <c r="S14" s="80" t="s">
        <v>828</v>
      </c>
      <c r="T14" s="81">
        <v>3371.3</v>
      </c>
      <c r="U14" s="81">
        <v>2051.3000000000002</v>
      </c>
      <c r="V14" s="81">
        <v>0</v>
      </c>
      <c r="W14" s="81">
        <v>552.4</v>
      </c>
      <c r="X14" s="82">
        <v>5975</v>
      </c>
      <c r="Y14" s="80" t="s">
        <v>828</v>
      </c>
      <c r="Z14" s="81">
        <v>305.60000000000002</v>
      </c>
      <c r="AA14" s="81">
        <v>58.4</v>
      </c>
      <c r="AB14" s="81">
        <v>0</v>
      </c>
      <c r="AC14" s="81">
        <v>552.4</v>
      </c>
      <c r="AD14" s="82">
        <v>916.4</v>
      </c>
    </row>
    <row r="15" spans="1:30" x14ac:dyDescent="0.25">
      <c r="A15" s="1"/>
      <c r="B15" s="80" t="s">
        <v>829</v>
      </c>
      <c r="C15" s="81">
        <v>375.5</v>
      </c>
      <c r="D15" s="81">
        <v>149.4</v>
      </c>
      <c r="E15" s="81">
        <v>0</v>
      </c>
      <c r="F15" s="81">
        <v>55.2</v>
      </c>
      <c r="G15" s="81">
        <v>2363.4</v>
      </c>
      <c r="H15" s="81">
        <v>1984.5</v>
      </c>
      <c r="I15" s="81">
        <v>0</v>
      </c>
      <c r="J15" s="81">
        <v>476.7</v>
      </c>
      <c r="K15" s="81">
        <v>700.3</v>
      </c>
      <c r="L15" s="81">
        <v>0</v>
      </c>
      <c r="M15" s="81">
        <v>0</v>
      </c>
      <c r="N15" s="81">
        <v>0</v>
      </c>
      <c r="O15" s="81">
        <v>580.1</v>
      </c>
      <c r="P15" s="81">
        <v>4824.6000000000004</v>
      </c>
      <c r="Q15" s="81">
        <v>700.3</v>
      </c>
      <c r="R15" s="82">
        <v>6105</v>
      </c>
      <c r="S15" s="80" t="s">
        <v>829</v>
      </c>
      <c r="T15" s="81">
        <v>3439.2</v>
      </c>
      <c r="U15" s="81">
        <v>2133.9</v>
      </c>
      <c r="V15" s="81">
        <v>0</v>
      </c>
      <c r="W15" s="81">
        <v>531.9</v>
      </c>
      <c r="X15" s="82">
        <v>6105</v>
      </c>
      <c r="Y15" s="80" t="s">
        <v>829</v>
      </c>
      <c r="Z15" s="81">
        <v>306</v>
      </c>
      <c r="AA15" s="81">
        <v>58</v>
      </c>
      <c r="AB15" s="81">
        <v>0</v>
      </c>
      <c r="AC15" s="81">
        <v>531.9</v>
      </c>
      <c r="AD15" s="82">
        <v>895.9</v>
      </c>
    </row>
    <row r="16" spans="1:30" x14ac:dyDescent="0.25">
      <c r="A16" s="1"/>
      <c r="B16" s="80" t="s">
        <v>830</v>
      </c>
      <c r="C16" s="81">
        <v>375.1</v>
      </c>
      <c r="D16" s="81">
        <v>148.30000000000001</v>
      </c>
      <c r="E16" s="81">
        <v>0</v>
      </c>
      <c r="F16" s="81">
        <v>54</v>
      </c>
      <c r="G16" s="81">
        <v>2307.9</v>
      </c>
      <c r="H16" s="81">
        <v>1957.4</v>
      </c>
      <c r="I16" s="81">
        <v>0</v>
      </c>
      <c r="J16" s="81">
        <v>459.3</v>
      </c>
      <c r="K16" s="81">
        <v>703.4</v>
      </c>
      <c r="L16" s="81">
        <v>0</v>
      </c>
      <c r="M16" s="81">
        <v>0</v>
      </c>
      <c r="N16" s="81">
        <v>0</v>
      </c>
      <c r="O16" s="81">
        <v>577.4</v>
      </c>
      <c r="P16" s="81">
        <v>4724.6000000000004</v>
      </c>
      <c r="Q16" s="81">
        <v>703.4</v>
      </c>
      <c r="R16" s="82">
        <v>6005.4</v>
      </c>
      <c r="S16" s="80" t="s">
        <v>830</v>
      </c>
      <c r="T16" s="81">
        <v>3386.4</v>
      </c>
      <c r="U16" s="81">
        <v>2105.6999999999998</v>
      </c>
      <c r="V16" s="81">
        <v>0</v>
      </c>
      <c r="W16" s="81">
        <v>513.29999999999995</v>
      </c>
      <c r="X16" s="82">
        <v>6005.4</v>
      </c>
      <c r="Y16" s="80" t="s">
        <v>830</v>
      </c>
      <c r="Z16" s="81">
        <v>308.2</v>
      </c>
      <c r="AA16" s="81">
        <v>56.4</v>
      </c>
      <c r="AB16" s="81">
        <v>0</v>
      </c>
      <c r="AC16" s="81">
        <v>513.29999999999995</v>
      </c>
      <c r="AD16" s="82">
        <v>877.9</v>
      </c>
    </row>
    <row r="17" spans="1:30" x14ac:dyDescent="0.25">
      <c r="A17" s="1"/>
      <c r="B17" s="80" t="s">
        <v>831</v>
      </c>
      <c r="C17" s="81">
        <v>375.3</v>
      </c>
      <c r="D17" s="81">
        <v>148.69999999999999</v>
      </c>
      <c r="E17" s="81">
        <v>0</v>
      </c>
      <c r="F17" s="81">
        <v>55.7</v>
      </c>
      <c r="G17" s="81">
        <v>2299.8000000000002</v>
      </c>
      <c r="H17" s="81">
        <v>2137.4</v>
      </c>
      <c r="I17" s="81">
        <v>0</v>
      </c>
      <c r="J17" s="81">
        <v>460.3</v>
      </c>
      <c r="K17" s="81">
        <v>708.2</v>
      </c>
      <c r="L17" s="81">
        <v>0</v>
      </c>
      <c r="M17" s="81">
        <v>0.1</v>
      </c>
      <c r="N17" s="81">
        <v>0</v>
      </c>
      <c r="O17" s="81">
        <v>579.70000000000005</v>
      </c>
      <c r="P17" s="81">
        <v>4897.5</v>
      </c>
      <c r="Q17" s="81">
        <v>708.3</v>
      </c>
      <c r="R17" s="82">
        <v>6185.5</v>
      </c>
      <c r="S17" s="80" t="s">
        <v>831</v>
      </c>
      <c r="T17" s="81">
        <v>3383.3</v>
      </c>
      <c r="U17" s="81">
        <v>2286.1</v>
      </c>
      <c r="V17" s="81">
        <v>0.1</v>
      </c>
      <c r="W17" s="81">
        <v>516</v>
      </c>
      <c r="X17" s="82">
        <v>6185.5</v>
      </c>
      <c r="Y17" s="80" t="s">
        <v>831</v>
      </c>
      <c r="Z17" s="81">
        <v>307.89999999999998</v>
      </c>
      <c r="AA17" s="81">
        <v>55</v>
      </c>
      <c r="AB17" s="81">
        <v>0.1</v>
      </c>
      <c r="AC17" s="81">
        <v>516</v>
      </c>
      <c r="AD17" s="82">
        <v>879</v>
      </c>
    </row>
    <row r="18" spans="1:30" x14ac:dyDescent="0.25">
      <c r="A18" s="1"/>
      <c r="B18" s="80" t="s">
        <v>832</v>
      </c>
      <c r="C18" s="81">
        <v>375.2</v>
      </c>
      <c r="D18" s="81">
        <v>150.30000000000001</v>
      </c>
      <c r="E18" s="81">
        <v>0</v>
      </c>
      <c r="F18" s="81">
        <v>58</v>
      </c>
      <c r="G18" s="81">
        <v>2394.8000000000002</v>
      </c>
      <c r="H18" s="81">
        <v>2152.9</v>
      </c>
      <c r="I18" s="81">
        <v>0</v>
      </c>
      <c r="J18" s="81">
        <v>435.9</v>
      </c>
      <c r="K18" s="81">
        <v>708.3</v>
      </c>
      <c r="L18" s="81">
        <v>0</v>
      </c>
      <c r="M18" s="81">
        <v>16.8</v>
      </c>
      <c r="N18" s="81">
        <v>0</v>
      </c>
      <c r="O18" s="81">
        <v>583.5</v>
      </c>
      <c r="P18" s="81">
        <v>4983.6000000000004</v>
      </c>
      <c r="Q18" s="81">
        <v>725.1</v>
      </c>
      <c r="R18" s="82">
        <v>6292.2</v>
      </c>
      <c r="S18" s="80" t="s">
        <v>832</v>
      </c>
      <c r="T18" s="81">
        <v>3478.3</v>
      </c>
      <c r="U18" s="81">
        <v>2303.1999999999998</v>
      </c>
      <c r="V18" s="81">
        <v>16.8</v>
      </c>
      <c r="W18" s="81">
        <v>493.9</v>
      </c>
      <c r="X18" s="82">
        <v>6292.2</v>
      </c>
      <c r="Y18" s="80" t="s">
        <v>832</v>
      </c>
      <c r="Z18" s="81">
        <v>305.39999999999998</v>
      </c>
      <c r="AA18" s="81">
        <v>56.6</v>
      </c>
      <c r="AB18" s="81">
        <v>16.8</v>
      </c>
      <c r="AC18" s="81">
        <v>493.9</v>
      </c>
      <c r="AD18" s="82">
        <v>872.7</v>
      </c>
    </row>
    <row r="19" spans="1:30" x14ac:dyDescent="0.25">
      <c r="A19" s="1"/>
      <c r="B19" s="80" t="s">
        <v>833</v>
      </c>
      <c r="C19" s="81">
        <v>386.8</v>
      </c>
      <c r="D19" s="81">
        <v>150.4</v>
      </c>
      <c r="E19" s="81">
        <v>0</v>
      </c>
      <c r="F19" s="81">
        <v>50.4</v>
      </c>
      <c r="G19" s="81">
        <v>2314.6999999999998</v>
      </c>
      <c r="H19" s="81">
        <v>2030.7</v>
      </c>
      <c r="I19" s="81">
        <v>0</v>
      </c>
      <c r="J19" s="81">
        <v>430.7</v>
      </c>
      <c r="K19" s="81">
        <v>726.9</v>
      </c>
      <c r="L19" s="81">
        <v>0</v>
      </c>
      <c r="M19" s="81">
        <v>115.4</v>
      </c>
      <c r="N19" s="81">
        <v>0</v>
      </c>
      <c r="O19" s="81">
        <v>587.6</v>
      </c>
      <c r="P19" s="81">
        <v>4776.1000000000004</v>
      </c>
      <c r="Q19" s="81">
        <v>842.3</v>
      </c>
      <c r="R19" s="82">
        <v>6206</v>
      </c>
      <c r="S19" s="80" t="s">
        <v>833</v>
      </c>
      <c r="T19" s="81">
        <v>3428.4</v>
      </c>
      <c r="U19" s="81">
        <v>2181.1</v>
      </c>
      <c r="V19" s="81">
        <v>115.4</v>
      </c>
      <c r="W19" s="81">
        <v>481.1</v>
      </c>
      <c r="X19" s="82">
        <v>6206</v>
      </c>
      <c r="Y19" s="80" t="s">
        <v>833</v>
      </c>
      <c r="Z19" s="81">
        <v>305</v>
      </c>
      <c r="AA19" s="81">
        <v>57.1</v>
      </c>
      <c r="AB19" s="81">
        <v>115.4</v>
      </c>
      <c r="AC19" s="81">
        <v>481.1</v>
      </c>
      <c r="AD19" s="82">
        <v>958.6</v>
      </c>
    </row>
    <row r="20" spans="1:30" x14ac:dyDescent="0.25">
      <c r="A20" s="1"/>
      <c r="B20" s="80" t="s">
        <v>834</v>
      </c>
      <c r="C20" s="81">
        <v>380.2</v>
      </c>
      <c r="D20" s="81">
        <v>150.30000000000001</v>
      </c>
      <c r="E20" s="81">
        <v>0</v>
      </c>
      <c r="F20" s="81">
        <v>39.799999999999997</v>
      </c>
      <c r="G20" s="81">
        <v>2160.6999999999998</v>
      </c>
      <c r="H20" s="81">
        <v>2099.1999999999998</v>
      </c>
      <c r="I20" s="81">
        <v>0.1</v>
      </c>
      <c r="J20" s="81">
        <v>514.70000000000005</v>
      </c>
      <c r="K20" s="81">
        <v>705.7</v>
      </c>
      <c r="L20" s="81">
        <v>0</v>
      </c>
      <c r="M20" s="81">
        <v>251</v>
      </c>
      <c r="N20" s="81">
        <v>0</v>
      </c>
      <c r="O20" s="81">
        <v>570.29999999999995</v>
      </c>
      <c r="P20" s="81">
        <v>4774.7</v>
      </c>
      <c r="Q20" s="81">
        <v>956.7</v>
      </c>
      <c r="R20" s="82">
        <v>6301.7</v>
      </c>
      <c r="S20" s="80" t="s">
        <v>834</v>
      </c>
      <c r="T20" s="81">
        <v>3246.6</v>
      </c>
      <c r="U20" s="81">
        <v>2249.5</v>
      </c>
      <c r="V20" s="81">
        <v>251.1</v>
      </c>
      <c r="W20" s="81">
        <v>554.5</v>
      </c>
      <c r="X20" s="82">
        <v>6301.7</v>
      </c>
      <c r="Y20" s="80" t="s">
        <v>834</v>
      </c>
      <c r="Z20" s="81">
        <v>303.5</v>
      </c>
      <c r="AA20" s="81">
        <v>57.6</v>
      </c>
      <c r="AB20" s="81">
        <v>251.1</v>
      </c>
      <c r="AC20" s="81">
        <v>554.5</v>
      </c>
      <c r="AD20" s="82">
        <v>1166.7</v>
      </c>
    </row>
    <row r="21" spans="1:30" x14ac:dyDescent="0.25">
      <c r="A21" s="1"/>
      <c r="B21" s="80" t="s">
        <v>835</v>
      </c>
      <c r="C21" s="81">
        <v>378.5</v>
      </c>
      <c r="D21" s="81">
        <v>143.69999999999999</v>
      </c>
      <c r="E21" s="81">
        <v>0</v>
      </c>
      <c r="F21" s="81">
        <v>37.799999999999997</v>
      </c>
      <c r="G21" s="81">
        <v>2211.9</v>
      </c>
      <c r="H21" s="81">
        <v>2155.4</v>
      </c>
      <c r="I21" s="81">
        <v>0.1</v>
      </c>
      <c r="J21" s="81">
        <v>581.70000000000005</v>
      </c>
      <c r="K21" s="81">
        <v>711.3</v>
      </c>
      <c r="L21" s="81">
        <v>0</v>
      </c>
      <c r="M21" s="81">
        <v>257.3</v>
      </c>
      <c r="N21" s="81">
        <v>0</v>
      </c>
      <c r="O21" s="81">
        <v>560</v>
      </c>
      <c r="P21" s="81">
        <v>4949.1000000000004</v>
      </c>
      <c r="Q21" s="81">
        <v>968.6</v>
      </c>
      <c r="R21" s="82">
        <v>6477.7</v>
      </c>
      <c r="S21" s="80" t="s">
        <v>835</v>
      </c>
      <c r="T21" s="81">
        <v>3301.7</v>
      </c>
      <c r="U21" s="81">
        <v>2299.1</v>
      </c>
      <c r="V21" s="81">
        <v>257.39999999999998</v>
      </c>
      <c r="W21" s="81">
        <v>619.5</v>
      </c>
      <c r="X21" s="82">
        <v>6477.7</v>
      </c>
      <c r="Y21" s="80" t="s">
        <v>835</v>
      </c>
      <c r="Z21" s="81">
        <v>304.7</v>
      </c>
      <c r="AA21" s="81">
        <v>52.3</v>
      </c>
      <c r="AB21" s="81">
        <v>257.39999999999998</v>
      </c>
      <c r="AC21" s="81">
        <v>619.5</v>
      </c>
      <c r="AD21" s="82">
        <v>1233.9000000000001</v>
      </c>
    </row>
    <row r="22" spans="1:30" x14ac:dyDescent="0.25">
      <c r="A22" s="1"/>
      <c r="B22" s="80" t="s">
        <v>836</v>
      </c>
      <c r="C22" s="81">
        <v>387.1</v>
      </c>
      <c r="D22" s="81">
        <v>148.30000000000001</v>
      </c>
      <c r="E22" s="81">
        <v>0.1</v>
      </c>
      <c r="F22" s="81">
        <v>42.2</v>
      </c>
      <c r="G22" s="81">
        <v>2202.1</v>
      </c>
      <c r="H22" s="81">
        <v>2132.6</v>
      </c>
      <c r="I22" s="81">
        <v>0.2</v>
      </c>
      <c r="J22" s="81">
        <v>617.79999999999995</v>
      </c>
      <c r="K22" s="81">
        <v>724.2</v>
      </c>
      <c r="L22" s="81">
        <v>0</v>
      </c>
      <c r="M22" s="81">
        <v>347.5</v>
      </c>
      <c r="N22" s="81">
        <v>0</v>
      </c>
      <c r="O22" s="81">
        <v>577.70000000000005</v>
      </c>
      <c r="P22" s="81">
        <v>4952.7</v>
      </c>
      <c r="Q22" s="81">
        <v>1071.7</v>
      </c>
      <c r="R22" s="82">
        <v>6602.1</v>
      </c>
      <c r="S22" s="80" t="s">
        <v>836</v>
      </c>
      <c r="T22" s="81">
        <v>3313.4</v>
      </c>
      <c r="U22" s="81">
        <v>2280.9</v>
      </c>
      <c r="V22" s="81">
        <v>347.8</v>
      </c>
      <c r="W22" s="81">
        <v>660</v>
      </c>
      <c r="X22" s="82">
        <v>6602.1</v>
      </c>
      <c r="Y22" s="80" t="s">
        <v>836</v>
      </c>
      <c r="Z22" s="81">
        <v>309.7</v>
      </c>
      <c r="AA22" s="81">
        <v>57.4</v>
      </c>
      <c r="AB22" s="81">
        <v>347.8</v>
      </c>
      <c r="AC22" s="81">
        <v>660</v>
      </c>
      <c r="AD22" s="82">
        <v>1374.9</v>
      </c>
    </row>
    <row r="23" spans="1:30" x14ac:dyDescent="0.25">
      <c r="A23" s="1"/>
      <c r="B23" s="80" t="s">
        <v>837</v>
      </c>
      <c r="C23" s="81">
        <v>375.8</v>
      </c>
      <c r="D23" s="81">
        <v>146.69999999999999</v>
      </c>
      <c r="E23" s="81">
        <v>0.1</v>
      </c>
      <c r="F23" s="81">
        <v>40.299999999999997</v>
      </c>
      <c r="G23" s="81">
        <v>2329.1</v>
      </c>
      <c r="H23" s="81">
        <v>2147.9</v>
      </c>
      <c r="I23" s="81">
        <v>0.3</v>
      </c>
      <c r="J23" s="81">
        <v>553.1</v>
      </c>
      <c r="K23" s="81">
        <v>706.4</v>
      </c>
      <c r="L23" s="81">
        <v>0</v>
      </c>
      <c r="M23" s="81">
        <v>444.8</v>
      </c>
      <c r="N23" s="81">
        <v>0</v>
      </c>
      <c r="O23" s="81">
        <v>562.9</v>
      </c>
      <c r="P23" s="81">
        <v>5030.3999999999996</v>
      </c>
      <c r="Q23" s="81">
        <v>1151.2</v>
      </c>
      <c r="R23" s="82">
        <v>6744.5</v>
      </c>
      <c r="S23" s="80" t="s">
        <v>837</v>
      </c>
      <c r="T23" s="81">
        <v>3411.3</v>
      </c>
      <c r="U23" s="81">
        <v>2294.6</v>
      </c>
      <c r="V23" s="81">
        <v>445.2</v>
      </c>
      <c r="W23" s="81">
        <v>593.4</v>
      </c>
      <c r="X23" s="82">
        <v>6744.5</v>
      </c>
      <c r="Y23" s="80" t="s">
        <v>837</v>
      </c>
      <c r="Z23" s="81">
        <v>310.39999999999998</v>
      </c>
      <c r="AA23" s="81">
        <v>56.1</v>
      </c>
      <c r="AB23" s="81">
        <v>445.2</v>
      </c>
      <c r="AC23" s="81">
        <v>593.4</v>
      </c>
      <c r="AD23" s="82">
        <v>1405.1</v>
      </c>
    </row>
    <row r="24" spans="1:30" x14ac:dyDescent="0.25">
      <c r="A24" s="1"/>
      <c r="B24" s="80" t="s">
        <v>838</v>
      </c>
      <c r="C24" s="81">
        <v>367.8</v>
      </c>
      <c r="D24" s="81">
        <v>148.5</v>
      </c>
      <c r="E24" s="81">
        <v>0.2</v>
      </c>
      <c r="F24" s="81">
        <v>40.799999999999997</v>
      </c>
      <c r="G24" s="81">
        <v>2426.8000000000002</v>
      </c>
      <c r="H24" s="81">
        <v>2257.9</v>
      </c>
      <c r="I24" s="81">
        <v>0.5</v>
      </c>
      <c r="J24" s="81">
        <v>505.8</v>
      </c>
      <c r="K24" s="81">
        <v>714.2</v>
      </c>
      <c r="L24" s="81">
        <v>0</v>
      </c>
      <c r="M24" s="81">
        <v>443.8</v>
      </c>
      <c r="N24" s="81">
        <v>0</v>
      </c>
      <c r="O24" s="81">
        <v>557.29999999999995</v>
      </c>
      <c r="P24" s="81">
        <v>5191</v>
      </c>
      <c r="Q24" s="81">
        <v>1158</v>
      </c>
      <c r="R24" s="82">
        <v>6906.3</v>
      </c>
      <c r="S24" s="80" t="s">
        <v>838</v>
      </c>
      <c r="T24" s="81">
        <v>3508.8</v>
      </c>
      <c r="U24" s="81">
        <v>2406.4</v>
      </c>
      <c r="V24" s="81">
        <v>444.5</v>
      </c>
      <c r="W24" s="81">
        <v>546.6</v>
      </c>
      <c r="X24" s="82">
        <v>6906.3</v>
      </c>
      <c r="Y24" s="80" t="s">
        <v>838</v>
      </c>
      <c r="Z24" s="81">
        <v>310.2</v>
      </c>
      <c r="AA24" s="81">
        <v>57.2</v>
      </c>
      <c r="AB24" s="81">
        <v>444.5</v>
      </c>
      <c r="AC24" s="81">
        <v>546.6</v>
      </c>
      <c r="AD24" s="82">
        <v>1358.5</v>
      </c>
    </row>
    <row r="25" spans="1:30" x14ac:dyDescent="0.25">
      <c r="A25" s="1"/>
      <c r="B25" s="80" t="s">
        <v>839</v>
      </c>
      <c r="C25" s="81">
        <v>378.6</v>
      </c>
      <c r="D25" s="81">
        <v>145.6</v>
      </c>
      <c r="E25" s="81">
        <v>0.4</v>
      </c>
      <c r="F25" s="81">
        <v>40.700000000000003</v>
      </c>
      <c r="G25" s="81">
        <v>2453.1</v>
      </c>
      <c r="H25" s="81">
        <v>2292.8000000000002</v>
      </c>
      <c r="I25" s="81">
        <v>0.5</v>
      </c>
      <c r="J25" s="81">
        <v>483.5</v>
      </c>
      <c r="K25" s="81">
        <v>703.9</v>
      </c>
      <c r="L25" s="81">
        <v>0</v>
      </c>
      <c r="M25" s="81">
        <v>448.5</v>
      </c>
      <c r="N25" s="81">
        <v>0</v>
      </c>
      <c r="O25" s="81">
        <v>565.29999999999995</v>
      </c>
      <c r="P25" s="81">
        <v>5229.8999999999996</v>
      </c>
      <c r="Q25" s="81">
        <v>1152.4000000000001</v>
      </c>
      <c r="R25" s="82">
        <v>6947.6</v>
      </c>
      <c r="S25" s="80" t="s">
        <v>839</v>
      </c>
      <c r="T25" s="81">
        <v>3535.6</v>
      </c>
      <c r="U25" s="81">
        <v>2438.4</v>
      </c>
      <c r="V25" s="81">
        <v>449.4</v>
      </c>
      <c r="W25" s="81">
        <v>524.20000000000005</v>
      </c>
      <c r="X25" s="82">
        <v>6947.6</v>
      </c>
      <c r="Y25" s="80" t="s">
        <v>839</v>
      </c>
      <c r="Z25" s="81">
        <v>311.3</v>
      </c>
      <c r="AA25" s="81">
        <v>54.5</v>
      </c>
      <c r="AB25" s="81">
        <v>449.4</v>
      </c>
      <c r="AC25" s="81">
        <v>524.20000000000005</v>
      </c>
      <c r="AD25" s="82">
        <v>1339.4</v>
      </c>
    </row>
    <row r="26" spans="1:30" x14ac:dyDescent="0.25">
      <c r="A26" s="1"/>
      <c r="B26" s="80" t="s">
        <v>840</v>
      </c>
      <c r="C26" s="81">
        <v>383</v>
      </c>
      <c r="D26" s="81">
        <v>146</v>
      </c>
      <c r="E26" s="81">
        <v>0.2</v>
      </c>
      <c r="F26" s="81">
        <v>59.8</v>
      </c>
      <c r="G26" s="81">
        <v>2599.8000000000002</v>
      </c>
      <c r="H26" s="81">
        <v>2235</v>
      </c>
      <c r="I26" s="81">
        <v>0.4</v>
      </c>
      <c r="J26" s="81">
        <v>538.6</v>
      </c>
      <c r="K26" s="81">
        <v>714.3</v>
      </c>
      <c r="L26" s="81">
        <v>1.8</v>
      </c>
      <c r="M26" s="81">
        <v>442.1</v>
      </c>
      <c r="N26" s="81">
        <v>0</v>
      </c>
      <c r="O26" s="81">
        <v>589</v>
      </c>
      <c r="P26" s="81">
        <v>5373.8</v>
      </c>
      <c r="Q26" s="81">
        <v>1158.2</v>
      </c>
      <c r="R26" s="82">
        <v>7121</v>
      </c>
      <c r="S26" s="80" t="s">
        <v>840</v>
      </c>
      <c r="T26" s="81">
        <v>3697.1</v>
      </c>
      <c r="U26" s="81">
        <v>2382.8000000000002</v>
      </c>
      <c r="V26" s="81">
        <v>442.7</v>
      </c>
      <c r="W26" s="81">
        <v>598.4</v>
      </c>
      <c r="X26" s="82">
        <v>7121</v>
      </c>
      <c r="Y26" s="80" t="s">
        <v>840</v>
      </c>
      <c r="Z26" s="81">
        <v>310.7</v>
      </c>
      <c r="AA26" s="81">
        <v>56</v>
      </c>
      <c r="AB26" s="81">
        <v>442.7</v>
      </c>
      <c r="AC26" s="81">
        <v>598.4</v>
      </c>
      <c r="AD26" s="82">
        <v>1407.8</v>
      </c>
    </row>
    <row r="27" spans="1:30" x14ac:dyDescent="0.25">
      <c r="A27" s="1"/>
      <c r="B27" s="80" t="s">
        <v>841</v>
      </c>
      <c r="C27" s="81">
        <v>369.7</v>
      </c>
      <c r="D27" s="81">
        <v>146.1</v>
      </c>
      <c r="E27" s="81">
        <v>0.2</v>
      </c>
      <c r="F27" s="81">
        <v>78.900000000000006</v>
      </c>
      <c r="G27" s="81">
        <v>2539.1999999999998</v>
      </c>
      <c r="H27" s="81">
        <v>2210.5</v>
      </c>
      <c r="I27" s="81">
        <v>0.8</v>
      </c>
      <c r="J27" s="81">
        <v>549.20000000000005</v>
      </c>
      <c r="K27" s="81">
        <v>735.1</v>
      </c>
      <c r="L27" s="81">
        <v>0</v>
      </c>
      <c r="M27" s="81">
        <v>462.7</v>
      </c>
      <c r="N27" s="81">
        <v>0</v>
      </c>
      <c r="O27" s="81">
        <v>594.9</v>
      </c>
      <c r="P27" s="81">
        <v>5299.7</v>
      </c>
      <c r="Q27" s="81">
        <v>1197.8</v>
      </c>
      <c r="R27" s="82">
        <v>7092.4</v>
      </c>
      <c r="S27" s="80" t="s">
        <v>841</v>
      </c>
      <c r="T27" s="81">
        <v>3644</v>
      </c>
      <c r="U27" s="81">
        <v>2356.6</v>
      </c>
      <c r="V27" s="81">
        <v>463.7</v>
      </c>
      <c r="W27" s="81">
        <v>628.1</v>
      </c>
      <c r="X27" s="82">
        <v>7092.4</v>
      </c>
      <c r="Y27" s="80" t="s">
        <v>841</v>
      </c>
      <c r="Z27" s="81">
        <v>311.2</v>
      </c>
      <c r="AA27" s="81">
        <v>56.1</v>
      </c>
      <c r="AB27" s="81">
        <v>463.7</v>
      </c>
      <c r="AC27" s="81">
        <v>628.1</v>
      </c>
      <c r="AD27" s="82">
        <v>1459.1</v>
      </c>
    </row>
    <row r="28" spans="1:30" x14ac:dyDescent="0.25">
      <c r="A28" s="1"/>
      <c r="B28" s="80" t="s">
        <v>842</v>
      </c>
      <c r="C28" s="81">
        <v>371.4</v>
      </c>
      <c r="D28" s="81">
        <v>144.80000000000001</v>
      </c>
      <c r="E28" s="81">
        <v>0.3</v>
      </c>
      <c r="F28" s="81">
        <v>79.5</v>
      </c>
      <c r="G28" s="81">
        <v>2657.1</v>
      </c>
      <c r="H28" s="81">
        <v>2303.3000000000002</v>
      </c>
      <c r="I28" s="81">
        <v>1.1000000000000001</v>
      </c>
      <c r="J28" s="81">
        <v>546.20000000000005</v>
      </c>
      <c r="K28" s="81">
        <v>744.2</v>
      </c>
      <c r="L28" s="81">
        <v>0</v>
      </c>
      <c r="M28" s="81">
        <v>469.8</v>
      </c>
      <c r="N28" s="81">
        <v>0</v>
      </c>
      <c r="O28" s="81">
        <v>596</v>
      </c>
      <c r="P28" s="81">
        <v>5507.7</v>
      </c>
      <c r="Q28" s="81">
        <v>1214</v>
      </c>
      <c r="R28" s="82">
        <v>7317.7</v>
      </c>
      <c r="S28" s="80" t="s">
        <v>842</v>
      </c>
      <c r="T28" s="81">
        <v>3772.7</v>
      </c>
      <c r="U28" s="81">
        <v>2448.1</v>
      </c>
      <c r="V28" s="81">
        <v>471.2</v>
      </c>
      <c r="W28" s="81">
        <v>625.70000000000005</v>
      </c>
      <c r="X28" s="82">
        <v>7317.7</v>
      </c>
      <c r="Y28" s="80" t="s">
        <v>842</v>
      </c>
      <c r="Z28" s="81">
        <v>311.89999999999998</v>
      </c>
      <c r="AA28" s="81">
        <v>40.4</v>
      </c>
      <c r="AB28" s="81">
        <v>471.2</v>
      </c>
      <c r="AC28" s="81">
        <v>625.70000000000005</v>
      </c>
      <c r="AD28" s="82">
        <v>1449.2</v>
      </c>
    </row>
    <row r="29" spans="1:30" x14ac:dyDescent="0.25">
      <c r="A29" s="1"/>
      <c r="B29" s="80" t="s">
        <v>843</v>
      </c>
      <c r="C29" s="81">
        <v>370</v>
      </c>
      <c r="D29" s="81">
        <v>142.6</v>
      </c>
      <c r="E29" s="81">
        <v>0.4</v>
      </c>
      <c r="F29" s="81">
        <v>78.8</v>
      </c>
      <c r="G29" s="81">
        <v>2710.6</v>
      </c>
      <c r="H29" s="81">
        <v>2360.9</v>
      </c>
      <c r="I29" s="81">
        <v>1.1000000000000001</v>
      </c>
      <c r="J29" s="81">
        <v>564.29999999999995</v>
      </c>
      <c r="K29" s="81">
        <v>733.8</v>
      </c>
      <c r="L29" s="81">
        <v>0</v>
      </c>
      <c r="M29" s="81">
        <v>460.4</v>
      </c>
      <c r="N29" s="81">
        <v>0</v>
      </c>
      <c r="O29" s="81">
        <v>591.79999999999995</v>
      </c>
      <c r="P29" s="81">
        <v>5636.9</v>
      </c>
      <c r="Q29" s="81">
        <v>1194.2</v>
      </c>
      <c r="R29" s="82">
        <v>7422.9</v>
      </c>
      <c r="S29" s="80" t="s">
        <v>843</v>
      </c>
      <c r="T29" s="81">
        <v>3814.4</v>
      </c>
      <c r="U29" s="81">
        <v>2503.5</v>
      </c>
      <c r="V29" s="81">
        <v>461.9</v>
      </c>
      <c r="W29" s="81">
        <v>643.1</v>
      </c>
      <c r="X29" s="82">
        <v>7422.9</v>
      </c>
      <c r="Y29" s="80" t="s">
        <v>843</v>
      </c>
      <c r="Z29" s="81">
        <v>312.3</v>
      </c>
      <c r="AA29" s="81">
        <v>38.299999999999997</v>
      </c>
      <c r="AB29" s="81">
        <v>461.9</v>
      </c>
      <c r="AC29" s="81">
        <v>643.1</v>
      </c>
      <c r="AD29" s="82">
        <v>1455.6</v>
      </c>
    </row>
    <row r="30" spans="1:30" x14ac:dyDescent="0.25">
      <c r="A30" s="1"/>
      <c r="B30" s="80" t="s">
        <v>844</v>
      </c>
      <c r="C30" s="81">
        <v>366.7</v>
      </c>
      <c r="D30" s="81">
        <v>144</v>
      </c>
      <c r="E30" s="81">
        <v>0.3</v>
      </c>
      <c r="F30" s="81">
        <v>79.3</v>
      </c>
      <c r="G30" s="81">
        <v>2833.7</v>
      </c>
      <c r="H30" s="81">
        <v>2311.9</v>
      </c>
      <c r="I30" s="81">
        <v>1</v>
      </c>
      <c r="J30" s="81">
        <v>582.4</v>
      </c>
      <c r="K30" s="81">
        <v>734.9</v>
      </c>
      <c r="L30" s="81">
        <v>0</v>
      </c>
      <c r="M30" s="81">
        <v>446.8</v>
      </c>
      <c r="N30" s="81">
        <v>0</v>
      </c>
      <c r="O30" s="81">
        <v>590.29999999999995</v>
      </c>
      <c r="P30" s="81">
        <v>5729</v>
      </c>
      <c r="Q30" s="81">
        <v>1181.7</v>
      </c>
      <c r="R30" s="82">
        <v>7501</v>
      </c>
      <c r="S30" s="80" t="s">
        <v>844</v>
      </c>
      <c r="T30" s="81">
        <v>3935.3</v>
      </c>
      <c r="U30" s="81">
        <v>2455.9</v>
      </c>
      <c r="V30" s="81">
        <v>448.1</v>
      </c>
      <c r="W30" s="81">
        <v>661.7</v>
      </c>
      <c r="X30" s="82">
        <v>7501</v>
      </c>
      <c r="Y30" s="80" t="s">
        <v>844</v>
      </c>
      <c r="Z30" s="81">
        <v>312.10000000000002</v>
      </c>
      <c r="AA30" s="81">
        <v>40</v>
      </c>
      <c r="AB30" s="81">
        <v>448.1</v>
      </c>
      <c r="AC30" s="81">
        <v>661.7</v>
      </c>
      <c r="AD30" s="82">
        <v>1461.9</v>
      </c>
    </row>
    <row r="31" spans="1:30" x14ac:dyDescent="0.25">
      <c r="A31" s="1"/>
      <c r="B31" s="80" t="s">
        <v>845</v>
      </c>
      <c r="C31" s="81">
        <v>365.6</v>
      </c>
      <c r="D31" s="81">
        <v>144.19999999999999</v>
      </c>
      <c r="E31" s="81">
        <v>0.5</v>
      </c>
      <c r="F31" s="81">
        <v>80.2</v>
      </c>
      <c r="G31" s="81">
        <v>2702</v>
      </c>
      <c r="H31" s="81">
        <v>2287.1</v>
      </c>
      <c r="I31" s="81">
        <v>1</v>
      </c>
      <c r="J31" s="81">
        <v>608.6</v>
      </c>
      <c r="K31" s="81">
        <v>726.2</v>
      </c>
      <c r="L31" s="81">
        <v>0</v>
      </c>
      <c r="M31" s="81">
        <v>451.7</v>
      </c>
      <c r="N31" s="81">
        <v>0</v>
      </c>
      <c r="O31" s="81">
        <v>590.5</v>
      </c>
      <c r="P31" s="81">
        <v>5598.7</v>
      </c>
      <c r="Q31" s="81">
        <v>1177.9000000000001</v>
      </c>
      <c r="R31" s="82">
        <v>7367.1</v>
      </c>
      <c r="S31" s="80" t="s">
        <v>845</v>
      </c>
      <c r="T31" s="81">
        <v>3793.8</v>
      </c>
      <c r="U31" s="81">
        <v>2431.3000000000002</v>
      </c>
      <c r="V31" s="81">
        <v>453.2</v>
      </c>
      <c r="W31" s="81">
        <v>688.8</v>
      </c>
      <c r="X31" s="82">
        <v>7367.1</v>
      </c>
      <c r="Y31" s="80" t="s">
        <v>845</v>
      </c>
      <c r="Z31" s="81">
        <v>311.10000000000002</v>
      </c>
      <c r="AA31" s="81">
        <v>47.7</v>
      </c>
      <c r="AB31" s="81">
        <v>453.2</v>
      </c>
      <c r="AC31" s="81">
        <v>688.8</v>
      </c>
      <c r="AD31" s="82">
        <v>1500.8</v>
      </c>
    </row>
    <row r="32" spans="1:30" x14ac:dyDescent="0.25">
      <c r="A32" s="1"/>
      <c r="B32" s="80" t="s">
        <v>846</v>
      </c>
      <c r="C32" s="81">
        <v>372.9</v>
      </c>
      <c r="D32" s="81">
        <v>144.30000000000001</v>
      </c>
      <c r="E32" s="81">
        <v>0.5</v>
      </c>
      <c r="F32" s="81">
        <v>80.900000000000006</v>
      </c>
      <c r="G32" s="81">
        <v>2791.9</v>
      </c>
      <c r="H32" s="81">
        <v>2221.8000000000002</v>
      </c>
      <c r="I32" s="81">
        <v>0.9</v>
      </c>
      <c r="J32" s="81">
        <v>599.20000000000005</v>
      </c>
      <c r="K32" s="81">
        <v>750.8</v>
      </c>
      <c r="L32" s="81">
        <v>0</v>
      </c>
      <c r="M32" s="81">
        <v>429.5</v>
      </c>
      <c r="N32" s="81">
        <v>0</v>
      </c>
      <c r="O32" s="81">
        <v>598.6</v>
      </c>
      <c r="P32" s="81">
        <v>5613.8</v>
      </c>
      <c r="Q32" s="81">
        <v>1180.3</v>
      </c>
      <c r="R32" s="82">
        <v>7392.7</v>
      </c>
      <c r="S32" s="80" t="s">
        <v>846</v>
      </c>
      <c r="T32" s="81">
        <v>3915.6</v>
      </c>
      <c r="U32" s="81">
        <v>2366.1</v>
      </c>
      <c r="V32" s="81">
        <v>430.9</v>
      </c>
      <c r="W32" s="81">
        <v>680.1</v>
      </c>
      <c r="X32" s="82">
        <v>7392.7</v>
      </c>
      <c r="Y32" s="80" t="s">
        <v>846</v>
      </c>
      <c r="Z32" s="81">
        <v>312.7</v>
      </c>
      <c r="AA32" s="81">
        <v>55.2</v>
      </c>
      <c r="AB32" s="81">
        <v>430.9</v>
      </c>
      <c r="AC32" s="81">
        <v>680.1</v>
      </c>
      <c r="AD32" s="82">
        <v>1478.9</v>
      </c>
    </row>
    <row r="33" spans="1:30" x14ac:dyDescent="0.25">
      <c r="A33" s="1"/>
      <c r="B33" s="80" t="s">
        <v>847</v>
      </c>
      <c r="C33" s="81">
        <v>368</v>
      </c>
      <c r="D33" s="81">
        <v>149.6</v>
      </c>
      <c r="E33" s="81">
        <v>0.5</v>
      </c>
      <c r="F33" s="81">
        <v>90.4</v>
      </c>
      <c r="G33" s="81">
        <v>2752.7</v>
      </c>
      <c r="H33" s="81">
        <v>2253</v>
      </c>
      <c r="I33" s="81">
        <v>0.8</v>
      </c>
      <c r="J33" s="81">
        <v>584.5</v>
      </c>
      <c r="K33" s="81">
        <v>733.7</v>
      </c>
      <c r="L33" s="81">
        <v>0</v>
      </c>
      <c r="M33" s="81">
        <v>413.1</v>
      </c>
      <c r="N33" s="81">
        <v>0</v>
      </c>
      <c r="O33" s="81">
        <v>608.5</v>
      </c>
      <c r="P33" s="81">
        <v>5591</v>
      </c>
      <c r="Q33" s="81">
        <v>1146.8</v>
      </c>
      <c r="R33" s="82">
        <v>7346.3</v>
      </c>
      <c r="S33" s="80" t="s">
        <v>847</v>
      </c>
      <c r="T33" s="81">
        <v>3854.4</v>
      </c>
      <c r="U33" s="81">
        <v>2402.6</v>
      </c>
      <c r="V33" s="81">
        <v>414.4</v>
      </c>
      <c r="W33" s="81">
        <v>674.9</v>
      </c>
      <c r="X33" s="82">
        <v>7346.3</v>
      </c>
      <c r="Y33" s="80" t="s">
        <v>847</v>
      </c>
      <c r="Z33" s="81">
        <v>312.8</v>
      </c>
      <c r="AA33" s="81">
        <v>59.9</v>
      </c>
      <c r="AB33" s="81">
        <v>414.4</v>
      </c>
      <c r="AC33" s="81">
        <v>674.9</v>
      </c>
      <c r="AD33" s="82">
        <v>1462</v>
      </c>
    </row>
    <row r="34" spans="1:30" x14ac:dyDescent="0.25">
      <c r="A34" s="1"/>
      <c r="B34" s="80" t="s">
        <v>848</v>
      </c>
      <c r="C34" s="81">
        <v>369.1</v>
      </c>
      <c r="D34" s="81">
        <v>149.6</v>
      </c>
      <c r="E34" s="81">
        <v>0.5</v>
      </c>
      <c r="F34" s="81">
        <v>91.4</v>
      </c>
      <c r="G34" s="81">
        <v>2680.3</v>
      </c>
      <c r="H34" s="81">
        <v>2129.6</v>
      </c>
      <c r="I34" s="81">
        <v>1.3</v>
      </c>
      <c r="J34" s="81">
        <v>564.20000000000005</v>
      </c>
      <c r="K34" s="81">
        <v>744.3</v>
      </c>
      <c r="L34" s="81">
        <v>0</v>
      </c>
      <c r="M34" s="81">
        <v>455.9</v>
      </c>
      <c r="N34" s="81">
        <v>0</v>
      </c>
      <c r="O34" s="81">
        <v>610.6</v>
      </c>
      <c r="P34" s="81">
        <v>5375.4</v>
      </c>
      <c r="Q34" s="81">
        <v>1200.2</v>
      </c>
      <c r="R34" s="82">
        <v>7186.2</v>
      </c>
      <c r="S34" s="80" t="s">
        <v>848</v>
      </c>
      <c r="T34" s="81">
        <v>3793.7</v>
      </c>
      <c r="U34" s="81">
        <v>2279.1999999999998</v>
      </c>
      <c r="V34" s="81">
        <v>457.7</v>
      </c>
      <c r="W34" s="81">
        <v>655.6</v>
      </c>
      <c r="X34" s="82">
        <v>7186.2</v>
      </c>
      <c r="Y34" s="80" t="s">
        <v>848</v>
      </c>
      <c r="Z34" s="81">
        <v>306.60000000000002</v>
      </c>
      <c r="AA34" s="81">
        <v>60.9</v>
      </c>
      <c r="AB34" s="81">
        <v>457.7</v>
      </c>
      <c r="AC34" s="81">
        <v>655.6</v>
      </c>
      <c r="AD34" s="82">
        <v>1480.8</v>
      </c>
    </row>
    <row r="35" spans="1:30" x14ac:dyDescent="0.25">
      <c r="A35" s="1"/>
      <c r="B35" s="80" t="s">
        <v>849</v>
      </c>
      <c r="C35" s="81">
        <v>369.2</v>
      </c>
      <c r="D35" s="81">
        <v>103.8</v>
      </c>
      <c r="E35" s="81">
        <v>0.4</v>
      </c>
      <c r="F35" s="81">
        <v>98</v>
      </c>
      <c r="G35" s="81">
        <v>2710.9</v>
      </c>
      <c r="H35" s="81">
        <v>2331.6</v>
      </c>
      <c r="I35" s="81">
        <v>1.2</v>
      </c>
      <c r="J35" s="81">
        <v>574</v>
      </c>
      <c r="K35" s="81">
        <v>731.4</v>
      </c>
      <c r="L35" s="81">
        <v>0</v>
      </c>
      <c r="M35" s="81">
        <v>418.9</v>
      </c>
      <c r="N35" s="81">
        <v>0</v>
      </c>
      <c r="O35" s="81">
        <v>571.4</v>
      </c>
      <c r="P35" s="81">
        <v>5617.7</v>
      </c>
      <c r="Q35" s="81">
        <v>1150.3</v>
      </c>
      <c r="R35" s="82">
        <v>7339.4</v>
      </c>
      <c r="S35" s="80" t="s">
        <v>849</v>
      </c>
      <c r="T35" s="81">
        <v>3811.5</v>
      </c>
      <c r="U35" s="81">
        <v>2435.4</v>
      </c>
      <c r="V35" s="81">
        <v>420.5</v>
      </c>
      <c r="W35" s="81">
        <v>672</v>
      </c>
      <c r="X35" s="82">
        <v>7339.4</v>
      </c>
      <c r="Y35" s="80" t="s">
        <v>849</v>
      </c>
      <c r="Z35" s="81">
        <v>306.60000000000002</v>
      </c>
      <c r="AA35" s="81">
        <v>60.5</v>
      </c>
      <c r="AB35" s="81">
        <v>420.5</v>
      </c>
      <c r="AC35" s="81">
        <v>672</v>
      </c>
      <c r="AD35" s="82">
        <v>1459.6</v>
      </c>
    </row>
    <row r="36" spans="1:30" x14ac:dyDescent="0.25">
      <c r="A36" s="1"/>
      <c r="B36" s="80" t="s">
        <v>850</v>
      </c>
      <c r="C36" s="81">
        <v>370.5</v>
      </c>
      <c r="D36" s="81">
        <v>105.2</v>
      </c>
      <c r="E36" s="81">
        <v>0.3</v>
      </c>
      <c r="F36" s="81">
        <v>95.5</v>
      </c>
      <c r="G36" s="81">
        <v>2771.6</v>
      </c>
      <c r="H36" s="81">
        <v>2353.5</v>
      </c>
      <c r="I36" s="81">
        <v>1.1000000000000001</v>
      </c>
      <c r="J36" s="81">
        <v>568.79999999999995</v>
      </c>
      <c r="K36" s="81">
        <v>726.4</v>
      </c>
      <c r="L36" s="81">
        <v>0</v>
      </c>
      <c r="M36" s="81">
        <v>453.9</v>
      </c>
      <c r="N36" s="81">
        <v>0</v>
      </c>
      <c r="O36" s="81">
        <v>571.5</v>
      </c>
      <c r="P36" s="81">
        <v>5695</v>
      </c>
      <c r="Q36" s="81">
        <v>1180.3</v>
      </c>
      <c r="R36" s="82">
        <v>7446.8</v>
      </c>
      <c r="S36" s="80" t="s">
        <v>850</v>
      </c>
      <c r="T36" s="81">
        <v>3868.5</v>
      </c>
      <c r="U36" s="81">
        <v>2458.6999999999998</v>
      </c>
      <c r="V36" s="81">
        <v>455.3</v>
      </c>
      <c r="W36" s="81">
        <v>664.3</v>
      </c>
      <c r="X36" s="82">
        <v>7446.8</v>
      </c>
      <c r="Y36" s="80" t="s">
        <v>850</v>
      </c>
      <c r="Z36" s="81">
        <v>293.7</v>
      </c>
      <c r="AA36" s="81">
        <v>60.5</v>
      </c>
      <c r="AB36" s="81">
        <v>455.3</v>
      </c>
      <c r="AC36" s="81">
        <v>664.3</v>
      </c>
      <c r="AD36" s="82">
        <v>1473.8</v>
      </c>
    </row>
    <row r="37" spans="1:30" x14ac:dyDescent="0.25">
      <c r="A37" s="1"/>
      <c r="B37" s="80" t="s">
        <v>851</v>
      </c>
      <c r="C37" s="81">
        <v>365.2</v>
      </c>
      <c r="D37" s="81">
        <v>106.4</v>
      </c>
      <c r="E37" s="81">
        <v>0.4</v>
      </c>
      <c r="F37" s="81">
        <v>102.5</v>
      </c>
      <c r="G37" s="81">
        <v>2911.3</v>
      </c>
      <c r="H37" s="81">
        <v>2221.6999999999998</v>
      </c>
      <c r="I37" s="81">
        <v>0.4</v>
      </c>
      <c r="J37" s="81">
        <v>561.20000000000005</v>
      </c>
      <c r="K37" s="81">
        <v>723.5</v>
      </c>
      <c r="L37" s="81">
        <v>0</v>
      </c>
      <c r="M37" s="81">
        <v>374.3</v>
      </c>
      <c r="N37" s="81">
        <v>0</v>
      </c>
      <c r="O37" s="81">
        <v>574.5</v>
      </c>
      <c r="P37" s="81">
        <v>5694.6</v>
      </c>
      <c r="Q37" s="81">
        <v>1097.8</v>
      </c>
      <c r="R37" s="82">
        <v>7366.9</v>
      </c>
      <c r="S37" s="80" t="s">
        <v>851</v>
      </c>
      <c r="T37" s="81">
        <v>4000</v>
      </c>
      <c r="U37" s="81">
        <v>2328.1</v>
      </c>
      <c r="V37" s="81">
        <v>375.1</v>
      </c>
      <c r="W37" s="81">
        <v>663.7</v>
      </c>
      <c r="X37" s="82">
        <v>7366.9</v>
      </c>
      <c r="Y37" s="80" t="s">
        <v>851</v>
      </c>
      <c r="Z37" s="81">
        <v>293.8</v>
      </c>
      <c r="AA37" s="81">
        <v>63.1</v>
      </c>
      <c r="AB37" s="81">
        <v>375.1</v>
      </c>
      <c r="AC37" s="81">
        <v>663.7</v>
      </c>
      <c r="AD37" s="82">
        <v>1395.7</v>
      </c>
    </row>
    <row r="38" spans="1:30" x14ac:dyDescent="0.25">
      <c r="A38" s="1"/>
      <c r="B38" s="80" t="s">
        <v>852</v>
      </c>
      <c r="C38" s="81">
        <v>370.1</v>
      </c>
      <c r="D38" s="81">
        <v>106.1</v>
      </c>
      <c r="E38" s="81">
        <v>0.2</v>
      </c>
      <c r="F38" s="81">
        <v>109.2</v>
      </c>
      <c r="G38" s="81">
        <v>2915.4</v>
      </c>
      <c r="H38" s="81">
        <v>2256.5</v>
      </c>
      <c r="I38" s="81">
        <v>0.3</v>
      </c>
      <c r="J38" s="81">
        <v>592.70000000000005</v>
      </c>
      <c r="K38" s="81">
        <v>747.8</v>
      </c>
      <c r="L38" s="81">
        <v>0</v>
      </c>
      <c r="M38" s="81">
        <v>375.7</v>
      </c>
      <c r="N38" s="81">
        <v>0</v>
      </c>
      <c r="O38" s="81">
        <v>585.6</v>
      </c>
      <c r="P38" s="81">
        <v>5764.9</v>
      </c>
      <c r="Q38" s="81">
        <v>1123.5</v>
      </c>
      <c r="R38" s="82">
        <v>7474</v>
      </c>
      <c r="S38" s="80" t="s">
        <v>852</v>
      </c>
      <c r="T38" s="81">
        <v>4033.3</v>
      </c>
      <c r="U38" s="81">
        <v>2362.6</v>
      </c>
      <c r="V38" s="81">
        <v>376.2</v>
      </c>
      <c r="W38" s="81">
        <v>701.9</v>
      </c>
      <c r="X38" s="82">
        <v>7474</v>
      </c>
      <c r="Y38" s="80" t="s">
        <v>852</v>
      </c>
      <c r="Z38" s="81">
        <v>301.7</v>
      </c>
      <c r="AA38" s="81">
        <v>62.5</v>
      </c>
      <c r="AB38" s="81">
        <v>376.2</v>
      </c>
      <c r="AC38" s="81">
        <v>701.9</v>
      </c>
      <c r="AD38" s="82">
        <v>1442.3</v>
      </c>
    </row>
    <row r="39" spans="1:30" x14ac:dyDescent="0.25">
      <c r="A39" s="1"/>
      <c r="B39" s="80" t="s">
        <v>853</v>
      </c>
      <c r="C39" s="81">
        <v>369.3</v>
      </c>
      <c r="D39" s="81">
        <v>97.3</v>
      </c>
      <c r="E39" s="81">
        <v>0.1</v>
      </c>
      <c r="F39" s="81">
        <v>108.2</v>
      </c>
      <c r="G39" s="81">
        <v>2799.3</v>
      </c>
      <c r="H39" s="81">
        <v>2365.1999999999998</v>
      </c>
      <c r="I39" s="81">
        <v>0.2</v>
      </c>
      <c r="J39" s="81">
        <v>606.79999999999995</v>
      </c>
      <c r="K39" s="81">
        <v>707.6</v>
      </c>
      <c r="L39" s="81">
        <v>0</v>
      </c>
      <c r="M39" s="81">
        <v>308.10000000000002</v>
      </c>
      <c r="N39" s="81">
        <v>0</v>
      </c>
      <c r="O39" s="81">
        <v>574.9</v>
      </c>
      <c r="P39" s="81">
        <v>5771.5</v>
      </c>
      <c r="Q39" s="81">
        <v>1015.7</v>
      </c>
      <c r="R39" s="82">
        <v>7362.1</v>
      </c>
      <c r="S39" s="80" t="s">
        <v>853</v>
      </c>
      <c r="T39" s="81">
        <v>3876.2</v>
      </c>
      <c r="U39" s="81">
        <v>2462.5</v>
      </c>
      <c r="V39" s="81">
        <v>308.39999999999998</v>
      </c>
      <c r="W39" s="81">
        <v>715</v>
      </c>
      <c r="X39" s="82">
        <v>7362.1</v>
      </c>
      <c r="Y39" s="80" t="s">
        <v>853</v>
      </c>
      <c r="Z39" s="81">
        <v>300.89999999999998</v>
      </c>
      <c r="AA39" s="81">
        <v>61.3</v>
      </c>
      <c r="AB39" s="81">
        <v>308.39999999999998</v>
      </c>
      <c r="AC39" s="81">
        <v>715</v>
      </c>
      <c r="AD39" s="82">
        <v>1385.6</v>
      </c>
    </row>
    <row r="40" spans="1:30" x14ac:dyDescent="0.25">
      <c r="A40" s="1"/>
      <c r="B40" s="80" t="s">
        <v>854</v>
      </c>
      <c r="C40" s="81">
        <v>379.6</v>
      </c>
      <c r="D40" s="81">
        <v>106.5</v>
      </c>
      <c r="E40" s="81">
        <v>0.1</v>
      </c>
      <c r="F40" s="81">
        <v>110.6</v>
      </c>
      <c r="G40" s="81">
        <v>2881.2</v>
      </c>
      <c r="H40" s="81">
        <v>2325</v>
      </c>
      <c r="I40" s="81">
        <v>0.1</v>
      </c>
      <c r="J40" s="81">
        <v>597.70000000000005</v>
      </c>
      <c r="K40" s="81">
        <v>726.7</v>
      </c>
      <c r="L40" s="81">
        <v>0</v>
      </c>
      <c r="M40" s="81">
        <v>151.19999999999999</v>
      </c>
      <c r="N40" s="81">
        <v>0</v>
      </c>
      <c r="O40" s="81">
        <v>596.79999999999995</v>
      </c>
      <c r="P40" s="81">
        <v>5804</v>
      </c>
      <c r="Q40" s="81">
        <v>877.9</v>
      </c>
      <c r="R40" s="82">
        <v>7278.7</v>
      </c>
      <c r="S40" s="80" t="s">
        <v>854</v>
      </c>
      <c r="T40" s="81">
        <v>3987.5</v>
      </c>
      <c r="U40" s="81">
        <v>2431.5</v>
      </c>
      <c r="V40" s="81">
        <v>151.4</v>
      </c>
      <c r="W40" s="81">
        <v>708.3</v>
      </c>
      <c r="X40" s="82">
        <v>7278.7</v>
      </c>
      <c r="Y40" s="80" t="s">
        <v>854</v>
      </c>
      <c r="Z40" s="81">
        <v>302.10000000000002</v>
      </c>
      <c r="AA40" s="81">
        <v>61.5</v>
      </c>
      <c r="AB40" s="81">
        <v>151.4</v>
      </c>
      <c r="AC40" s="81">
        <v>708.3</v>
      </c>
      <c r="AD40" s="82">
        <v>1223.3</v>
      </c>
    </row>
    <row r="41" spans="1:30" x14ac:dyDescent="0.25">
      <c r="A41" s="1"/>
      <c r="B41" s="80" t="s">
        <v>855</v>
      </c>
      <c r="C41" s="81">
        <v>379.3</v>
      </c>
      <c r="D41" s="81">
        <v>106.1</v>
      </c>
      <c r="E41" s="81">
        <v>0.1</v>
      </c>
      <c r="F41" s="81">
        <v>115.2</v>
      </c>
      <c r="G41" s="81">
        <v>2850.6</v>
      </c>
      <c r="H41" s="81">
        <v>2299.9</v>
      </c>
      <c r="I41" s="81">
        <v>0.1</v>
      </c>
      <c r="J41" s="81">
        <v>570.79999999999995</v>
      </c>
      <c r="K41" s="81">
        <v>723.4</v>
      </c>
      <c r="L41" s="81">
        <v>0</v>
      </c>
      <c r="M41" s="81">
        <v>117.5</v>
      </c>
      <c r="N41" s="81">
        <v>0</v>
      </c>
      <c r="O41" s="81">
        <v>600.70000000000005</v>
      </c>
      <c r="P41" s="81">
        <v>5721.4</v>
      </c>
      <c r="Q41" s="81">
        <v>840.9</v>
      </c>
      <c r="R41" s="82">
        <v>7163</v>
      </c>
      <c r="S41" s="80" t="s">
        <v>855</v>
      </c>
      <c r="T41" s="81">
        <v>3953.3</v>
      </c>
      <c r="U41" s="81">
        <v>2406</v>
      </c>
      <c r="V41" s="81">
        <v>117.7</v>
      </c>
      <c r="W41" s="81">
        <v>686</v>
      </c>
      <c r="X41" s="82">
        <v>7163</v>
      </c>
      <c r="Y41" s="80" t="s">
        <v>855</v>
      </c>
      <c r="Z41" s="81">
        <v>302.60000000000002</v>
      </c>
      <c r="AA41" s="81">
        <v>62.6</v>
      </c>
      <c r="AB41" s="81">
        <v>117.7</v>
      </c>
      <c r="AC41" s="81">
        <v>686</v>
      </c>
      <c r="AD41" s="82">
        <v>1168.9000000000001</v>
      </c>
    </row>
    <row r="42" spans="1:30" x14ac:dyDescent="0.25">
      <c r="A42" s="1"/>
      <c r="B42" s="80" t="s">
        <v>856</v>
      </c>
      <c r="C42" s="81">
        <v>379.3</v>
      </c>
      <c r="D42" s="81">
        <v>104</v>
      </c>
      <c r="E42" s="81">
        <v>0</v>
      </c>
      <c r="F42" s="81">
        <v>114.7</v>
      </c>
      <c r="G42" s="81">
        <v>2883.8</v>
      </c>
      <c r="H42" s="81">
        <v>2357.8000000000002</v>
      </c>
      <c r="I42" s="81">
        <v>0</v>
      </c>
      <c r="J42" s="81">
        <v>554.79999999999995</v>
      </c>
      <c r="K42" s="81">
        <v>722.7</v>
      </c>
      <c r="L42" s="81">
        <v>0</v>
      </c>
      <c r="M42" s="81">
        <v>16.5</v>
      </c>
      <c r="N42" s="81">
        <v>0</v>
      </c>
      <c r="O42" s="81">
        <v>598</v>
      </c>
      <c r="P42" s="81">
        <v>5796.4</v>
      </c>
      <c r="Q42" s="81">
        <v>739.2</v>
      </c>
      <c r="R42" s="82">
        <v>7133.6</v>
      </c>
      <c r="S42" s="80" t="s">
        <v>856</v>
      </c>
      <c r="T42" s="81">
        <v>3985.8</v>
      </c>
      <c r="U42" s="81">
        <v>2461.8000000000002</v>
      </c>
      <c r="V42" s="81">
        <v>16.5</v>
      </c>
      <c r="W42" s="81">
        <v>669.5</v>
      </c>
      <c r="X42" s="82">
        <v>7133.6</v>
      </c>
      <c r="Y42" s="80" t="s">
        <v>856</v>
      </c>
      <c r="Z42" s="81">
        <v>314</v>
      </c>
      <c r="AA42" s="81">
        <v>61</v>
      </c>
      <c r="AB42" s="81">
        <v>16.5</v>
      </c>
      <c r="AC42" s="81">
        <v>669.5</v>
      </c>
      <c r="AD42" s="82">
        <v>1061</v>
      </c>
    </row>
    <row r="43" spans="1:30" x14ac:dyDescent="0.25">
      <c r="A43" s="1"/>
      <c r="B43" s="80" t="s">
        <v>857</v>
      </c>
      <c r="C43" s="81">
        <v>378.8</v>
      </c>
      <c r="D43" s="81">
        <v>106.7</v>
      </c>
      <c r="E43" s="81">
        <v>0</v>
      </c>
      <c r="F43" s="81">
        <v>107</v>
      </c>
      <c r="G43" s="81">
        <v>2849.3</v>
      </c>
      <c r="H43" s="81">
        <v>2188.6</v>
      </c>
      <c r="I43" s="81">
        <v>0</v>
      </c>
      <c r="J43" s="81">
        <v>622</v>
      </c>
      <c r="K43" s="81">
        <v>726.2</v>
      </c>
      <c r="L43" s="81">
        <v>44.6</v>
      </c>
      <c r="M43" s="81">
        <v>0.2</v>
      </c>
      <c r="N43" s="81">
        <v>0</v>
      </c>
      <c r="O43" s="81">
        <v>592.5</v>
      </c>
      <c r="P43" s="81">
        <v>5659.9</v>
      </c>
      <c r="Q43" s="81">
        <v>771</v>
      </c>
      <c r="R43" s="82">
        <v>7023.4</v>
      </c>
      <c r="S43" s="80" t="s">
        <v>857</v>
      </c>
      <c r="T43" s="81">
        <v>3954.3</v>
      </c>
      <c r="U43" s="81">
        <v>2339.9</v>
      </c>
      <c r="V43" s="81">
        <v>0.2</v>
      </c>
      <c r="W43" s="81">
        <v>729</v>
      </c>
      <c r="X43" s="82">
        <v>7023.4</v>
      </c>
      <c r="Y43" s="80" t="s">
        <v>857</v>
      </c>
      <c r="Z43" s="81">
        <v>313.7</v>
      </c>
      <c r="AA43" s="81">
        <v>64</v>
      </c>
      <c r="AB43" s="81">
        <v>0.2</v>
      </c>
      <c r="AC43" s="81">
        <v>729</v>
      </c>
      <c r="AD43" s="82">
        <v>1106.9000000000001</v>
      </c>
    </row>
    <row r="44" spans="1:30" x14ac:dyDescent="0.25">
      <c r="A44" s="1"/>
      <c r="B44" s="80" t="s">
        <v>858</v>
      </c>
      <c r="C44" s="81">
        <v>379.9</v>
      </c>
      <c r="D44" s="81">
        <v>107.76</v>
      </c>
      <c r="E44" s="81">
        <v>0</v>
      </c>
      <c r="F44" s="81">
        <v>101.7</v>
      </c>
      <c r="G44" s="81">
        <v>2767</v>
      </c>
      <c r="H44" s="81">
        <v>2400.3000000000002</v>
      </c>
      <c r="I44" s="81">
        <v>0</v>
      </c>
      <c r="J44" s="81">
        <v>607.6</v>
      </c>
      <c r="K44" s="81">
        <v>780.5</v>
      </c>
      <c r="L44" s="81">
        <v>174.4</v>
      </c>
      <c r="M44" s="81">
        <v>0</v>
      </c>
      <c r="N44" s="81">
        <v>0</v>
      </c>
      <c r="O44" s="81">
        <v>589.36</v>
      </c>
      <c r="P44" s="81">
        <v>5774.9</v>
      </c>
      <c r="Q44" s="81">
        <v>954.9</v>
      </c>
      <c r="R44" s="82">
        <v>7319.16</v>
      </c>
      <c r="S44" s="80" t="s">
        <v>858</v>
      </c>
      <c r="T44" s="81">
        <v>3927.4</v>
      </c>
      <c r="U44" s="81">
        <v>2682.46</v>
      </c>
      <c r="V44" s="81">
        <v>0</v>
      </c>
      <c r="W44" s="81">
        <v>709.3</v>
      </c>
      <c r="X44" s="82">
        <v>7319.16</v>
      </c>
      <c r="Y44" s="80" t="s">
        <v>858</v>
      </c>
      <c r="Z44" s="81">
        <v>318.10000000000002</v>
      </c>
      <c r="AA44" s="81">
        <v>62.7</v>
      </c>
      <c r="AB44" s="81">
        <v>0</v>
      </c>
      <c r="AC44" s="81">
        <v>709.3</v>
      </c>
      <c r="AD44" s="82">
        <v>1090.0999999999999</v>
      </c>
    </row>
    <row r="45" spans="1:30" x14ac:dyDescent="0.25">
      <c r="A45" s="1"/>
      <c r="B45" s="80" t="s">
        <v>859</v>
      </c>
      <c r="C45" s="81">
        <v>386.5</v>
      </c>
      <c r="D45" s="81">
        <v>106.24</v>
      </c>
      <c r="E45" s="81">
        <v>0</v>
      </c>
      <c r="F45" s="81">
        <v>98.6</v>
      </c>
      <c r="G45" s="81">
        <v>2941.1</v>
      </c>
      <c r="H45" s="81">
        <v>2322.4</v>
      </c>
      <c r="I45" s="81">
        <v>0</v>
      </c>
      <c r="J45" s="81">
        <v>598</v>
      </c>
      <c r="K45" s="81">
        <v>784.9</v>
      </c>
      <c r="L45" s="81">
        <v>174.3</v>
      </c>
      <c r="M45" s="81">
        <v>0</v>
      </c>
      <c r="N45" s="81">
        <v>0</v>
      </c>
      <c r="O45" s="81">
        <v>591.34</v>
      </c>
      <c r="P45" s="81">
        <v>5861.5</v>
      </c>
      <c r="Q45" s="81">
        <v>959.2</v>
      </c>
      <c r="R45" s="82">
        <v>7412.04</v>
      </c>
      <c r="S45" s="80" t="s">
        <v>859</v>
      </c>
      <c r="T45" s="81">
        <v>4112.5</v>
      </c>
      <c r="U45" s="81">
        <v>2602.94</v>
      </c>
      <c r="V45" s="81">
        <v>0</v>
      </c>
      <c r="W45" s="81">
        <v>696.6</v>
      </c>
      <c r="X45" s="82">
        <v>7412.04</v>
      </c>
      <c r="Y45" s="80" t="s">
        <v>859</v>
      </c>
      <c r="Z45" s="81">
        <v>319.8</v>
      </c>
      <c r="AA45" s="81">
        <v>60.9</v>
      </c>
      <c r="AB45" s="81">
        <v>0</v>
      </c>
      <c r="AC45" s="81">
        <v>696.6</v>
      </c>
      <c r="AD45" s="82">
        <v>1077.3</v>
      </c>
    </row>
    <row r="46" spans="1:30" x14ac:dyDescent="0.25">
      <c r="A46" s="1"/>
      <c r="B46" s="80" t="s">
        <v>860</v>
      </c>
      <c r="C46" s="81">
        <v>386.1</v>
      </c>
      <c r="D46" s="81">
        <v>107.25</v>
      </c>
      <c r="E46" s="81">
        <v>0</v>
      </c>
      <c r="F46" s="81">
        <v>92.1</v>
      </c>
      <c r="G46" s="81">
        <v>2930.5</v>
      </c>
      <c r="H46" s="81">
        <v>2332.4</v>
      </c>
      <c r="I46" s="81">
        <v>0</v>
      </c>
      <c r="J46" s="81">
        <v>594.6</v>
      </c>
      <c r="K46" s="81">
        <v>783.1</v>
      </c>
      <c r="L46" s="81">
        <v>173.6</v>
      </c>
      <c r="M46" s="81">
        <v>0</v>
      </c>
      <c r="N46" s="81">
        <v>0</v>
      </c>
      <c r="O46" s="81">
        <v>585.45000000000005</v>
      </c>
      <c r="P46" s="81">
        <v>5857.5</v>
      </c>
      <c r="Q46" s="81">
        <v>956.7</v>
      </c>
      <c r="R46" s="82">
        <v>7399.65</v>
      </c>
      <c r="S46" s="80" t="s">
        <v>860</v>
      </c>
      <c r="T46" s="81">
        <v>4099.7</v>
      </c>
      <c r="U46" s="81">
        <v>2613.25</v>
      </c>
      <c r="V46" s="81">
        <v>0</v>
      </c>
      <c r="W46" s="81">
        <v>686.7</v>
      </c>
      <c r="X46" s="82">
        <v>7399.65</v>
      </c>
      <c r="Y46" s="80" t="s">
        <v>860</v>
      </c>
      <c r="Z46" s="81">
        <v>317.39999999999998</v>
      </c>
      <c r="AA46" s="81">
        <v>62.3</v>
      </c>
      <c r="AB46" s="81">
        <v>0</v>
      </c>
      <c r="AC46" s="81">
        <v>686.7</v>
      </c>
      <c r="AD46" s="82">
        <v>1066.4000000000001</v>
      </c>
    </row>
    <row r="47" spans="1:30" x14ac:dyDescent="0.25">
      <c r="A47" s="1"/>
      <c r="B47" s="80" t="s">
        <v>861</v>
      </c>
      <c r="C47" s="81">
        <v>393.2</v>
      </c>
      <c r="D47" s="81">
        <v>108.7</v>
      </c>
      <c r="E47" s="81">
        <v>0</v>
      </c>
      <c r="F47" s="81">
        <v>83.8</v>
      </c>
      <c r="G47" s="81">
        <v>2948.2</v>
      </c>
      <c r="H47" s="81">
        <v>2322</v>
      </c>
      <c r="I47" s="81">
        <v>0</v>
      </c>
      <c r="J47" s="81">
        <v>560.29999999999995</v>
      </c>
      <c r="K47" s="81">
        <v>792.4</v>
      </c>
      <c r="L47" s="81">
        <v>174.7</v>
      </c>
      <c r="M47" s="81">
        <v>0</v>
      </c>
      <c r="N47" s="81">
        <v>0</v>
      </c>
      <c r="O47" s="81">
        <v>585.70000000000005</v>
      </c>
      <c r="P47" s="81">
        <v>5830.5</v>
      </c>
      <c r="Q47" s="81">
        <v>967.1</v>
      </c>
      <c r="R47" s="82">
        <v>7383.3</v>
      </c>
      <c r="S47" s="80" t="s">
        <v>861</v>
      </c>
      <c r="T47" s="81">
        <v>4133.8</v>
      </c>
      <c r="U47" s="81">
        <v>2605.4</v>
      </c>
      <c r="V47" s="81">
        <v>0</v>
      </c>
      <c r="W47" s="81">
        <v>644.1</v>
      </c>
      <c r="X47" s="82">
        <v>7383.3</v>
      </c>
      <c r="Y47" s="80" t="s">
        <v>861</v>
      </c>
      <c r="Z47" s="81">
        <v>317.2</v>
      </c>
      <c r="AA47" s="81">
        <v>64.099999999999994</v>
      </c>
      <c r="AB47" s="81">
        <v>0</v>
      </c>
      <c r="AC47" s="81">
        <v>644.1</v>
      </c>
      <c r="AD47" s="82">
        <v>1025.4000000000001</v>
      </c>
    </row>
    <row r="48" spans="1:30" x14ac:dyDescent="0.25">
      <c r="A48" s="1"/>
      <c r="B48" s="80" t="s">
        <v>862</v>
      </c>
      <c r="C48" s="81">
        <v>397.4</v>
      </c>
      <c r="D48" s="81">
        <v>106.57</v>
      </c>
      <c r="E48" s="81">
        <v>0</v>
      </c>
      <c r="F48" s="81">
        <v>80.7</v>
      </c>
      <c r="G48" s="81">
        <v>3005.8</v>
      </c>
      <c r="H48" s="81">
        <v>2341.5</v>
      </c>
      <c r="I48" s="81">
        <v>0</v>
      </c>
      <c r="J48" s="81">
        <v>543.5</v>
      </c>
      <c r="K48" s="81">
        <v>794.2</v>
      </c>
      <c r="L48" s="81">
        <v>0</v>
      </c>
      <c r="M48" s="81">
        <v>0</v>
      </c>
      <c r="N48" s="81">
        <v>0</v>
      </c>
      <c r="O48" s="81">
        <v>584.66999999999996</v>
      </c>
      <c r="P48" s="81">
        <v>5890.8</v>
      </c>
      <c r="Q48" s="81">
        <v>794.2</v>
      </c>
      <c r="R48" s="82">
        <v>7269.67</v>
      </c>
      <c r="S48" s="80" t="s">
        <v>862</v>
      </c>
      <c r="T48" s="81">
        <v>4197.3999999999996</v>
      </c>
      <c r="U48" s="81">
        <v>2448.0700000000002</v>
      </c>
      <c r="V48" s="81">
        <v>0</v>
      </c>
      <c r="W48" s="81">
        <v>624.20000000000005</v>
      </c>
      <c r="X48" s="82">
        <v>7269.67</v>
      </c>
      <c r="Y48" s="80" t="s">
        <v>862</v>
      </c>
      <c r="Z48" s="81">
        <v>318.60000000000002</v>
      </c>
      <c r="AA48" s="81">
        <v>62.4</v>
      </c>
      <c r="AB48" s="81">
        <v>0</v>
      </c>
      <c r="AC48" s="81">
        <v>624.20000000000005</v>
      </c>
      <c r="AD48" s="82">
        <v>1005.2</v>
      </c>
    </row>
    <row r="49" spans="1:30" x14ac:dyDescent="0.25">
      <c r="A49" s="1"/>
      <c r="B49" s="80" t="s">
        <v>863</v>
      </c>
      <c r="C49" s="81">
        <v>391.1</v>
      </c>
      <c r="D49" s="81">
        <v>106.51</v>
      </c>
      <c r="E49" s="81">
        <v>0</v>
      </c>
      <c r="F49" s="81">
        <v>76.599999999999994</v>
      </c>
      <c r="G49" s="81">
        <v>3057.5</v>
      </c>
      <c r="H49" s="81">
        <v>2320.3000000000002</v>
      </c>
      <c r="I49" s="81">
        <v>0</v>
      </c>
      <c r="J49" s="81">
        <v>527.70000000000005</v>
      </c>
      <c r="K49" s="81">
        <v>788.6</v>
      </c>
      <c r="L49" s="81">
        <v>0</v>
      </c>
      <c r="M49" s="81">
        <v>0</v>
      </c>
      <c r="N49" s="81">
        <v>0</v>
      </c>
      <c r="O49" s="81">
        <v>574.21</v>
      </c>
      <c r="P49" s="81">
        <v>5905.5</v>
      </c>
      <c r="Q49" s="81">
        <v>788.6</v>
      </c>
      <c r="R49" s="82">
        <v>7268.31</v>
      </c>
      <c r="S49" s="80" t="s">
        <v>863</v>
      </c>
      <c r="T49" s="81">
        <v>4237.2</v>
      </c>
      <c r="U49" s="81">
        <v>2426.81</v>
      </c>
      <c r="V49" s="81">
        <v>0</v>
      </c>
      <c r="W49" s="81">
        <v>604.29999999999995</v>
      </c>
      <c r="X49" s="82">
        <v>7268.31</v>
      </c>
      <c r="Y49" s="80" t="s">
        <v>863</v>
      </c>
      <c r="Z49" s="81">
        <v>318.8</v>
      </c>
      <c r="AA49" s="81">
        <v>63.6</v>
      </c>
      <c r="AB49" s="81">
        <v>0</v>
      </c>
      <c r="AC49" s="81">
        <v>604.29999999999995</v>
      </c>
      <c r="AD49" s="82">
        <v>986.7</v>
      </c>
    </row>
    <row r="50" spans="1:30" x14ac:dyDescent="0.25">
      <c r="A50" s="1"/>
      <c r="B50" s="80" t="s">
        <v>864</v>
      </c>
      <c r="C50" s="81">
        <v>390.8</v>
      </c>
      <c r="D50" s="81">
        <v>108.81</v>
      </c>
      <c r="E50" s="81">
        <v>0</v>
      </c>
      <c r="F50" s="81">
        <v>75.8</v>
      </c>
      <c r="G50" s="81">
        <v>3068.9</v>
      </c>
      <c r="H50" s="81">
        <v>2307.6</v>
      </c>
      <c r="I50" s="81">
        <v>0</v>
      </c>
      <c r="J50" s="81">
        <v>458.9</v>
      </c>
      <c r="K50" s="81">
        <v>786</v>
      </c>
      <c r="L50" s="81">
        <v>0</v>
      </c>
      <c r="M50" s="81">
        <v>0</v>
      </c>
      <c r="N50" s="81">
        <v>0</v>
      </c>
      <c r="O50" s="81">
        <v>575.41</v>
      </c>
      <c r="P50" s="81">
        <v>5835.4</v>
      </c>
      <c r="Q50" s="81">
        <v>786</v>
      </c>
      <c r="R50" s="82">
        <v>7196.81</v>
      </c>
      <c r="S50" s="80" t="s">
        <v>864</v>
      </c>
      <c r="T50" s="81">
        <v>4245.7</v>
      </c>
      <c r="U50" s="81">
        <v>2416.41</v>
      </c>
      <c r="V50" s="81">
        <v>0</v>
      </c>
      <c r="W50" s="81">
        <v>534.70000000000005</v>
      </c>
      <c r="X50" s="82">
        <v>7196.81</v>
      </c>
      <c r="Y50" s="80" t="s">
        <v>864</v>
      </c>
      <c r="Z50" s="81">
        <v>314.89999999999998</v>
      </c>
      <c r="AA50" s="81">
        <v>65.400000000000006</v>
      </c>
      <c r="AB50" s="81">
        <v>0</v>
      </c>
      <c r="AC50" s="81">
        <v>534.70000000000005</v>
      </c>
      <c r="AD50" s="82">
        <v>915</v>
      </c>
    </row>
    <row r="51" spans="1:30" x14ac:dyDescent="0.25">
      <c r="A51" s="1"/>
      <c r="B51" s="80" t="s">
        <v>865</v>
      </c>
      <c r="C51" s="81">
        <v>388.7</v>
      </c>
      <c r="D51" s="81">
        <v>88.82</v>
      </c>
      <c r="E51" s="81">
        <v>0</v>
      </c>
      <c r="F51" s="81">
        <v>65.5</v>
      </c>
      <c r="G51" s="81">
        <v>2991.2</v>
      </c>
      <c r="H51" s="81">
        <v>2278.9</v>
      </c>
      <c r="I51" s="81">
        <v>0</v>
      </c>
      <c r="J51" s="81">
        <v>487.1</v>
      </c>
      <c r="K51" s="81">
        <v>780.8</v>
      </c>
      <c r="L51" s="81">
        <v>0</v>
      </c>
      <c r="M51" s="81">
        <v>0</v>
      </c>
      <c r="N51" s="81">
        <v>0</v>
      </c>
      <c r="O51" s="81">
        <v>543.02</v>
      </c>
      <c r="P51" s="81">
        <v>5757.2</v>
      </c>
      <c r="Q51" s="81">
        <v>780.8</v>
      </c>
      <c r="R51" s="82">
        <v>7081.02</v>
      </c>
      <c r="S51" s="80" t="s">
        <v>865</v>
      </c>
      <c r="T51" s="81">
        <v>4160.7</v>
      </c>
      <c r="U51" s="81">
        <v>2367.7199999999998</v>
      </c>
      <c r="V51" s="81">
        <v>0</v>
      </c>
      <c r="W51" s="81">
        <v>552.6</v>
      </c>
      <c r="X51" s="82">
        <v>7081.02</v>
      </c>
      <c r="Y51" s="80" t="s">
        <v>865</v>
      </c>
      <c r="Z51" s="81">
        <v>313.3</v>
      </c>
      <c r="AA51" s="81">
        <v>46.3</v>
      </c>
      <c r="AB51" s="81">
        <v>0</v>
      </c>
      <c r="AC51" s="81">
        <v>552.6</v>
      </c>
      <c r="AD51" s="82">
        <v>912.2</v>
      </c>
    </row>
    <row r="52" spans="1:30" x14ac:dyDescent="0.25">
      <c r="A52" s="1"/>
      <c r="B52" s="80" t="s">
        <v>866</v>
      </c>
      <c r="C52" s="81">
        <v>388.1</v>
      </c>
      <c r="D52" s="81">
        <v>88.14</v>
      </c>
      <c r="E52" s="81">
        <v>0</v>
      </c>
      <c r="F52" s="81">
        <v>68.599999999999994</v>
      </c>
      <c r="G52" s="81">
        <v>2981.7</v>
      </c>
      <c r="H52" s="81">
        <v>2256.9</v>
      </c>
      <c r="I52" s="81">
        <v>0</v>
      </c>
      <c r="J52" s="81">
        <v>489</v>
      </c>
      <c r="K52" s="81">
        <v>779.3</v>
      </c>
      <c r="L52" s="81">
        <v>0</v>
      </c>
      <c r="M52" s="81">
        <v>0</v>
      </c>
      <c r="N52" s="81">
        <v>0</v>
      </c>
      <c r="O52" s="81">
        <v>544.84</v>
      </c>
      <c r="P52" s="81">
        <v>5727.6</v>
      </c>
      <c r="Q52" s="81">
        <v>779.3</v>
      </c>
      <c r="R52" s="82">
        <v>7051.74</v>
      </c>
      <c r="S52" s="80" t="s">
        <v>866</v>
      </c>
      <c r="T52" s="81">
        <v>4149.1000000000004</v>
      </c>
      <c r="U52" s="81">
        <v>2345.04</v>
      </c>
      <c r="V52" s="81">
        <v>0</v>
      </c>
      <c r="W52" s="81">
        <v>557.6</v>
      </c>
      <c r="X52" s="82">
        <v>7051.74</v>
      </c>
      <c r="Y52" s="80" t="s">
        <v>866</v>
      </c>
      <c r="Z52" s="81">
        <v>314.10000000000002</v>
      </c>
      <c r="AA52" s="81">
        <v>44.7</v>
      </c>
      <c r="AB52" s="81">
        <v>0</v>
      </c>
      <c r="AC52" s="81">
        <v>557.6</v>
      </c>
      <c r="AD52" s="82">
        <v>916.4</v>
      </c>
    </row>
    <row r="53" spans="1:30" x14ac:dyDescent="0.25">
      <c r="A53" s="1"/>
      <c r="B53" s="80" t="s">
        <v>867</v>
      </c>
      <c r="C53" s="81">
        <v>393.5</v>
      </c>
      <c r="D53" s="81">
        <v>89.87</v>
      </c>
      <c r="E53" s="81">
        <v>0</v>
      </c>
      <c r="F53" s="81">
        <v>79.3</v>
      </c>
      <c r="G53" s="81">
        <v>2721.6</v>
      </c>
      <c r="H53" s="81">
        <v>2253.1</v>
      </c>
      <c r="I53" s="81">
        <v>0</v>
      </c>
      <c r="J53" s="81">
        <v>455</v>
      </c>
      <c r="K53" s="81">
        <v>786.3</v>
      </c>
      <c r="L53" s="81">
        <v>0</v>
      </c>
      <c r="M53" s="81">
        <v>0</v>
      </c>
      <c r="N53" s="81">
        <v>0</v>
      </c>
      <c r="O53" s="81">
        <v>562.66999999999996</v>
      </c>
      <c r="P53" s="81">
        <v>5429.7</v>
      </c>
      <c r="Q53" s="81">
        <v>786.3</v>
      </c>
      <c r="R53" s="82">
        <v>6778.67</v>
      </c>
      <c r="S53" s="80" t="s">
        <v>867</v>
      </c>
      <c r="T53" s="81">
        <v>3901.4</v>
      </c>
      <c r="U53" s="81">
        <v>2342.9699999999998</v>
      </c>
      <c r="V53" s="81">
        <v>0</v>
      </c>
      <c r="W53" s="81">
        <v>534.29999999999995</v>
      </c>
      <c r="X53" s="82">
        <v>6778.67</v>
      </c>
      <c r="Y53" s="80" t="s">
        <v>867</v>
      </c>
      <c r="Z53" s="81">
        <v>315.2</v>
      </c>
      <c r="AA53" s="81">
        <v>47</v>
      </c>
      <c r="AB53" s="81">
        <v>0</v>
      </c>
      <c r="AC53" s="81">
        <v>534.29999999999995</v>
      </c>
      <c r="AD53" s="82">
        <v>896.5</v>
      </c>
    </row>
    <row r="54" spans="1:30" x14ac:dyDescent="0.25">
      <c r="A54" s="1"/>
      <c r="B54" s="80" t="s">
        <v>868</v>
      </c>
      <c r="C54" s="81">
        <v>392.8</v>
      </c>
      <c r="D54" s="81">
        <v>87.24</v>
      </c>
      <c r="E54" s="81">
        <v>0</v>
      </c>
      <c r="F54" s="81">
        <v>79.400000000000006</v>
      </c>
      <c r="G54" s="81">
        <v>2641.3</v>
      </c>
      <c r="H54" s="81">
        <v>2186.5</v>
      </c>
      <c r="I54" s="81">
        <v>0</v>
      </c>
      <c r="J54" s="81">
        <v>436.4</v>
      </c>
      <c r="K54" s="81">
        <v>731</v>
      </c>
      <c r="L54" s="81">
        <v>0</v>
      </c>
      <c r="M54" s="81">
        <v>0</v>
      </c>
      <c r="N54" s="81">
        <v>0</v>
      </c>
      <c r="O54" s="81">
        <v>559.44000000000005</v>
      </c>
      <c r="P54" s="81">
        <v>5264.2</v>
      </c>
      <c r="Q54" s="81">
        <v>731</v>
      </c>
      <c r="R54" s="82">
        <v>6554.64</v>
      </c>
      <c r="S54" s="80" t="s">
        <v>868</v>
      </c>
      <c r="T54" s="81">
        <v>3765.1</v>
      </c>
      <c r="U54" s="81">
        <v>2273.7399999999998</v>
      </c>
      <c r="V54" s="81">
        <v>0</v>
      </c>
      <c r="W54" s="81">
        <v>515.79999999999995</v>
      </c>
      <c r="X54" s="82">
        <v>6554.64</v>
      </c>
      <c r="Y54" s="80" t="s">
        <v>868</v>
      </c>
      <c r="Z54" s="81">
        <v>314.8</v>
      </c>
      <c r="AA54" s="81">
        <v>44.7</v>
      </c>
      <c r="AB54" s="81">
        <v>0</v>
      </c>
      <c r="AC54" s="81">
        <v>515.79999999999995</v>
      </c>
      <c r="AD54" s="82">
        <v>875.3</v>
      </c>
    </row>
    <row r="55" spans="1:30" x14ac:dyDescent="0.25">
      <c r="A55" s="1"/>
      <c r="B55" s="80" t="s">
        <v>75</v>
      </c>
      <c r="C55" s="81">
        <v>371</v>
      </c>
      <c r="D55" s="81">
        <v>86.92</v>
      </c>
      <c r="E55" s="81">
        <v>0</v>
      </c>
      <c r="F55" s="81">
        <v>81.099999999999994</v>
      </c>
      <c r="G55" s="81">
        <v>2560.5</v>
      </c>
      <c r="H55" s="81">
        <v>2145.1999999999998</v>
      </c>
      <c r="I55" s="81">
        <v>0</v>
      </c>
      <c r="J55" s="81">
        <v>365.5</v>
      </c>
      <c r="K55" s="81">
        <v>729.3</v>
      </c>
      <c r="L55" s="81">
        <v>0</v>
      </c>
      <c r="M55" s="81">
        <v>0</v>
      </c>
      <c r="N55" s="81">
        <v>0</v>
      </c>
      <c r="O55" s="81">
        <v>539.02</v>
      </c>
      <c r="P55" s="81">
        <v>5071.2</v>
      </c>
      <c r="Q55" s="81">
        <v>729.3</v>
      </c>
      <c r="R55" s="82">
        <v>6339.52</v>
      </c>
      <c r="S55" s="80" t="s">
        <v>75</v>
      </c>
      <c r="T55" s="81">
        <v>3660.8</v>
      </c>
      <c r="U55" s="81">
        <v>2232.12</v>
      </c>
      <c r="V55" s="81">
        <v>0</v>
      </c>
      <c r="W55" s="81">
        <v>446.6</v>
      </c>
      <c r="X55" s="82">
        <v>6339.52</v>
      </c>
      <c r="Y55" s="80" t="s">
        <v>75</v>
      </c>
      <c r="Z55" s="81">
        <v>311.10000000000002</v>
      </c>
      <c r="AA55" s="81">
        <v>45.5</v>
      </c>
      <c r="AB55" s="81">
        <v>0</v>
      </c>
      <c r="AC55" s="81">
        <v>446.6</v>
      </c>
      <c r="AD55" s="82">
        <v>803.2</v>
      </c>
    </row>
    <row r="56" spans="1:30" x14ac:dyDescent="0.25">
      <c r="A56" s="1"/>
      <c r="B56" s="83" t="s">
        <v>1024</v>
      </c>
      <c r="C56" s="84">
        <v>9056.2999999999993</v>
      </c>
      <c r="D56" s="84">
        <v>3062.8649999999998</v>
      </c>
      <c r="E56" s="84">
        <v>2.9</v>
      </c>
      <c r="F56" s="84">
        <v>1810.65</v>
      </c>
      <c r="G56" s="84">
        <v>63477.15</v>
      </c>
      <c r="H56" s="84">
        <v>52739.25</v>
      </c>
      <c r="I56" s="84">
        <v>6.75</v>
      </c>
      <c r="J56" s="84">
        <v>12712.2</v>
      </c>
      <c r="K56" s="84">
        <v>17597.099999999999</v>
      </c>
      <c r="L56" s="84">
        <v>371.7</v>
      </c>
      <c r="M56" s="84">
        <v>4286.75</v>
      </c>
      <c r="N56" s="84">
        <v>0</v>
      </c>
      <c r="O56" s="84">
        <v>13932.715</v>
      </c>
      <c r="P56" s="84">
        <v>128935.35</v>
      </c>
      <c r="Q56" s="84">
        <v>22255.55</v>
      </c>
      <c r="R56" s="84">
        <v>165123.61499999999</v>
      </c>
      <c r="S56" s="83" t="s">
        <v>1024</v>
      </c>
      <c r="T56" s="84">
        <v>90130.55</v>
      </c>
      <c r="U56" s="84">
        <v>56173.815000000002</v>
      </c>
      <c r="V56" s="84">
        <v>4296.3999999999996</v>
      </c>
      <c r="W56" s="84">
        <v>14522.85</v>
      </c>
      <c r="X56" s="84">
        <v>165123.61499999999</v>
      </c>
      <c r="Y56" s="83" t="s">
        <v>1024</v>
      </c>
      <c r="Z56" s="84">
        <v>7426.25</v>
      </c>
      <c r="AA56" s="84">
        <v>1351.2</v>
      </c>
      <c r="AB56" s="84">
        <v>4296.3999999999996</v>
      </c>
      <c r="AC56" s="84">
        <v>14522.85</v>
      </c>
      <c r="AD56" s="84">
        <v>27596.7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1228</v>
      </c>
      <c r="C5" s="1"/>
      <c r="D5" s="1"/>
      <c r="E5" s="1"/>
      <c r="F5" s="1"/>
      <c r="G5" s="1"/>
      <c r="H5" s="1"/>
      <c r="I5" s="1"/>
      <c r="J5" s="1"/>
      <c r="K5" s="1"/>
      <c r="L5" s="1"/>
      <c r="M5" s="1"/>
      <c r="N5" s="1"/>
      <c r="O5" s="1"/>
      <c r="P5" s="1"/>
    </row>
    <row r="6" spans="1:16" ht="30" x14ac:dyDescent="0.25">
      <c r="A6" s="1"/>
      <c r="B6" s="3" t="s">
        <v>160</v>
      </c>
      <c r="C6" s="3" t="s">
        <v>1229</v>
      </c>
      <c r="D6" s="3" t="s">
        <v>1230</v>
      </c>
      <c r="E6" s="3" t="s">
        <v>1231</v>
      </c>
      <c r="F6" s="3" t="s">
        <v>163</v>
      </c>
      <c r="G6" s="3" t="s">
        <v>164</v>
      </c>
      <c r="H6" s="3" t="s">
        <v>1232</v>
      </c>
      <c r="I6" s="3" t="s">
        <v>1233</v>
      </c>
      <c r="J6" s="3" t="s">
        <v>1234</v>
      </c>
      <c r="K6" s="3" t="s">
        <v>1235</v>
      </c>
      <c r="L6" s="3" t="s">
        <v>1236</v>
      </c>
      <c r="M6" s="3" t="s">
        <v>1237</v>
      </c>
      <c r="N6" s="3" t="s">
        <v>1238</v>
      </c>
      <c r="O6" s="3" t="s">
        <v>1239</v>
      </c>
      <c r="P6" s="3" t="s">
        <v>1240</v>
      </c>
    </row>
    <row r="7" spans="1:16" x14ac:dyDescent="0.25">
      <c r="A7" s="1"/>
      <c r="B7" s="6" t="s">
        <v>14</v>
      </c>
      <c r="C7" s="6" t="s">
        <v>1047</v>
      </c>
      <c r="D7" s="85" t="s">
        <v>24</v>
      </c>
      <c r="E7" s="6" t="s">
        <v>1241</v>
      </c>
      <c r="F7" s="85" t="s">
        <v>33</v>
      </c>
      <c r="G7" s="85" t="s">
        <v>18</v>
      </c>
      <c r="H7" s="85" t="s">
        <v>978</v>
      </c>
      <c r="I7" s="85" t="s">
        <v>978</v>
      </c>
      <c r="J7" s="85" t="s">
        <v>1242</v>
      </c>
      <c r="K7" s="85" t="s">
        <v>978</v>
      </c>
      <c r="L7" s="85" t="s">
        <v>978</v>
      </c>
      <c r="M7" s="85" t="s">
        <v>978</v>
      </c>
      <c r="N7" s="85" t="s">
        <v>978</v>
      </c>
      <c r="O7" s="6" t="s">
        <v>1243</v>
      </c>
      <c r="P7" s="6"/>
    </row>
    <row r="8" spans="1:16" x14ac:dyDescent="0.25">
      <c r="A8" s="1"/>
      <c r="B8" s="6" t="s">
        <v>14</v>
      </c>
      <c r="C8" s="6" t="s">
        <v>1047</v>
      </c>
      <c r="D8" s="85" t="s">
        <v>24</v>
      </c>
      <c r="E8" s="6" t="s">
        <v>1241</v>
      </c>
      <c r="F8" s="85" t="s">
        <v>19</v>
      </c>
      <c r="G8" s="85" t="s">
        <v>34</v>
      </c>
      <c r="H8" s="85" t="s">
        <v>1244</v>
      </c>
      <c r="I8" s="85" t="s">
        <v>978</v>
      </c>
      <c r="J8" s="85" t="s">
        <v>1242</v>
      </c>
      <c r="K8" s="85" t="s">
        <v>978</v>
      </c>
      <c r="L8" s="85" t="s">
        <v>978</v>
      </c>
      <c r="M8" s="85" t="s">
        <v>978</v>
      </c>
      <c r="N8" s="85" t="s">
        <v>978</v>
      </c>
      <c r="O8" s="6" t="s">
        <v>1243</v>
      </c>
      <c r="P8" s="6"/>
    </row>
    <row r="9" spans="1:16" x14ac:dyDescent="0.25">
      <c r="A9" s="1"/>
      <c r="B9" s="6" t="s">
        <v>22</v>
      </c>
      <c r="C9" s="6" t="s">
        <v>1104</v>
      </c>
      <c r="D9" s="85" t="s">
        <v>24</v>
      </c>
      <c r="E9" s="6" t="s">
        <v>1245</v>
      </c>
      <c r="F9" s="85" t="s">
        <v>33</v>
      </c>
      <c r="G9" s="85" t="s">
        <v>1246</v>
      </c>
      <c r="H9" s="85" t="s">
        <v>978</v>
      </c>
      <c r="I9" s="85" t="s">
        <v>978</v>
      </c>
      <c r="J9" s="85" t="s">
        <v>1242</v>
      </c>
      <c r="K9" s="85" t="s">
        <v>978</v>
      </c>
      <c r="L9" s="85" t="s">
        <v>978</v>
      </c>
      <c r="M9" s="85" t="s">
        <v>978</v>
      </c>
      <c r="N9" s="85" t="s">
        <v>978</v>
      </c>
      <c r="O9" s="6" t="s">
        <v>1243</v>
      </c>
      <c r="P9" s="6"/>
    </row>
    <row r="10" spans="1:16" x14ac:dyDescent="0.25">
      <c r="A10" s="1"/>
      <c r="B10" s="6" t="s">
        <v>173</v>
      </c>
      <c r="C10" s="6" t="s">
        <v>1105</v>
      </c>
      <c r="D10" s="85" t="s">
        <v>24</v>
      </c>
      <c r="E10" s="6" t="s">
        <v>1247</v>
      </c>
      <c r="F10" s="85" t="s">
        <v>1248</v>
      </c>
      <c r="G10" s="85" t="s">
        <v>34</v>
      </c>
      <c r="H10" s="85" t="s">
        <v>1249</v>
      </c>
      <c r="I10" s="85" t="s">
        <v>978</v>
      </c>
      <c r="J10" s="85" t="s">
        <v>1242</v>
      </c>
      <c r="K10" s="85" t="s">
        <v>978</v>
      </c>
      <c r="L10" s="85" t="s">
        <v>978</v>
      </c>
      <c r="M10" s="85" t="s">
        <v>978</v>
      </c>
      <c r="N10" s="85" t="s">
        <v>978</v>
      </c>
      <c r="O10" s="6" t="s">
        <v>1243</v>
      </c>
      <c r="P10" s="6"/>
    </row>
    <row r="11" spans="1:16" ht="25.5" x14ac:dyDescent="0.25">
      <c r="A11" s="1"/>
      <c r="B11" s="6" t="s">
        <v>659</v>
      </c>
      <c r="C11" s="6" t="s">
        <v>1050</v>
      </c>
      <c r="D11" s="85" t="s">
        <v>24</v>
      </c>
      <c r="E11" s="6" t="s">
        <v>1250</v>
      </c>
      <c r="F11" s="85" t="s">
        <v>33</v>
      </c>
      <c r="G11" s="85" t="s">
        <v>34</v>
      </c>
      <c r="H11" s="85" t="s">
        <v>1251</v>
      </c>
      <c r="I11" s="85" t="s">
        <v>978</v>
      </c>
      <c r="J11" s="85" t="s">
        <v>1242</v>
      </c>
      <c r="K11" s="85" t="s">
        <v>978</v>
      </c>
      <c r="L11" s="85" t="s">
        <v>978</v>
      </c>
      <c r="M11" s="85" t="s">
        <v>978</v>
      </c>
      <c r="N11" s="85" t="s">
        <v>978</v>
      </c>
      <c r="O11" s="6" t="s">
        <v>1243</v>
      </c>
      <c r="P11" s="6"/>
    </row>
    <row r="12" spans="1:16" x14ac:dyDescent="0.25">
      <c r="A12" s="1"/>
      <c r="B12" s="6" t="s">
        <v>657</v>
      </c>
      <c r="C12" s="6" t="s">
        <v>1053</v>
      </c>
      <c r="D12" s="85" t="s">
        <v>1252</v>
      </c>
      <c r="E12" s="6" t="s">
        <v>1253</v>
      </c>
      <c r="F12" s="85" t="s">
        <v>33</v>
      </c>
      <c r="G12" s="85" t="s">
        <v>34</v>
      </c>
      <c r="H12" s="85" t="s">
        <v>978</v>
      </c>
      <c r="I12" s="85" t="s">
        <v>978</v>
      </c>
      <c r="J12" s="85" t="s">
        <v>1242</v>
      </c>
      <c r="K12" s="85" t="s">
        <v>978</v>
      </c>
      <c r="L12" s="85" t="s">
        <v>978</v>
      </c>
      <c r="M12" s="85" t="s">
        <v>978</v>
      </c>
      <c r="N12" s="85" t="s">
        <v>978</v>
      </c>
      <c r="O12" s="6" t="s">
        <v>1243</v>
      </c>
      <c r="P12" s="6"/>
    </row>
    <row r="13" spans="1:16" x14ac:dyDescent="0.25">
      <c r="A13" s="1"/>
      <c r="B13" s="6" t="s">
        <v>258</v>
      </c>
      <c r="C13" s="6" t="s">
        <v>1114</v>
      </c>
      <c r="D13" s="85" t="s">
        <v>1254</v>
      </c>
      <c r="E13" s="6" t="s">
        <v>1255</v>
      </c>
      <c r="F13" s="85" t="s">
        <v>33</v>
      </c>
      <c r="G13" s="85" t="s">
        <v>34</v>
      </c>
      <c r="H13" s="85" t="s">
        <v>978</v>
      </c>
      <c r="I13" s="85" t="s">
        <v>978</v>
      </c>
      <c r="J13" s="85" t="s">
        <v>1256</v>
      </c>
      <c r="K13" s="85" t="s">
        <v>978</v>
      </c>
      <c r="L13" s="85" t="s">
        <v>978</v>
      </c>
      <c r="M13" s="85" t="s">
        <v>978</v>
      </c>
      <c r="N13" s="85" t="s">
        <v>978</v>
      </c>
      <c r="O13" s="6" t="s">
        <v>1243</v>
      </c>
      <c r="P13" s="6"/>
    </row>
    <row r="14" spans="1:16" x14ac:dyDescent="0.25">
      <c r="A14" s="1"/>
      <c r="B14" s="6" t="s">
        <v>88</v>
      </c>
      <c r="C14" s="6" t="s">
        <v>1118</v>
      </c>
      <c r="D14" s="85" t="s">
        <v>24</v>
      </c>
      <c r="E14" s="6" t="s">
        <v>1257</v>
      </c>
      <c r="F14" s="85" t="s">
        <v>33</v>
      </c>
      <c r="G14" s="85" t="s">
        <v>1258</v>
      </c>
      <c r="H14" s="85" t="s">
        <v>978</v>
      </c>
      <c r="I14" s="85" t="s">
        <v>1259</v>
      </c>
      <c r="J14" s="85" t="s">
        <v>1260</v>
      </c>
      <c r="K14" s="85" t="s">
        <v>978</v>
      </c>
      <c r="L14" s="85" t="s">
        <v>978</v>
      </c>
      <c r="M14" s="85" t="s">
        <v>978</v>
      </c>
      <c r="N14" s="85" t="s">
        <v>978</v>
      </c>
      <c r="O14" s="6" t="s">
        <v>1243</v>
      </c>
      <c r="P14" s="6"/>
    </row>
    <row r="15" spans="1:16" ht="51" x14ac:dyDescent="0.25">
      <c r="A15" s="1"/>
      <c r="B15" s="6" t="s">
        <v>95</v>
      </c>
      <c r="C15" s="6" t="s">
        <v>99</v>
      </c>
      <c r="D15" s="85" t="s">
        <v>24</v>
      </c>
      <c r="E15" s="6" t="s">
        <v>1261</v>
      </c>
      <c r="F15" s="85" t="s">
        <v>33</v>
      </c>
      <c r="G15" s="85" t="s">
        <v>34</v>
      </c>
      <c r="H15" s="85" t="s">
        <v>978</v>
      </c>
      <c r="I15" s="85" t="s">
        <v>978</v>
      </c>
      <c r="J15" s="85" t="s">
        <v>1260</v>
      </c>
      <c r="K15" s="85" t="s">
        <v>978</v>
      </c>
      <c r="L15" s="85" t="s">
        <v>978</v>
      </c>
      <c r="M15" s="85" t="s">
        <v>978</v>
      </c>
      <c r="N15" s="85" t="s">
        <v>978</v>
      </c>
      <c r="O15" s="6" t="s">
        <v>1243</v>
      </c>
      <c r="P15" s="6" t="s">
        <v>1262</v>
      </c>
    </row>
    <row r="16" spans="1:16" ht="25.5" x14ac:dyDescent="0.25">
      <c r="A16" s="1"/>
      <c r="B16" s="6" t="s">
        <v>658</v>
      </c>
      <c r="C16" s="6" t="s">
        <v>1146</v>
      </c>
      <c r="D16" s="85" t="s">
        <v>1147</v>
      </c>
      <c r="E16" s="6" t="s">
        <v>1263</v>
      </c>
      <c r="F16" s="85" t="s">
        <v>33</v>
      </c>
      <c r="G16" s="85" t="s">
        <v>34</v>
      </c>
      <c r="H16" s="85" t="s">
        <v>978</v>
      </c>
      <c r="I16" s="85" t="s">
        <v>978</v>
      </c>
      <c r="J16" s="85" t="s">
        <v>1242</v>
      </c>
      <c r="K16" s="85" t="s">
        <v>978</v>
      </c>
      <c r="L16" s="85" t="s">
        <v>978</v>
      </c>
      <c r="M16" s="85" t="s">
        <v>978</v>
      </c>
      <c r="N16" s="85" t="s">
        <v>978</v>
      </c>
      <c r="O16" s="6" t="s">
        <v>1243</v>
      </c>
      <c r="P16" s="6"/>
    </row>
    <row r="17" spans="1:16" ht="25.5" x14ac:dyDescent="0.25">
      <c r="A17" s="1"/>
      <c r="B17" s="6" t="s">
        <v>658</v>
      </c>
      <c r="C17" s="6" t="s">
        <v>1146</v>
      </c>
      <c r="D17" s="85" t="s">
        <v>1148</v>
      </c>
      <c r="E17" s="6" t="s">
        <v>1264</v>
      </c>
      <c r="F17" s="85" t="s">
        <v>33</v>
      </c>
      <c r="G17" s="85" t="s">
        <v>34</v>
      </c>
      <c r="H17" s="85" t="s">
        <v>978</v>
      </c>
      <c r="I17" s="85" t="s">
        <v>978</v>
      </c>
      <c r="J17" s="85" t="s">
        <v>1242</v>
      </c>
      <c r="K17" s="85" t="s">
        <v>978</v>
      </c>
      <c r="L17" s="85" t="s">
        <v>978</v>
      </c>
      <c r="M17" s="85" t="s">
        <v>978</v>
      </c>
      <c r="N17" s="85" t="s">
        <v>978</v>
      </c>
      <c r="O17" s="6" t="s">
        <v>1243</v>
      </c>
      <c r="P17" s="6"/>
    </row>
    <row r="18" spans="1:16" ht="25.5" x14ac:dyDescent="0.25">
      <c r="A18" s="1"/>
      <c r="B18" s="6" t="s">
        <v>326</v>
      </c>
      <c r="C18" s="6" t="s">
        <v>1152</v>
      </c>
      <c r="D18" s="85" t="s">
        <v>24</v>
      </c>
      <c r="E18" s="6" t="s">
        <v>1265</v>
      </c>
      <c r="F18" s="85" t="s">
        <v>1266</v>
      </c>
      <c r="G18" s="85" t="s">
        <v>1267</v>
      </c>
      <c r="H18" s="85" t="s">
        <v>1268</v>
      </c>
      <c r="I18" s="85" t="s">
        <v>1269</v>
      </c>
      <c r="J18" s="85" t="s">
        <v>1256</v>
      </c>
      <c r="K18" s="85" t="s">
        <v>978</v>
      </c>
      <c r="L18" s="85" t="s">
        <v>978</v>
      </c>
      <c r="M18" s="85" t="s">
        <v>978</v>
      </c>
      <c r="N18" s="85" t="s">
        <v>978</v>
      </c>
      <c r="O18" s="6" t="s">
        <v>1243</v>
      </c>
      <c r="P18" s="6" t="s">
        <v>1270</v>
      </c>
    </row>
    <row r="19" spans="1:16" x14ac:dyDescent="0.25">
      <c r="A19" s="1"/>
      <c r="B19" s="6" t="s">
        <v>106</v>
      </c>
      <c r="C19" s="6" t="s">
        <v>110</v>
      </c>
      <c r="D19" s="85" t="s">
        <v>24</v>
      </c>
      <c r="E19" s="6" t="s">
        <v>1271</v>
      </c>
      <c r="F19" s="85" t="s">
        <v>33</v>
      </c>
      <c r="G19" s="85" t="s">
        <v>34</v>
      </c>
      <c r="H19" s="85" t="s">
        <v>978</v>
      </c>
      <c r="I19" s="85" t="s">
        <v>978</v>
      </c>
      <c r="J19" s="85" t="s">
        <v>1260</v>
      </c>
      <c r="K19" s="85" t="s">
        <v>978</v>
      </c>
      <c r="L19" s="85" t="s">
        <v>978</v>
      </c>
      <c r="M19" s="85" t="s">
        <v>978</v>
      </c>
      <c r="N19" s="85" t="s">
        <v>978</v>
      </c>
      <c r="O19" s="6" t="s">
        <v>1243</v>
      </c>
      <c r="P19" s="6"/>
    </row>
    <row r="20" spans="1:16" x14ac:dyDescent="0.25">
      <c r="A20" s="1"/>
      <c r="B20" s="6" t="s">
        <v>106</v>
      </c>
      <c r="C20" s="6" t="s">
        <v>113</v>
      </c>
      <c r="D20" s="85" t="s">
        <v>1142</v>
      </c>
      <c r="E20" s="6" t="s">
        <v>1272</v>
      </c>
      <c r="F20" s="85" t="s">
        <v>33</v>
      </c>
      <c r="G20" s="85" t="s">
        <v>1273</v>
      </c>
      <c r="H20" s="85" t="s">
        <v>978</v>
      </c>
      <c r="I20" s="85" t="s">
        <v>978</v>
      </c>
      <c r="J20" s="85" t="s">
        <v>1260</v>
      </c>
      <c r="K20" s="85" t="s">
        <v>978</v>
      </c>
      <c r="L20" s="85" t="s">
        <v>978</v>
      </c>
      <c r="M20" s="85" t="s">
        <v>978</v>
      </c>
      <c r="N20" s="85" t="s">
        <v>978</v>
      </c>
      <c r="O20" s="6" t="s">
        <v>1243</v>
      </c>
      <c r="P20" s="6"/>
    </row>
    <row r="21" spans="1:16" x14ac:dyDescent="0.25">
      <c r="A21" s="1"/>
      <c r="B21" s="6" t="s">
        <v>106</v>
      </c>
      <c r="C21" s="6" t="s">
        <v>113</v>
      </c>
      <c r="D21" s="85" t="s">
        <v>1142</v>
      </c>
      <c r="E21" s="6" t="s">
        <v>1272</v>
      </c>
      <c r="F21" s="85" t="s">
        <v>1273</v>
      </c>
      <c r="G21" s="85" t="s">
        <v>1274</v>
      </c>
      <c r="H21" s="85" t="s">
        <v>978</v>
      </c>
      <c r="I21" s="85" t="s">
        <v>1275</v>
      </c>
      <c r="J21" s="85" t="s">
        <v>1276</v>
      </c>
      <c r="K21" s="85" t="s">
        <v>978</v>
      </c>
      <c r="L21" s="85" t="s">
        <v>978</v>
      </c>
      <c r="M21" s="85" t="s">
        <v>978</v>
      </c>
      <c r="N21" s="85" t="s">
        <v>978</v>
      </c>
      <c r="O21" s="6" t="s">
        <v>1243</v>
      </c>
      <c r="P21" s="6"/>
    </row>
    <row r="22" spans="1:16" x14ac:dyDescent="0.25">
      <c r="A22" s="1"/>
      <c r="B22" s="6" t="s">
        <v>56</v>
      </c>
      <c r="C22" s="6" t="s">
        <v>141</v>
      </c>
      <c r="D22" s="85" t="s">
        <v>1135</v>
      </c>
      <c r="E22" s="6" t="s">
        <v>1277</v>
      </c>
      <c r="F22" s="85" t="s">
        <v>1278</v>
      </c>
      <c r="G22" s="85" t="s">
        <v>1279</v>
      </c>
      <c r="H22" s="85" t="s">
        <v>1280</v>
      </c>
      <c r="I22" s="85" t="s">
        <v>978</v>
      </c>
      <c r="J22" s="85" t="s">
        <v>1276</v>
      </c>
      <c r="K22" s="85" t="s">
        <v>978</v>
      </c>
      <c r="L22" s="85" t="s">
        <v>978</v>
      </c>
      <c r="M22" s="85" t="s">
        <v>978</v>
      </c>
      <c r="N22" s="85" t="s">
        <v>978</v>
      </c>
      <c r="O22" s="6" t="s">
        <v>1243</v>
      </c>
      <c r="P22" s="6" t="s">
        <v>1281</v>
      </c>
    </row>
    <row r="23" spans="1:16" x14ac:dyDescent="0.25">
      <c r="A23" s="1"/>
      <c r="B23" s="6" t="s">
        <v>56</v>
      </c>
      <c r="C23" s="6" t="s">
        <v>141</v>
      </c>
      <c r="D23" s="85" t="s">
        <v>24</v>
      </c>
      <c r="E23" s="6" t="s">
        <v>1282</v>
      </c>
      <c r="F23" s="85" t="s">
        <v>1279</v>
      </c>
      <c r="G23" s="85" t="s">
        <v>1283</v>
      </c>
      <c r="H23" s="85" t="s">
        <v>978</v>
      </c>
      <c r="I23" s="85" t="s">
        <v>978</v>
      </c>
      <c r="J23" s="85" t="s">
        <v>1260</v>
      </c>
      <c r="K23" s="85" t="s">
        <v>978</v>
      </c>
      <c r="L23" s="85" t="s">
        <v>978</v>
      </c>
      <c r="M23" s="85" t="s">
        <v>978</v>
      </c>
      <c r="N23" s="85" t="s">
        <v>978</v>
      </c>
      <c r="O23" s="6" t="s">
        <v>1243</v>
      </c>
      <c r="P23" s="6" t="s">
        <v>1284</v>
      </c>
    </row>
    <row r="24" spans="1:16" x14ac:dyDescent="0.25">
      <c r="A24" s="1"/>
      <c r="B24" s="6" t="s">
        <v>56</v>
      </c>
      <c r="C24" s="6" t="s">
        <v>141</v>
      </c>
      <c r="D24" s="85" t="s">
        <v>93</v>
      </c>
      <c r="E24" s="6" t="s">
        <v>1285</v>
      </c>
      <c r="F24" s="85" t="s">
        <v>1286</v>
      </c>
      <c r="G24" s="85" t="s">
        <v>1287</v>
      </c>
      <c r="H24" s="85" t="s">
        <v>1288</v>
      </c>
      <c r="I24" s="85" t="s">
        <v>978</v>
      </c>
      <c r="J24" s="85" t="s">
        <v>1276</v>
      </c>
      <c r="K24" s="85" t="s">
        <v>978</v>
      </c>
      <c r="L24" s="85" t="s">
        <v>978</v>
      </c>
      <c r="M24" s="85" t="s">
        <v>978</v>
      </c>
      <c r="N24" s="85" t="s">
        <v>978</v>
      </c>
      <c r="O24" s="6" t="s">
        <v>1243</v>
      </c>
      <c r="P24" s="6"/>
    </row>
    <row r="25" spans="1:16" x14ac:dyDescent="0.25">
      <c r="A25" s="1"/>
      <c r="B25" s="6" t="s">
        <v>56</v>
      </c>
      <c r="C25" s="6" t="s">
        <v>141</v>
      </c>
      <c r="D25" s="85" t="s">
        <v>24</v>
      </c>
      <c r="E25" s="6" t="s">
        <v>1282</v>
      </c>
      <c r="F25" s="85" t="s">
        <v>1283</v>
      </c>
      <c r="G25" s="85" t="s">
        <v>1287</v>
      </c>
      <c r="H25" s="85" t="s">
        <v>978</v>
      </c>
      <c r="I25" s="85" t="s">
        <v>978</v>
      </c>
      <c r="J25" s="85" t="s">
        <v>1276</v>
      </c>
      <c r="K25" s="85" t="s">
        <v>978</v>
      </c>
      <c r="L25" s="85" t="s">
        <v>978</v>
      </c>
      <c r="M25" s="85" t="s">
        <v>978</v>
      </c>
      <c r="N25" s="85" t="s">
        <v>978</v>
      </c>
      <c r="O25" s="6" t="s">
        <v>1243</v>
      </c>
      <c r="P25" s="6" t="s">
        <v>1284</v>
      </c>
    </row>
    <row r="26" spans="1:16" x14ac:dyDescent="0.25">
      <c r="A26" s="1"/>
      <c r="B26" s="6" t="s">
        <v>56</v>
      </c>
      <c r="C26" s="6" t="s">
        <v>141</v>
      </c>
      <c r="D26" s="85" t="s">
        <v>24</v>
      </c>
      <c r="E26" s="6" t="s">
        <v>1289</v>
      </c>
      <c r="F26" s="85" t="s">
        <v>1287</v>
      </c>
      <c r="G26" s="85" t="s">
        <v>34</v>
      </c>
      <c r="H26" s="85" t="s">
        <v>978</v>
      </c>
      <c r="I26" s="85" t="s">
        <v>978</v>
      </c>
      <c r="J26" s="85" t="s">
        <v>1260</v>
      </c>
      <c r="K26" s="85" t="s">
        <v>978</v>
      </c>
      <c r="L26" s="85" t="s">
        <v>978</v>
      </c>
      <c r="M26" s="85" t="s">
        <v>978</v>
      </c>
      <c r="N26" s="85" t="s">
        <v>978</v>
      </c>
      <c r="O26" s="6" t="s">
        <v>1243</v>
      </c>
      <c r="P26" s="6"/>
    </row>
    <row r="27" spans="1:16" x14ac:dyDescent="0.25">
      <c r="A27" s="1"/>
      <c r="B27" s="6" t="s">
        <v>423</v>
      </c>
      <c r="C27" s="6" t="s">
        <v>1065</v>
      </c>
      <c r="D27" s="85" t="s">
        <v>58</v>
      </c>
      <c r="E27" s="6" t="s">
        <v>1290</v>
      </c>
      <c r="F27" s="85" t="s">
        <v>33</v>
      </c>
      <c r="G27" s="85" t="s">
        <v>34</v>
      </c>
      <c r="H27" s="85" t="s">
        <v>978</v>
      </c>
      <c r="I27" s="85" t="s">
        <v>978</v>
      </c>
      <c r="J27" s="85" t="s">
        <v>1260</v>
      </c>
      <c r="K27" s="85" t="s">
        <v>978</v>
      </c>
      <c r="L27" s="85" t="s">
        <v>978</v>
      </c>
      <c r="M27" s="85" t="s">
        <v>978</v>
      </c>
      <c r="N27" s="85" t="s">
        <v>978</v>
      </c>
      <c r="O27" s="6" t="s">
        <v>1243</v>
      </c>
      <c r="P27" s="6"/>
    </row>
    <row r="28" spans="1:16" x14ac:dyDescent="0.25">
      <c r="A28" s="1"/>
      <c r="B28" s="6" t="s">
        <v>423</v>
      </c>
      <c r="C28" s="6" t="s">
        <v>1176</v>
      </c>
      <c r="D28" s="85" t="s">
        <v>121</v>
      </c>
      <c r="E28" s="6" t="s">
        <v>1291</v>
      </c>
      <c r="F28" s="85" t="s">
        <v>33</v>
      </c>
      <c r="G28" s="85" t="s">
        <v>34</v>
      </c>
      <c r="H28" s="85" t="s">
        <v>978</v>
      </c>
      <c r="I28" s="85" t="s">
        <v>978</v>
      </c>
      <c r="J28" s="85" t="s">
        <v>1260</v>
      </c>
      <c r="K28" s="85" t="s">
        <v>978</v>
      </c>
      <c r="L28" s="85" t="s">
        <v>978</v>
      </c>
      <c r="M28" s="85" t="s">
        <v>978</v>
      </c>
      <c r="N28" s="85" t="s">
        <v>978</v>
      </c>
      <c r="O28" s="6" t="s">
        <v>1243</v>
      </c>
      <c r="P28" s="6"/>
    </row>
    <row r="29" spans="1:16" x14ac:dyDescent="0.25">
      <c r="A29" s="1"/>
      <c r="B29" s="6" t="s">
        <v>423</v>
      </c>
      <c r="C29" s="6" t="s">
        <v>1177</v>
      </c>
      <c r="D29" s="85" t="s">
        <v>24</v>
      </c>
      <c r="E29" s="6" t="s">
        <v>1292</v>
      </c>
      <c r="F29" s="85" t="s">
        <v>33</v>
      </c>
      <c r="G29" s="85" t="s">
        <v>34</v>
      </c>
      <c r="H29" s="85" t="s">
        <v>978</v>
      </c>
      <c r="I29" s="85" t="s">
        <v>978</v>
      </c>
      <c r="J29" s="85" t="s">
        <v>1260</v>
      </c>
      <c r="K29" s="85" t="s">
        <v>978</v>
      </c>
      <c r="L29" s="85" t="s">
        <v>978</v>
      </c>
      <c r="M29" s="85" t="s">
        <v>978</v>
      </c>
      <c r="N29" s="85" t="s">
        <v>978</v>
      </c>
      <c r="O29" s="6" t="s">
        <v>1243</v>
      </c>
      <c r="P29" s="6"/>
    </row>
    <row r="30" spans="1:16" ht="25.5" x14ac:dyDescent="0.25">
      <c r="A30" s="1"/>
      <c r="B30" s="6" t="s">
        <v>147</v>
      </c>
      <c r="C30" s="6" t="s">
        <v>148</v>
      </c>
      <c r="D30" s="85" t="s">
        <v>93</v>
      </c>
      <c r="E30" s="6" t="s">
        <v>1293</v>
      </c>
      <c r="F30" s="85" t="s">
        <v>1294</v>
      </c>
      <c r="G30" s="85" t="s">
        <v>1295</v>
      </c>
      <c r="H30" s="85" t="s">
        <v>1296</v>
      </c>
      <c r="I30" s="85" t="s">
        <v>1297</v>
      </c>
      <c r="J30" s="85" t="s">
        <v>1298</v>
      </c>
      <c r="K30" s="85" t="s">
        <v>978</v>
      </c>
      <c r="L30" s="85" t="s">
        <v>978</v>
      </c>
      <c r="M30" s="85" t="s">
        <v>978</v>
      </c>
      <c r="N30" s="85" t="s">
        <v>978</v>
      </c>
      <c r="O30" s="6" t="s">
        <v>1243</v>
      </c>
      <c r="P30" s="6" t="s">
        <v>1299</v>
      </c>
    </row>
    <row r="31" spans="1:16" x14ac:dyDescent="0.25">
      <c r="A31" s="1"/>
      <c r="B31" s="6" t="s">
        <v>153</v>
      </c>
      <c r="C31" s="6" t="s">
        <v>1189</v>
      </c>
      <c r="D31" s="85" t="s">
        <v>24</v>
      </c>
      <c r="E31" s="6" t="s">
        <v>1300</v>
      </c>
      <c r="F31" s="85" t="s">
        <v>33</v>
      </c>
      <c r="G31" s="85" t="s">
        <v>34</v>
      </c>
      <c r="H31" s="85" t="s">
        <v>978</v>
      </c>
      <c r="I31" s="85" t="s">
        <v>978</v>
      </c>
      <c r="J31" s="85" t="s">
        <v>1260</v>
      </c>
      <c r="K31" s="85" t="s">
        <v>978</v>
      </c>
      <c r="L31" s="85" t="s">
        <v>978</v>
      </c>
      <c r="M31" s="85" t="s">
        <v>978</v>
      </c>
      <c r="N31" s="85" t="s">
        <v>978</v>
      </c>
      <c r="O31" s="6" t="s">
        <v>1243</v>
      </c>
      <c r="P3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1301</v>
      </c>
      <c r="C5" s="1"/>
      <c r="D5" s="1"/>
      <c r="E5" s="1"/>
      <c r="F5" s="1"/>
      <c r="G5" s="1"/>
      <c r="H5" s="1"/>
      <c r="I5" s="1"/>
      <c r="J5" s="1"/>
      <c r="K5" s="1"/>
      <c r="L5" s="1"/>
      <c r="M5" s="1"/>
      <c r="N5" s="1"/>
    </row>
    <row r="6" spans="1:14" ht="20.100000000000001" customHeight="1" x14ac:dyDescent="0.25">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x14ac:dyDescent="0.25">
      <c r="A7" s="1"/>
      <c r="B7" s="5" t="s">
        <v>173</v>
      </c>
      <c r="C7" s="5" t="s">
        <v>174</v>
      </c>
      <c r="D7" s="5" t="s">
        <v>24</v>
      </c>
      <c r="E7" s="4" t="s">
        <v>175</v>
      </c>
      <c r="F7" s="4" t="s">
        <v>176</v>
      </c>
      <c r="G7" s="6" t="s">
        <v>177</v>
      </c>
      <c r="H7" s="8">
        <v>8.15</v>
      </c>
      <c r="I7" s="5" t="s">
        <v>178</v>
      </c>
      <c r="J7" s="5" t="s">
        <v>179</v>
      </c>
      <c r="K7" s="5" t="s">
        <v>180</v>
      </c>
      <c r="L7" s="5" t="s">
        <v>181</v>
      </c>
      <c r="M7" s="8">
        <v>19865</v>
      </c>
      <c r="N7" s="5" t="s">
        <v>182</v>
      </c>
    </row>
    <row r="8" spans="1:14" ht="38.25" x14ac:dyDescent="0.25">
      <c r="A8" s="1"/>
      <c r="B8" s="5" t="s">
        <v>214</v>
      </c>
      <c r="C8" s="5" t="s">
        <v>215</v>
      </c>
      <c r="D8" s="5" t="s">
        <v>24</v>
      </c>
      <c r="E8" s="4" t="s">
        <v>175</v>
      </c>
      <c r="F8" s="4" t="s">
        <v>176</v>
      </c>
      <c r="G8" s="6" t="s">
        <v>1302</v>
      </c>
      <c r="H8" s="8">
        <v>0.4</v>
      </c>
      <c r="I8" s="5" t="s">
        <v>178</v>
      </c>
      <c r="J8" s="5" t="s">
        <v>179</v>
      </c>
      <c r="K8" s="5" t="s">
        <v>180</v>
      </c>
      <c r="L8" s="5" t="s">
        <v>181</v>
      </c>
      <c r="M8" s="8">
        <v>13132</v>
      </c>
      <c r="N8" s="5" t="s">
        <v>182</v>
      </c>
    </row>
    <row r="9" spans="1:14" x14ac:dyDescent="0.25">
      <c r="A9" s="1"/>
      <c r="B9" s="5" t="s">
        <v>36</v>
      </c>
      <c r="C9" s="5" t="s">
        <v>37</v>
      </c>
      <c r="D9" s="5" t="s">
        <v>121</v>
      </c>
      <c r="E9" s="4" t="s">
        <v>245</v>
      </c>
      <c r="F9" s="4" t="s">
        <v>246</v>
      </c>
      <c r="G9" s="6" t="s">
        <v>247</v>
      </c>
      <c r="H9" s="8">
        <v>5.1360000000000001</v>
      </c>
      <c r="I9" s="5" t="s">
        <v>178</v>
      </c>
      <c r="J9" s="5" t="s">
        <v>179</v>
      </c>
      <c r="K9" s="5" t="s">
        <v>180</v>
      </c>
      <c r="L9" s="5" t="s">
        <v>181</v>
      </c>
      <c r="M9" s="8">
        <v>119</v>
      </c>
      <c r="N9" s="5" t="s">
        <v>182</v>
      </c>
    </row>
    <row r="10" spans="1:14" x14ac:dyDescent="0.25">
      <c r="A10" s="1"/>
      <c r="B10" s="5" t="s">
        <v>36</v>
      </c>
      <c r="C10" s="5" t="s">
        <v>37</v>
      </c>
      <c r="D10" s="5" t="s">
        <v>39</v>
      </c>
      <c r="E10" s="4" t="s">
        <v>248</v>
      </c>
      <c r="F10" s="4" t="s">
        <v>249</v>
      </c>
      <c r="G10" s="6" t="s">
        <v>1303</v>
      </c>
      <c r="H10" s="8">
        <v>5.2</v>
      </c>
      <c r="I10" s="5" t="s">
        <v>220</v>
      </c>
      <c r="J10" s="5" t="s">
        <v>179</v>
      </c>
      <c r="K10" s="5" t="s">
        <v>180</v>
      </c>
      <c r="L10" s="5" t="s">
        <v>201</v>
      </c>
      <c r="M10" s="8">
        <v>120</v>
      </c>
      <c r="N10" s="5" t="s">
        <v>182</v>
      </c>
    </row>
    <row r="11" spans="1:14" x14ac:dyDescent="0.25">
      <c r="A11" s="1"/>
      <c r="B11" s="5" t="s">
        <v>258</v>
      </c>
      <c r="C11" s="5" t="s">
        <v>262</v>
      </c>
      <c r="D11" s="5" t="s">
        <v>263</v>
      </c>
      <c r="E11" s="4" t="s">
        <v>175</v>
      </c>
      <c r="F11" s="4" t="s">
        <v>176</v>
      </c>
      <c r="G11" s="6" t="s">
        <v>1304</v>
      </c>
      <c r="H11" s="8">
        <v>5.7320000000000002</v>
      </c>
      <c r="I11" s="5" t="s">
        <v>178</v>
      </c>
      <c r="J11" s="5" t="s">
        <v>179</v>
      </c>
      <c r="K11" s="5" t="s">
        <v>180</v>
      </c>
      <c r="L11" s="5" t="s">
        <v>181</v>
      </c>
      <c r="M11" s="8">
        <v>12780</v>
      </c>
      <c r="N11" s="5" t="s">
        <v>182</v>
      </c>
    </row>
    <row r="12" spans="1:14" x14ac:dyDescent="0.25">
      <c r="A12" s="1"/>
      <c r="B12" s="5" t="s">
        <v>85</v>
      </c>
      <c r="C12" s="5" t="s">
        <v>274</v>
      </c>
      <c r="D12" s="5" t="s">
        <v>58</v>
      </c>
      <c r="E12" s="4" t="s">
        <v>275</v>
      </c>
      <c r="F12" s="4" t="s">
        <v>276</v>
      </c>
      <c r="G12" s="6" t="s">
        <v>277</v>
      </c>
      <c r="H12" s="8">
        <v>101</v>
      </c>
      <c r="I12" s="5" t="s">
        <v>178</v>
      </c>
      <c r="J12" s="5" t="s">
        <v>179</v>
      </c>
      <c r="K12" s="5" t="s">
        <v>180</v>
      </c>
      <c r="L12" s="5" t="s">
        <v>196</v>
      </c>
      <c r="M12" s="8">
        <v>1</v>
      </c>
      <c r="N12" s="5" t="s">
        <v>182</v>
      </c>
    </row>
    <row r="13" spans="1:14" ht="25.5" x14ac:dyDescent="0.25">
      <c r="A13" s="1"/>
      <c r="B13" s="5" t="s">
        <v>43</v>
      </c>
      <c r="C13" s="5" t="s">
        <v>278</v>
      </c>
      <c r="D13" s="5" t="s">
        <v>58</v>
      </c>
      <c r="E13" s="4" t="s">
        <v>175</v>
      </c>
      <c r="F13" s="4" t="s">
        <v>176</v>
      </c>
      <c r="G13" s="6" t="s">
        <v>1305</v>
      </c>
      <c r="H13" s="8">
        <v>20</v>
      </c>
      <c r="I13" s="5" t="s">
        <v>178</v>
      </c>
      <c r="J13" s="5" t="s">
        <v>179</v>
      </c>
      <c r="K13" s="5" t="s">
        <v>180</v>
      </c>
      <c r="L13" s="5" t="s">
        <v>181</v>
      </c>
      <c r="M13" s="8">
        <v>18265</v>
      </c>
      <c r="N13" s="5" t="s">
        <v>182</v>
      </c>
    </row>
    <row r="14" spans="1:14" ht="25.5" x14ac:dyDescent="0.25">
      <c r="A14" s="1"/>
      <c r="B14" s="5" t="s">
        <v>95</v>
      </c>
      <c r="C14" s="5" t="s">
        <v>289</v>
      </c>
      <c r="D14" s="5" t="s">
        <v>293</v>
      </c>
      <c r="E14" s="4" t="s">
        <v>294</v>
      </c>
      <c r="F14" s="4" t="s">
        <v>295</v>
      </c>
      <c r="G14" s="6" t="s">
        <v>1306</v>
      </c>
      <c r="H14" s="8">
        <v>0</v>
      </c>
      <c r="I14" s="5" t="s">
        <v>178</v>
      </c>
      <c r="J14" s="5" t="s">
        <v>179</v>
      </c>
      <c r="K14" s="5" t="s">
        <v>180</v>
      </c>
      <c r="L14" s="5" t="s">
        <v>196</v>
      </c>
      <c r="M14" s="8">
        <v>22377</v>
      </c>
      <c r="N14" s="5" t="s">
        <v>182</v>
      </c>
    </row>
    <row r="15" spans="1:14" ht="25.5" x14ac:dyDescent="0.25">
      <c r="A15" s="1"/>
      <c r="B15" s="5" t="s">
        <v>95</v>
      </c>
      <c r="C15" s="5" t="s">
        <v>1307</v>
      </c>
      <c r="D15" s="5" t="s">
        <v>58</v>
      </c>
      <c r="E15" s="4" t="s">
        <v>175</v>
      </c>
      <c r="F15" s="4" t="s">
        <v>305</v>
      </c>
      <c r="G15" s="6" t="s">
        <v>1308</v>
      </c>
      <c r="H15" s="8">
        <v>45.5</v>
      </c>
      <c r="I15" s="5" t="s">
        <v>178</v>
      </c>
      <c r="J15" s="5" t="s">
        <v>179</v>
      </c>
      <c r="K15" s="5" t="s">
        <v>180</v>
      </c>
      <c r="L15" s="5" t="s">
        <v>181</v>
      </c>
      <c r="M15" s="8">
        <v>199</v>
      </c>
      <c r="N15" s="5" t="s">
        <v>182</v>
      </c>
    </row>
    <row r="16" spans="1:14" x14ac:dyDescent="0.25">
      <c r="A16" s="1"/>
      <c r="B16" s="5" t="s">
        <v>95</v>
      </c>
      <c r="C16" s="5" t="s">
        <v>1307</v>
      </c>
      <c r="D16" s="5" t="s">
        <v>39</v>
      </c>
      <c r="E16" s="4" t="s">
        <v>307</v>
      </c>
      <c r="F16" s="4" t="s">
        <v>308</v>
      </c>
      <c r="G16" s="6" t="s">
        <v>309</v>
      </c>
      <c r="H16" s="8">
        <v>45.5</v>
      </c>
      <c r="I16" s="5" t="s">
        <v>178</v>
      </c>
      <c r="J16" s="5" t="s">
        <v>179</v>
      </c>
      <c r="K16" s="5" t="s">
        <v>180</v>
      </c>
      <c r="L16" s="5" t="s">
        <v>181</v>
      </c>
      <c r="M16" s="8">
        <v>201</v>
      </c>
      <c r="N16" s="5" t="s">
        <v>182</v>
      </c>
    </row>
    <row r="17" spans="1:14" ht="25.5" x14ac:dyDescent="0.25">
      <c r="A17" s="1"/>
      <c r="B17" s="5" t="s">
        <v>95</v>
      </c>
      <c r="C17" s="5" t="s">
        <v>1307</v>
      </c>
      <c r="D17" s="5" t="s">
        <v>39</v>
      </c>
      <c r="E17" s="4" t="s">
        <v>308</v>
      </c>
      <c r="F17" s="4" t="s">
        <v>176</v>
      </c>
      <c r="G17" s="6" t="s">
        <v>1308</v>
      </c>
      <c r="H17" s="8">
        <v>45.5</v>
      </c>
      <c r="I17" s="5" t="s">
        <v>178</v>
      </c>
      <c r="J17" s="5" t="s">
        <v>179</v>
      </c>
      <c r="K17" s="5" t="s">
        <v>180</v>
      </c>
      <c r="L17" s="5" t="s">
        <v>181</v>
      </c>
      <c r="M17" s="8">
        <v>201</v>
      </c>
      <c r="N17" s="5" t="s">
        <v>182</v>
      </c>
    </row>
    <row r="18" spans="1:14" ht="25.5" x14ac:dyDescent="0.25">
      <c r="A18" s="1"/>
      <c r="B18" s="5" t="s">
        <v>103</v>
      </c>
      <c r="C18" s="5" t="s">
        <v>313</v>
      </c>
      <c r="D18" s="5" t="s">
        <v>316</v>
      </c>
      <c r="E18" s="4" t="s">
        <v>175</v>
      </c>
      <c r="F18" s="4" t="s">
        <v>176</v>
      </c>
      <c r="G18" s="6" t="s">
        <v>317</v>
      </c>
      <c r="H18" s="8">
        <v>0</v>
      </c>
      <c r="I18" s="5" t="s">
        <v>178</v>
      </c>
      <c r="J18" s="5" t="s">
        <v>179</v>
      </c>
      <c r="K18" s="5" t="s">
        <v>180</v>
      </c>
      <c r="L18" s="5" t="s">
        <v>201</v>
      </c>
      <c r="M18" s="8">
        <v>13602</v>
      </c>
      <c r="N18" s="5" t="s">
        <v>182</v>
      </c>
    </row>
    <row r="19" spans="1:14" ht="25.5" x14ac:dyDescent="0.25">
      <c r="A19" s="1"/>
      <c r="B19" s="5" t="s">
        <v>337</v>
      </c>
      <c r="C19" s="5" t="s">
        <v>338</v>
      </c>
      <c r="D19" s="5" t="s">
        <v>24</v>
      </c>
      <c r="E19" s="4" t="s">
        <v>175</v>
      </c>
      <c r="F19" s="4" t="s">
        <v>176</v>
      </c>
      <c r="G19" s="6" t="s">
        <v>339</v>
      </c>
      <c r="H19" s="8">
        <v>0</v>
      </c>
      <c r="I19" s="5" t="s">
        <v>178</v>
      </c>
      <c r="J19" s="5" t="s">
        <v>179</v>
      </c>
      <c r="K19" s="5" t="s">
        <v>180</v>
      </c>
      <c r="L19" s="5" t="s">
        <v>201</v>
      </c>
      <c r="M19" s="8">
        <v>24345</v>
      </c>
      <c r="N19" s="5" t="s">
        <v>182</v>
      </c>
    </row>
    <row r="20" spans="1:14" x14ac:dyDescent="0.25">
      <c r="A20" s="1"/>
      <c r="B20" s="5" t="s">
        <v>106</v>
      </c>
      <c r="C20" s="5" t="s">
        <v>340</v>
      </c>
      <c r="D20" s="5" t="s">
        <v>121</v>
      </c>
      <c r="E20" s="4" t="s">
        <v>175</v>
      </c>
      <c r="F20" s="4" t="s">
        <v>176</v>
      </c>
      <c r="G20" s="6" t="s">
        <v>341</v>
      </c>
      <c r="H20" s="8">
        <v>189.761</v>
      </c>
      <c r="I20" s="5" t="s">
        <v>178</v>
      </c>
      <c r="J20" s="5" t="s">
        <v>179</v>
      </c>
      <c r="K20" s="5" t="s">
        <v>180</v>
      </c>
      <c r="L20" s="5" t="s">
        <v>181</v>
      </c>
      <c r="M20" s="8">
        <v>15212</v>
      </c>
      <c r="N20" s="5" t="s">
        <v>182</v>
      </c>
    </row>
    <row r="21" spans="1:14" x14ac:dyDescent="0.25">
      <c r="A21" s="1"/>
      <c r="B21" s="5" t="s">
        <v>106</v>
      </c>
      <c r="C21" s="5" t="s">
        <v>343</v>
      </c>
      <c r="D21" s="5" t="s">
        <v>344</v>
      </c>
      <c r="E21" s="4" t="s">
        <v>175</v>
      </c>
      <c r="F21" s="4" t="s">
        <v>176</v>
      </c>
      <c r="G21" s="6" t="s">
        <v>345</v>
      </c>
      <c r="H21" s="8">
        <v>0</v>
      </c>
      <c r="I21" s="5" t="s">
        <v>178</v>
      </c>
      <c r="J21" s="5" t="s">
        <v>179</v>
      </c>
      <c r="K21" s="5" t="s">
        <v>180</v>
      </c>
      <c r="L21" s="5" t="s">
        <v>196</v>
      </c>
      <c r="M21" s="8">
        <v>22082</v>
      </c>
      <c r="N21" s="5" t="s">
        <v>182</v>
      </c>
    </row>
    <row r="22" spans="1:14" ht="25.5" x14ac:dyDescent="0.25">
      <c r="A22" s="1"/>
      <c r="B22" s="5" t="s">
        <v>106</v>
      </c>
      <c r="C22" s="5" t="s">
        <v>346</v>
      </c>
      <c r="D22" s="5" t="s">
        <v>24</v>
      </c>
      <c r="E22" s="4" t="s">
        <v>175</v>
      </c>
      <c r="F22" s="4" t="s">
        <v>176</v>
      </c>
      <c r="G22" s="6" t="s">
        <v>339</v>
      </c>
      <c r="H22" s="8">
        <v>0</v>
      </c>
      <c r="I22" s="5" t="s">
        <v>178</v>
      </c>
      <c r="J22" s="5" t="s">
        <v>179</v>
      </c>
      <c r="K22" s="5" t="s">
        <v>180</v>
      </c>
      <c r="L22" s="5" t="s">
        <v>201</v>
      </c>
      <c r="M22" s="8">
        <v>24346</v>
      </c>
      <c r="N22" s="5" t="s">
        <v>182</v>
      </c>
    </row>
    <row r="23" spans="1:14" ht="76.5" x14ac:dyDescent="0.25">
      <c r="A23" s="1"/>
      <c r="B23" s="5" t="s">
        <v>116</v>
      </c>
      <c r="C23" s="5" t="s">
        <v>759</v>
      </c>
      <c r="D23" s="5" t="s">
        <v>394</v>
      </c>
      <c r="E23" s="4" t="s">
        <v>395</v>
      </c>
      <c r="F23" s="4" t="s">
        <v>176</v>
      </c>
      <c r="G23" s="6" t="s">
        <v>1309</v>
      </c>
      <c r="H23" s="8">
        <v>5.65</v>
      </c>
      <c r="I23" s="5" t="s">
        <v>178</v>
      </c>
      <c r="J23" s="5" t="s">
        <v>179</v>
      </c>
      <c r="K23" s="5" t="s">
        <v>180</v>
      </c>
      <c r="L23" s="5" t="s">
        <v>181</v>
      </c>
      <c r="M23" s="8">
        <v>205</v>
      </c>
      <c r="N23" s="5" t="s">
        <v>182</v>
      </c>
    </row>
    <row r="24" spans="1:14" ht="51" x14ac:dyDescent="0.25">
      <c r="A24" s="1"/>
      <c r="B24" s="5" t="s">
        <v>116</v>
      </c>
      <c r="C24" s="5" t="s">
        <v>759</v>
      </c>
      <c r="D24" s="5" t="s">
        <v>394</v>
      </c>
      <c r="E24" s="4" t="s">
        <v>395</v>
      </c>
      <c r="F24" s="4" t="s">
        <v>176</v>
      </c>
      <c r="G24" s="6" t="s">
        <v>1310</v>
      </c>
      <c r="H24" s="8">
        <v>5.67</v>
      </c>
      <c r="I24" s="5" t="s">
        <v>178</v>
      </c>
      <c r="J24" s="5" t="s">
        <v>179</v>
      </c>
      <c r="K24" s="5" t="s">
        <v>180</v>
      </c>
      <c r="L24" s="5" t="s">
        <v>181</v>
      </c>
      <c r="M24" s="8">
        <v>205</v>
      </c>
      <c r="N24" s="5" t="s">
        <v>182</v>
      </c>
    </row>
    <row r="25" spans="1:14" ht="51" x14ac:dyDescent="0.25">
      <c r="A25" s="1"/>
      <c r="B25" s="5" t="s">
        <v>116</v>
      </c>
      <c r="C25" s="5" t="s">
        <v>406</v>
      </c>
      <c r="D25" s="5" t="s">
        <v>407</v>
      </c>
      <c r="E25" s="4" t="s">
        <v>175</v>
      </c>
      <c r="F25" s="4" t="s">
        <v>176</v>
      </c>
      <c r="G25" s="6" t="s">
        <v>408</v>
      </c>
      <c r="H25" s="8">
        <v>9.98</v>
      </c>
      <c r="I25" s="5" t="s">
        <v>178</v>
      </c>
      <c r="J25" s="5" t="s">
        <v>179</v>
      </c>
      <c r="K25" s="5" t="s">
        <v>180</v>
      </c>
      <c r="L25" s="5" t="s">
        <v>181</v>
      </c>
      <c r="M25" s="8">
        <v>204</v>
      </c>
      <c r="N25" s="5" t="s">
        <v>182</v>
      </c>
    </row>
    <row r="26" spans="1:14" x14ac:dyDescent="0.25">
      <c r="A26" s="1"/>
      <c r="B26" s="5" t="s">
        <v>56</v>
      </c>
      <c r="C26" s="5" t="s">
        <v>57</v>
      </c>
      <c r="D26" s="5" t="s">
        <v>126</v>
      </c>
      <c r="E26" s="4" t="s">
        <v>175</v>
      </c>
      <c r="F26" s="4" t="s">
        <v>176</v>
      </c>
      <c r="G26" s="6" t="s">
        <v>409</v>
      </c>
      <c r="H26" s="8">
        <v>35</v>
      </c>
      <c r="I26" s="5" t="s">
        <v>178</v>
      </c>
      <c r="J26" s="5" t="s">
        <v>179</v>
      </c>
      <c r="K26" s="5" t="s">
        <v>180</v>
      </c>
      <c r="L26" s="5" t="s">
        <v>181</v>
      </c>
      <c r="M26" s="8">
        <v>21</v>
      </c>
      <c r="N26" s="5" t="s">
        <v>182</v>
      </c>
    </row>
    <row r="27" spans="1:14" ht="25.5" x14ac:dyDescent="0.25">
      <c r="A27" s="1"/>
      <c r="B27" s="5" t="s">
        <v>56</v>
      </c>
      <c r="C27" s="5" t="s">
        <v>57</v>
      </c>
      <c r="D27" s="5" t="s">
        <v>126</v>
      </c>
      <c r="E27" s="4" t="s">
        <v>410</v>
      </c>
      <c r="F27" s="4" t="s">
        <v>411</v>
      </c>
      <c r="G27" s="6" t="s">
        <v>412</v>
      </c>
      <c r="H27" s="8">
        <v>35</v>
      </c>
      <c r="I27" s="5" t="s">
        <v>178</v>
      </c>
      <c r="J27" s="5" t="s">
        <v>179</v>
      </c>
      <c r="K27" s="5" t="s">
        <v>180</v>
      </c>
      <c r="L27" s="5" t="s">
        <v>181</v>
      </c>
      <c r="M27" s="8">
        <v>21</v>
      </c>
      <c r="N27" s="5" t="s">
        <v>182</v>
      </c>
    </row>
    <row r="28" spans="1:14" x14ac:dyDescent="0.25">
      <c r="A28" s="1"/>
      <c r="B28" s="5" t="s">
        <v>56</v>
      </c>
      <c r="C28" s="5" t="s">
        <v>413</v>
      </c>
      <c r="D28" s="5" t="s">
        <v>58</v>
      </c>
      <c r="E28" s="4" t="s">
        <v>414</v>
      </c>
      <c r="F28" s="4" t="s">
        <v>176</v>
      </c>
      <c r="G28" s="6" t="s">
        <v>415</v>
      </c>
      <c r="H28" s="8">
        <v>0</v>
      </c>
      <c r="I28" s="5" t="s">
        <v>178</v>
      </c>
      <c r="J28" s="5" t="s">
        <v>179</v>
      </c>
      <c r="K28" s="5" t="s">
        <v>180</v>
      </c>
      <c r="L28" s="5" t="s">
        <v>196</v>
      </c>
      <c r="M28" s="8">
        <v>22</v>
      </c>
      <c r="N28" s="5" t="s">
        <v>182</v>
      </c>
    </row>
    <row r="29" spans="1:14" x14ac:dyDescent="0.25">
      <c r="A29" s="1"/>
      <c r="B29" s="5" t="s">
        <v>56</v>
      </c>
      <c r="C29" s="5" t="s">
        <v>413</v>
      </c>
      <c r="D29" s="5" t="s">
        <v>58</v>
      </c>
      <c r="E29" s="4" t="s">
        <v>416</v>
      </c>
      <c r="F29" s="4" t="s">
        <v>411</v>
      </c>
      <c r="G29" s="6" t="s">
        <v>417</v>
      </c>
      <c r="H29" s="8">
        <v>66</v>
      </c>
      <c r="I29" s="5" t="s">
        <v>178</v>
      </c>
      <c r="J29" s="5" t="s">
        <v>179</v>
      </c>
      <c r="K29" s="5" t="s">
        <v>180</v>
      </c>
      <c r="L29" s="5" t="s">
        <v>181</v>
      </c>
      <c r="M29" s="8">
        <v>22</v>
      </c>
      <c r="N29" s="5" t="s">
        <v>182</v>
      </c>
    </row>
    <row r="30" spans="1:14" ht="25.5" x14ac:dyDescent="0.25">
      <c r="A30" s="1"/>
      <c r="B30" s="5" t="s">
        <v>56</v>
      </c>
      <c r="C30" s="5" t="s">
        <v>413</v>
      </c>
      <c r="D30" s="5" t="s">
        <v>58</v>
      </c>
      <c r="E30" s="4" t="s">
        <v>410</v>
      </c>
      <c r="F30" s="4" t="s">
        <v>411</v>
      </c>
      <c r="G30" s="6" t="s">
        <v>412</v>
      </c>
      <c r="H30" s="8">
        <v>66</v>
      </c>
      <c r="I30" s="5" t="s">
        <v>178</v>
      </c>
      <c r="J30" s="5" t="s">
        <v>179</v>
      </c>
      <c r="K30" s="5" t="s">
        <v>180</v>
      </c>
      <c r="L30" s="5" t="s">
        <v>181</v>
      </c>
      <c r="M30" s="8">
        <v>22</v>
      </c>
      <c r="N30" s="5" t="s">
        <v>182</v>
      </c>
    </row>
    <row r="31" spans="1:14" x14ac:dyDescent="0.25">
      <c r="A31" s="1"/>
      <c r="B31" s="5" t="s">
        <v>56</v>
      </c>
      <c r="C31" s="5" t="s">
        <v>413</v>
      </c>
      <c r="D31" s="5" t="s">
        <v>58</v>
      </c>
      <c r="E31" s="4" t="s">
        <v>282</v>
      </c>
      <c r="F31" s="4" t="s">
        <v>411</v>
      </c>
      <c r="G31" s="6" t="s">
        <v>418</v>
      </c>
      <c r="H31" s="8">
        <v>66</v>
      </c>
      <c r="I31" s="5" t="s">
        <v>178</v>
      </c>
      <c r="J31" s="5" t="s">
        <v>179</v>
      </c>
      <c r="K31" s="5" t="s">
        <v>180</v>
      </c>
      <c r="L31" s="5" t="s">
        <v>181</v>
      </c>
      <c r="M31" s="8">
        <v>22</v>
      </c>
      <c r="N31" s="5" t="s">
        <v>182</v>
      </c>
    </row>
    <row r="32" spans="1:14" x14ac:dyDescent="0.25">
      <c r="A32" s="1"/>
      <c r="B32" s="5" t="s">
        <v>56</v>
      </c>
      <c r="C32" s="5" t="s">
        <v>419</v>
      </c>
      <c r="D32" s="5" t="s">
        <v>58</v>
      </c>
      <c r="E32" s="4" t="s">
        <v>420</v>
      </c>
      <c r="F32" s="4" t="s">
        <v>421</v>
      </c>
      <c r="G32" s="6" t="s">
        <v>1311</v>
      </c>
      <c r="H32" s="8">
        <v>65</v>
      </c>
      <c r="I32" s="5" t="s">
        <v>178</v>
      </c>
      <c r="J32" s="5" t="s">
        <v>179</v>
      </c>
      <c r="K32" s="5" t="s">
        <v>180</v>
      </c>
      <c r="L32" s="5" t="s">
        <v>196</v>
      </c>
      <c r="M32" s="8">
        <v>28</v>
      </c>
      <c r="N32" s="5" t="s">
        <v>182</v>
      </c>
    </row>
    <row r="33" spans="1:14" x14ac:dyDescent="0.25">
      <c r="A33" s="1"/>
      <c r="B33" s="5" t="s">
        <v>423</v>
      </c>
      <c r="C33" s="5" t="s">
        <v>424</v>
      </c>
      <c r="D33" s="5" t="s">
        <v>425</v>
      </c>
      <c r="E33" s="4" t="s">
        <v>175</v>
      </c>
      <c r="F33" s="4" t="s">
        <v>176</v>
      </c>
      <c r="G33" s="6" t="s">
        <v>426</v>
      </c>
      <c r="H33" s="8">
        <v>1.2</v>
      </c>
      <c r="I33" s="5" t="s">
        <v>178</v>
      </c>
      <c r="J33" s="5" t="s">
        <v>179</v>
      </c>
      <c r="K33" s="5" t="s">
        <v>180</v>
      </c>
      <c r="L33" s="5" t="s">
        <v>181</v>
      </c>
      <c r="M33" s="8">
        <v>20851</v>
      </c>
      <c r="N33" s="5" t="s">
        <v>182</v>
      </c>
    </row>
    <row r="34" spans="1:14" ht="25.5" x14ac:dyDescent="0.25">
      <c r="A34" s="1"/>
      <c r="B34" s="5" t="s">
        <v>423</v>
      </c>
      <c r="C34" s="5" t="s">
        <v>424</v>
      </c>
      <c r="D34" s="5" t="s">
        <v>427</v>
      </c>
      <c r="E34" s="4" t="s">
        <v>175</v>
      </c>
      <c r="F34" s="4" t="s">
        <v>176</v>
      </c>
      <c r="G34" s="6" t="s">
        <v>428</v>
      </c>
      <c r="H34" s="8">
        <v>1.2</v>
      </c>
      <c r="I34" s="5" t="s">
        <v>178</v>
      </c>
      <c r="J34" s="5" t="s">
        <v>179</v>
      </c>
      <c r="K34" s="5" t="s">
        <v>180</v>
      </c>
      <c r="L34" s="5" t="s">
        <v>181</v>
      </c>
      <c r="M34" s="8">
        <v>20852</v>
      </c>
      <c r="N34" s="5" t="s">
        <v>182</v>
      </c>
    </row>
    <row r="35" spans="1:14" ht="38.25" x14ac:dyDescent="0.25">
      <c r="A35" s="1"/>
      <c r="B35" s="5" t="s">
        <v>423</v>
      </c>
      <c r="C35" s="5" t="s">
        <v>429</v>
      </c>
      <c r="D35" s="5" t="s">
        <v>121</v>
      </c>
      <c r="E35" s="4" t="s">
        <v>175</v>
      </c>
      <c r="F35" s="4" t="s">
        <v>176</v>
      </c>
      <c r="G35" s="6" t="s">
        <v>430</v>
      </c>
      <c r="H35" s="8">
        <v>1.5</v>
      </c>
      <c r="I35" s="5" t="s">
        <v>178</v>
      </c>
      <c r="J35" s="5" t="s">
        <v>179</v>
      </c>
      <c r="K35" s="5" t="s">
        <v>180</v>
      </c>
      <c r="L35" s="5" t="s">
        <v>181</v>
      </c>
      <c r="M35" s="8">
        <v>13300</v>
      </c>
      <c r="N35" s="5" t="s">
        <v>182</v>
      </c>
    </row>
    <row r="36" spans="1:14" x14ac:dyDescent="0.25">
      <c r="A36" s="1"/>
      <c r="B36" s="5" t="s">
        <v>423</v>
      </c>
      <c r="C36" s="5" t="s">
        <v>429</v>
      </c>
      <c r="D36" s="5" t="s">
        <v>39</v>
      </c>
      <c r="E36" s="4" t="s">
        <v>175</v>
      </c>
      <c r="F36" s="4" t="s">
        <v>176</v>
      </c>
      <c r="G36" s="6" t="s">
        <v>431</v>
      </c>
      <c r="H36" s="8">
        <v>1.5</v>
      </c>
      <c r="I36" s="5" t="s">
        <v>178</v>
      </c>
      <c r="J36" s="5" t="s">
        <v>179</v>
      </c>
      <c r="K36" s="5" t="s">
        <v>180</v>
      </c>
      <c r="L36" s="5" t="s">
        <v>181</v>
      </c>
      <c r="M36" s="8">
        <v>13301</v>
      </c>
      <c r="N36" s="5" t="s">
        <v>182</v>
      </c>
    </row>
    <row r="37" spans="1:14" x14ac:dyDescent="0.25">
      <c r="A37" s="1"/>
      <c r="B37" s="5" t="s">
        <v>423</v>
      </c>
      <c r="C37" s="5" t="s">
        <v>432</v>
      </c>
      <c r="D37" s="5" t="s">
        <v>58</v>
      </c>
      <c r="E37" s="4" t="s">
        <v>175</v>
      </c>
      <c r="F37" s="4" t="s">
        <v>176</v>
      </c>
      <c r="G37" s="6" t="s">
        <v>433</v>
      </c>
      <c r="H37" s="8">
        <v>1.5</v>
      </c>
      <c r="I37" s="5" t="s">
        <v>178</v>
      </c>
      <c r="J37" s="5" t="s">
        <v>179</v>
      </c>
      <c r="K37" s="5" t="s">
        <v>180</v>
      </c>
      <c r="L37" s="5" t="s">
        <v>181</v>
      </c>
      <c r="M37" s="8">
        <v>15113</v>
      </c>
      <c r="N37" s="5" t="s">
        <v>182</v>
      </c>
    </row>
    <row r="38" spans="1:14" x14ac:dyDescent="0.25">
      <c r="A38" s="1"/>
      <c r="B38" s="5" t="s">
        <v>434</v>
      </c>
      <c r="C38" s="5" t="s">
        <v>435</v>
      </c>
      <c r="D38" s="5" t="s">
        <v>436</v>
      </c>
      <c r="E38" s="4" t="s">
        <v>175</v>
      </c>
      <c r="F38" s="4" t="s">
        <v>176</v>
      </c>
      <c r="G38" s="6" t="s">
        <v>437</v>
      </c>
      <c r="H38" s="8">
        <v>217.12</v>
      </c>
      <c r="I38" s="5" t="s">
        <v>178</v>
      </c>
      <c r="J38" s="5" t="s">
        <v>179</v>
      </c>
      <c r="K38" s="5" t="s">
        <v>180</v>
      </c>
      <c r="L38" s="5" t="s">
        <v>181</v>
      </c>
      <c r="M38" s="8">
        <v>14928</v>
      </c>
      <c r="N38" s="5" t="s">
        <v>182</v>
      </c>
    </row>
    <row r="39" spans="1:14" x14ac:dyDescent="0.25">
      <c r="A39" s="1"/>
      <c r="B39" s="5" t="s">
        <v>434</v>
      </c>
      <c r="C39" s="5" t="s">
        <v>435</v>
      </c>
      <c r="D39" s="5" t="s">
        <v>436</v>
      </c>
      <c r="E39" s="4" t="s">
        <v>175</v>
      </c>
      <c r="F39" s="4" t="s">
        <v>438</v>
      </c>
      <c r="G39" s="6" t="s">
        <v>439</v>
      </c>
      <c r="H39" s="8">
        <v>217.12</v>
      </c>
      <c r="I39" s="5" t="s">
        <v>178</v>
      </c>
      <c r="J39" s="5" t="s">
        <v>179</v>
      </c>
      <c r="K39" s="5" t="s">
        <v>180</v>
      </c>
      <c r="L39" s="5" t="s">
        <v>181</v>
      </c>
      <c r="M39" s="8">
        <v>14928</v>
      </c>
      <c r="N39" s="5" t="s">
        <v>182</v>
      </c>
    </row>
    <row r="40" spans="1:14" ht="25.5" x14ac:dyDescent="0.25">
      <c r="A40" s="1"/>
      <c r="B40" s="5" t="s">
        <v>150</v>
      </c>
      <c r="C40" s="5" t="s">
        <v>556</v>
      </c>
      <c r="D40" s="5" t="s">
        <v>126</v>
      </c>
      <c r="E40" s="4" t="s">
        <v>175</v>
      </c>
      <c r="F40" s="4" t="s">
        <v>176</v>
      </c>
      <c r="G40" s="6" t="s">
        <v>1312</v>
      </c>
      <c r="H40" s="8">
        <v>12</v>
      </c>
      <c r="I40" s="5" t="s">
        <v>178</v>
      </c>
      <c r="J40" s="5" t="s">
        <v>179</v>
      </c>
      <c r="K40" s="5" t="s">
        <v>180</v>
      </c>
      <c r="L40" s="5" t="s">
        <v>181</v>
      </c>
      <c r="M40" s="8">
        <v>42</v>
      </c>
      <c r="N40" s="5" t="s">
        <v>182</v>
      </c>
    </row>
    <row r="41" spans="1:14" ht="25.5" x14ac:dyDescent="0.25">
      <c r="A41" s="1"/>
      <c r="B41" s="5" t="s">
        <v>150</v>
      </c>
      <c r="C41" s="5" t="s">
        <v>558</v>
      </c>
      <c r="D41" s="5" t="s">
        <v>58</v>
      </c>
      <c r="E41" s="4" t="s">
        <v>175</v>
      </c>
      <c r="F41" s="4" t="s">
        <v>176</v>
      </c>
      <c r="G41" s="6" t="s">
        <v>559</v>
      </c>
      <c r="H41" s="8">
        <v>3</v>
      </c>
      <c r="I41" s="5" t="s">
        <v>178</v>
      </c>
      <c r="J41" s="5" t="s">
        <v>179</v>
      </c>
      <c r="K41" s="5" t="s">
        <v>180</v>
      </c>
      <c r="L41" s="5" t="s">
        <v>181</v>
      </c>
      <c r="M41" s="8">
        <v>46</v>
      </c>
      <c r="N41" s="5" t="s">
        <v>182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A7" activePane="bottomRight" state="frozen"/>
      <selection pane="topRight" activeCell="C1" sqref="C1"/>
      <selection pane="bottomLeft" activeCell="A7" sqref="A7"/>
      <selection pane="bottomRight" activeCell="HO6" sqref="HO6"/>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25">
      <c r="A3" s="1"/>
      <c r="B3" s="218" t="s">
        <v>74</v>
      </c>
      <c r="C3" s="194"/>
      <c r="D3" s="194"/>
      <c r="E3" s="219" t="s">
        <v>1313</v>
      </c>
      <c r="F3" s="219"/>
      <c r="G3" s="219"/>
      <c r="H3" s="2"/>
      <c r="I3" s="2"/>
      <c r="J3" s="2"/>
      <c r="K3" s="2"/>
      <c r="L3" s="2" t="s">
        <v>1314</v>
      </c>
      <c r="M3" s="2"/>
      <c r="N3" s="2"/>
      <c r="O3" s="2"/>
      <c r="P3" s="2"/>
      <c r="Q3" s="2"/>
      <c r="R3" s="2"/>
      <c r="S3" s="2"/>
      <c r="T3" s="2"/>
      <c r="U3" s="2"/>
      <c r="V3" s="2" t="s">
        <v>1313</v>
      </c>
      <c r="W3" s="2"/>
      <c r="X3" s="2"/>
      <c r="Y3" s="2"/>
      <c r="Z3" s="2"/>
      <c r="AA3" s="2"/>
      <c r="AB3" s="2"/>
      <c r="AC3" s="2" t="s">
        <v>1314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1315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1316</v>
      </c>
      <c r="GT3" s="1"/>
      <c r="GU3" s="1"/>
      <c r="GV3" s="1"/>
      <c r="GW3" s="1"/>
      <c r="GX3" s="1"/>
      <c r="GY3" s="1"/>
      <c r="GZ3" s="1"/>
      <c r="HA3" s="86" t="s">
        <v>1317</v>
      </c>
      <c r="HB3" s="1"/>
      <c r="HC3" s="1"/>
      <c r="HD3" s="1"/>
      <c r="HE3" s="1"/>
      <c r="HF3" s="1"/>
      <c r="HG3" s="1"/>
      <c r="HH3" s="1"/>
      <c r="HI3" s="1"/>
      <c r="HJ3" s="86"/>
      <c r="HK3" s="1"/>
      <c r="HL3" s="1"/>
    </row>
    <row r="4" spans="1:220" ht="0" hidden="1" customHeight="1" x14ac:dyDescent="0.3">
      <c r="A4" s="1"/>
      <c r="B4" s="87" t="s">
        <v>1318</v>
      </c>
      <c r="C4" s="220" t="s">
        <v>1319</v>
      </c>
      <c r="D4" s="221" t="s">
        <v>85</v>
      </c>
      <c r="E4" s="222"/>
      <c r="F4" s="222"/>
      <c r="G4" s="223"/>
      <c r="H4" s="221" t="s">
        <v>1320</v>
      </c>
      <c r="I4" s="223"/>
      <c r="J4" s="221" t="s">
        <v>1321</v>
      </c>
      <c r="K4" s="223"/>
      <c r="L4" s="221" t="s">
        <v>106</v>
      </c>
      <c r="M4" s="222"/>
      <c r="N4" s="222"/>
      <c r="O4" s="222"/>
      <c r="P4" s="222"/>
      <c r="Q4" s="222"/>
      <c r="R4" s="222"/>
      <c r="S4" s="223"/>
      <c r="T4" s="221" t="s">
        <v>617</v>
      </c>
      <c r="U4" s="222"/>
      <c r="V4" s="222"/>
      <c r="W4" s="223"/>
      <c r="X4" s="220" t="s">
        <v>1322</v>
      </c>
      <c r="Y4" s="221" t="s">
        <v>258</v>
      </c>
      <c r="Z4" s="222"/>
      <c r="AA4" s="223"/>
      <c r="AB4" s="221" t="s">
        <v>36</v>
      </c>
      <c r="AC4" s="222"/>
      <c r="AD4" s="222"/>
      <c r="AE4" s="222"/>
      <c r="AF4" s="222"/>
      <c r="AG4" s="222"/>
      <c r="AH4" s="223"/>
      <c r="AI4" s="220" t="s">
        <v>1323</v>
      </c>
      <c r="AJ4" s="220" t="s">
        <v>1324</v>
      </c>
      <c r="AK4" s="220" t="s">
        <v>1325</v>
      </c>
      <c r="AL4" s="221" t="s">
        <v>1326</v>
      </c>
      <c r="AM4" s="223"/>
      <c r="AN4" s="221" t="s">
        <v>1327</v>
      </c>
      <c r="AO4" s="223"/>
      <c r="AP4" s="220" t="s">
        <v>1328</v>
      </c>
      <c r="AQ4" s="221" t="s">
        <v>1329</v>
      </c>
      <c r="AR4" s="223"/>
      <c r="AS4" s="220" t="s">
        <v>1330</v>
      </c>
      <c r="AT4" s="220" t="s">
        <v>1331</v>
      </c>
      <c r="AU4" s="220" t="s">
        <v>1332</v>
      </c>
      <c r="AV4" s="221" t="s">
        <v>103</v>
      </c>
      <c r="AW4" s="222"/>
      <c r="AX4" s="223"/>
      <c r="AY4" s="221" t="s">
        <v>150</v>
      </c>
      <c r="AZ4" s="222"/>
      <c r="BA4" s="222"/>
      <c r="BB4" s="222"/>
      <c r="BC4" s="222"/>
      <c r="BD4" s="222"/>
      <c r="BE4" s="222"/>
      <c r="BF4" s="223"/>
      <c r="BG4" s="221" t="s">
        <v>1333</v>
      </c>
      <c r="BH4" s="223"/>
      <c r="BI4" s="220" t="s">
        <v>716</v>
      </c>
      <c r="BJ4" s="221" t="s">
        <v>88</v>
      </c>
      <c r="BK4" s="222"/>
      <c r="BL4" s="223"/>
      <c r="BM4" s="221" t="s">
        <v>95</v>
      </c>
      <c r="BN4" s="222"/>
      <c r="BO4" s="222"/>
      <c r="BP4" s="222"/>
      <c r="BQ4" s="222"/>
      <c r="BR4" s="222"/>
      <c r="BS4" s="222"/>
      <c r="BT4" s="222"/>
      <c r="BU4" s="222"/>
      <c r="BV4" s="222"/>
      <c r="BW4" s="222"/>
      <c r="BX4" s="222"/>
      <c r="BY4" s="222"/>
      <c r="BZ4" s="223"/>
      <c r="CA4" s="221" t="s">
        <v>1334</v>
      </c>
      <c r="CB4" s="223"/>
      <c r="CC4" s="220" t="s">
        <v>1335</v>
      </c>
      <c r="CD4" s="221" t="s">
        <v>56</v>
      </c>
      <c r="CE4" s="222"/>
      <c r="CF4" s="222"/>
      <c r="CG4" s="222"/>
      <c r="CH4" s="222"/>
      <c r="CI4" s="222"/>
      <c r="CJ4" s="222"/>
      <c r="CK4" s="222"/>
      <c r="CL4" s="222"/>
      <c r="CM4" s="222"/>
      <c r="CN4" s="222"/>
      <c r="CO4" s="223"/>
      <c r="CP4" s="221" t="s">
        <v>147</v>
      </c>
      <c r="CQ4" s="222"/>
      <c r="CR4" s="222"/>
      <c r="CS4" s="223"/>
      <c r="CT4" s="221" t="s">
        <v>1336</v>
      </c>
      <c r="CU4" s="223"/>
      <c r="CV4" s="221" t="s">
        <v>1337</v>
      </c>
      <c r="CW4" s="222"/>
      <c r="CX4" s="223"/>
      <c r="CY4" s="221" t="s">
        <v>1338</v>
      </c>
      <c r="CZ4" s="222"/>
      <c r="DA4" s="222"/>
      <c r="DB4" s="223"/>
      <c r="DC4" s="221" t="s">
        <v>1339</v>
      </c>
      <c r="DD4" s="222"/>
      <c r="DE4" s="222"/>
      <c r="DF4" s="222"/>
      <c r="DG4" s="222"/>
      <c r="DH4" s="222"/>
      <c r="DI4" s="222"/>
      <c r="DJ4" s="222"/>
      <c r="DK4" s="222"/>
      <c r="DL4" s="222"/>
      <c r="DM4" s="222"/>
      <c r="DN4" s="223"/>
      <c r="DO4" s="221" t="s">
        <v>1340</v>
      </c>
      <c r="DP4" s="222"/>
      <c r="DQ4" s="222"/>
      <c r="DR4" s="223"/>
      <c r="DS4" s="221" t="s">
        <v>1341</v>
      </c>
      <c r="DT4" s="222"/>
      <c r="DU4" s="222"/>
      <c r="DV4" s="223"/>
      <c r="DW4" s="220"/>
      <c r="DX4" s="221" t="s">
        <v>1342</v>
      </c>
      <c r="DY4" s="222"/>
      <c r="DZ4" s="222"/>
      <c r="EA4" s="222"/>
      <c r="EB4" s="222"/>
      <c r="EC4" s="223"/>
      <c r="ED4" s="1"/>
      <c r="EE4" s="220" t="s">
        <v>1343</v>
      </c>
      <c r="EF4" s="220" t="s">
        <v>1344</v>
      </c>
      <c r="EG4" s="220" t="s">
        <v>1345</v>
      </c>
      <c r="EH4" s="220" t="s">
        <v>1346</v>
      </c>
      <c r="EI4" s="220" t="s">
        <v>1347</v>
      </c>
      <c r="EJ4" s="220" t="s">
        <v>1348</v>
      </c>
      <c r="EK4" s="220" t="s">
        <v>1349</v>
      </c>
      <c r="EL4" s="220" t="s">
        <v>1350</v>
      </c>
      <c r="EM4" s="221" t="s">
        <v>1320</v>
      </c>
      <c r="EN4" s="223"/>
      <c r="EO4" s="220" t="s">
        <v>1351</v>
      </c>
      <c r="EP4" s="220" t="s">
        <v>1323</v>
      </c>
      <c r="EQ4" s="220" t="s">
        <v>1352</v>
      </c>
      <c r="ER4" s="220" t="s">
        <v>1353</v>
      </c>
      <c r="ES4" s="220" t="s">
        <v>1354</v>
      </c>
      <c r="ET4" s="220" t="s">
        <v>1355</v>
      </c>
      <c r="EU4" s="220" t="s">
        <v>1356</v>
      </c>
      <c r="EV4" s="220" t="s">
        <v>1357</v>
      </c>
      <c r="EW4" s="220" t="s">
        <v>1358</v>
      </c>
      <c r="EX4" s="220" t="s">
        <v>1359</v>
      </c>
      <c r="EY4" s="220" t="s">
        <v>1360</v>
      </c>
      <c r="EZ4" s="220" t="s">
        <v>1361</v>
      </c>
      <c r="FA4" s="220" t="s">
        <v>1362</v>
      </c>
      <c r="FB4" s="220" t="s">
        <v>1363</v>
      </c>
      <c r="FC4" s="220" t="s">
        <v>1364</v>
      </c>
      <c r="FD4" s="220" t="s">
        <v>1365</v>
      </c>
      <c r="FE4" s="220" t="s">
        <v>1366</v>
      </c>
      <c r="FF4" s="220" t="s">
        <v>1367</v>
      </c>
      <c r="FG4" s="220" t="s">
        <v>1368</v>
      </c>
      <c r="FH4" s="220" t="s">
        <v>1369</v>
      </c>
      <c r="FI4" s="220" t="s">
        <v>1370</v>
      </c>
      <c r="FJ4" s="220" t="s">
        <v>1371</v>
      </c>
      <c r="FK4" s="221" t="s">
        <v>649</v>
      </c>
      <c r="FL4" s="222"/>
      <c r="FM4" s="222"/>
      <c r="FN4" s="223"/>
      <c r="FO4" s="220" t="s">
        <v>1372</v>
      </c>
      <c r="FP4" s="221" t="s">
        <v>1373</v>
      </c>
      <c r="FQ4" s="223"/>
      <c r="FR4" s="221" t="s">
        <v>95</v>
      </c>
      <c r="FS4" s="222"/>
      <c r="FT4" s="222"/>
      <c r="FU4" s="222"/>
      <c r="FV4" s="223"/>
      <c r="FW4" s="221" t="s">
        <v>1374</v>
      </c>
      <c r="FX4" s="223"/>
      <c r="FY4" s="221" t="s">
        <v>653</v>
      </c>
      <c r="FZ4" s="222"/>
      <c r="GA4" s="222"/>
      <c r="GB4" s="223"/>
      <c r="GC4" s="220" t="s">
        <v>1375</v>
      </c>
      <c r="GD4" s="220" t="s">
        <v>1376</v>
      </c>
      <c r="GE4" s="220" t="s">
        <v>1377</v>
      </c>
      <c r="GF4" s="221" t="s">
        <v>56</v>
      </c>
      <c r="GG4" s="222"/>
      <c r="GH4" s="222"/>
      <c r="GI4" s="222"/>
      <c r="GJ4" s="223"/>
      <c r="GK4" s="221" t="s">
        <v>423</v>
      </c>
      <c r="GL4" s="222"/>
      <c r="GM4" s="222"/>
      <c r="GN4" s="223"/>
      <c r="GO4" s="220" t="s">
        <v>1378</v>
      </c>
      <c r="GP4" s="221" t="s">
        <v>1379</v>
      </c>
      <c r="GQ4" s="223"/>
      <c r="GR4" s="1"/>
      <c r="GS4" s="220" t="s">
        <v>1343</v>
      </c>
      <c r="GT4" s="221" t="s">
        <v>1380</v>
      </c>
      <c r="GU4" s="223"/>
      <c r="GV4" s="220" t="s">
        <v>1352</v>
      </c>
      <c r="GW4" s="220" t="s">
        <v>1366</v>
      </c>
      <c r="GX4" s="220" t="s">
        <v>1367</v>
      </c>
      <c r="GY4" s="220" t="s">
        <v>1368</v>
      </c>
      <c r="GZ4" s="1"/>
      <c r="HA4" s="220" t="s">
        <v>1381</v>
      </c>
      <c r="HB4" s="220" t="s">
        <v>1382</v>
      </c>
      <c r="HC4" s="220" t="s">
        <v>1383</v>
      </c>
      <c r="HD4" s="220" t="s">
        <v>1384</v>
      </c>
      <c r="HE4" s="220" t="s">
        <v>1385</v>
      </c>
      <c r="HF4" s="220" t="s">
        <v>1386</v>
      </c>
      <c r="HG4" s="221" t="s">
        <v>1379</v>
      </c>
      <c r="HH4" s="223"/>
      <c r="HI4" s="1"/>
      <c r="HJ4" s="221"/>
      <c r="HK4" s="222"/>
      <c r="HL4" s="223"/>
    </row>
    <row r="5" spans="1:220" x14ac:dyDescent="0.25">
      <c r="A5" s="1"/>
      <c r="B5" s="88"/>
      <c r="C5" s="88" t="s">
        <v>3361</v>
      </c>
      <c r="D5" s="89">
        <v>101</v>
      </c>
      <c r="E5" s="90">
        <v>102</v>
      </c>
      <c r="F5" s="90" t="s">
        <v>3361</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t="s">
        <v>3361</v>
      </c>
      <c r="DS5" s="89">
        <v>1227</v>
      </c>
      <c r="DT5" s="90">
        <v>1205</v>
      </c>
      <c r="DU5" s="90">
        <v>1207</v>
      </c>
      <c r="DV5" s="91">
        <v>1206</v>
      </c>
      <c r="DW5" s="88">
        <v>1218</v>
      </c>
      <c r="DX5" s="89">
        <v>1211</v>
      </c>
      <c r="DY5" s="90">
        <v>1212</v>
      </c>
      <c r="DZ5" s="90">
        <v>1213</v>
      </c>
      <c r="EA5" s="90">
        <v>1214</v>
      </c>
      <c r="EB5" s="90">
        <v>1229</v>
      </c>
      <c r="EC5" s="91" t="s">
        <v>3361</v>
      </c>
      <c r="ED5" s="1"/>
      <c r="EE5" s="88">
        <v>289</v>
      </c>
      <c r="EF5" s="88">
        <v>303</v>
      </c>
      <c r="EG5" s="88" t="s">
        <v>3361</v>
      </c>
      <c r="EH5" s="88" t="s">
        <v>3361</v>
      </c>
      <c r="EI5" s="88">
        <v>1263</v>
      </c>
      <c r="EJ5" s="88" t="s">
        <v>3361</v>
      </c>
      <c r="EK5" s="88">
        <v>2194</v>
      </c>
      <c r="EL5" s="88" t="s">
        <v>3361</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t="s">
        <v>3361</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70.1" customHeight="1" thickBot="1" x14ac:dyDescent="0.3">
      <c r="A6" s="1"/>
      <c r="B6" s="92" t="s">
        <v>1387</v>
      </c>
      <c r="C6" s="92" t="s">
        <v>666</v>
      </c>
      <c r="D6" s="93" t="s">
        <v>274</v>
      </c>
      <c r="E6" s="94" t="s">
        <v>667</v>
      </c>
      <c r="F6" s="94" t="s">
        <v>668</v>
      </c>
      <c r="G6" s="95" t="s">
        <v>669</v>
      </c>
      <c r="H6" s="93" t="s">
        <v>670</v>
      </c>
      <c r="I6" s="95" t="s">
        <v>671</v>
      </c>
      <c r="J6" s="93" t="s">
        <v>672</v>
      </c>
      <c r="K6" s="95" t="s">
        <v>673</v>
      </c>
      <c r="L6" s="93" t="s">
        <v>674</v>
      </c>
      <c r="M6" s="94" t="s">
        <v>675</v>
      </c>
      <c r="N6" s="94" t="s">
        <v>676</v>
      </c>
      <c r="O6" s="94" t="s">
        <v>677</v>
      </c>
      <c r="P6" s="94" t="s">
        <v>678</v>
      </c>
      <c r="Q6" s="94" t="s">
        <v>679</v>
      </c>
      <c r="R6" s="94" t="s">
        <v>340</v>
      </c>
      <c r="S6" s="95" t="s">
        <v>680</v>
      </c>
      <c r="T6" s="93" t="s">
        <v>681</v>
      </c>
      <c r="U6" s="94" t="s">
        <v>682</v>
      </c>
      <c r="V6" s="94" t="s">
        <v>683</v>
      </c>
      <c r="W6" s="95" t="s">
        <v>684</v>
      </c>
      <c r="X6" s="92" t="s">
        <v>685</v>
      </c>
      <c r="Y6" s="93" t="s">
        <v>686</v>
      </c>
      <c r="Z6" s="94" t="s">
        <v>687</v>
      </c>
      <c r="AA6" s="95" t="s">
        <v>262</v>
      </c>
      <c r="AB6" s="93" t="s">
        <v>688</v>
      </c>
      <c r="AC6" s="94" t="s">
        <v>37</v>
      </c>
      <c r="AD6" s="94" t="s">
        <v>689</v>
      </c>
      <c r="AE6" s="94" t="s">
        <v>690</v>
      </c>
      <c r="AF6" s="94" t="s">
        <v>691</v>
      </c>
      <c r="AG6" s="94" t="s">
        <v>692</v>
      </c>
      <c r="AH6" s="95" t="s">
        <v>693</v>
      </c>
      <c r="AI6" s="92" t="s">
        <v>694</v>
      </c>
      <c r="AJ6" s="92" t="s">
        <v>695</v>
      </c>
      <c r="AK6" s="92" t="s">
        <v>696</v>
      </c>
      <c r="AL6" s="93" t="s">
        <v>697</v>
      </c>
      <c r="AM6" s="95" t="s">
        <v>698</v>
      </c>
      <c r="AN6" s="93" t="s">
        <v>699</v>
      </c>
      <c r="AO6" s="95" t="s">
        <v>700</v>
      </c>
      <c r="AP6" s="92" t="s">
        <v>44</v>
      </c>
      <c r="AQ6" s="93" t="s">
        <v>701</v>
      </c>
      <c r="AR6" s="95" t="s">
        <v>702</v>
      </c>
      <c r="AS6" s="92" t="s">
        <v>703</v>
      </c>
      <c r="AT6" s="92" t="s">
        <v>704</v>
      </c>
      <c r="AU6" s="92" t="s">
        <v>705</v>
      </c>
      <c r="AV6" s="93" t="s">
        <v>1615</v>
      </c>
      <c r="AW6" s="94" t="s">
        <v>1616</v>
      </c>
      <c r="AX6" s="95" t="s">
        <v>708</v>
      </c>
      <c r="AY6" s="93" t="s">
        <v>709</v>
      </c>
      <c r="AZ6" s="94" t="s">
        <v>710</v>
      </c>
      <c r="BA6" s="94" t="s">
        <v>558</v>
      </c>
      <c r="BB6" s="94" t="s">
        <v>556</v>
      </c>
      <c r="BC6" s="94" t="s">
        <v>711</v>
      </c>
      <c r="BD6" s="94" t="s">
        <v>712</v>
      </c>
      <c r="BE6" s="94" t="s">
        <v>713</v>
      </c>
      <c r="BF6" s="95" t="s">
        <v>553</v>
      </c>
      <c r="BG6" s="93" t="s">
        <v>714</v>
      </c>
      <c r="BH6" s="95" t="s">
        <v>715</v>
      </c>
      <c r="BI6" s="92" t="s">
        <v>716</v>
      </c>
      <c r="BJ6" s="93" t="s">
        <v>717</v>
      </c>
      <c r="BK6" s="94" t="s">
        <v>718</v>
      </c>
      <c r="BL6" s="95" t="s">
        <v>719</v>
      </c>
      <c r="BM6" s="93" t="s">
        <v>720</v>
      </c>
      <c r="BN6" s="94" t="s">
        <v>721</v>
      </c>
      <c r="BO6" s="94" t="s">
        <v>722</v>
      </c>
      <c r="BP6" s="94" t="s">
        <v>304</v>
      </c>
      <c r="BQ6" s="94" t="s">
        <v>723</v>
      </c>
      <c r="BR6" s="94" t="s">
        <v>724</v>
      </c>
      <c r="BS6" s="94" t="s">
        <v>725</v>
      </c>
      <c r="BT6" s="94" t="s">
        <v>726</v>
      </c>
      <c r="BU6" s="94" t="s">
        <v>727</v>
      </c>
      <c r="BV6" s="94" t="s">
        <v>728</v>
      </c>
      <c r="BW6" s="94" t="s">
        <v>729</v>
      </c>
      <c r="BX6" s="94" t="s">
        <v>730</v>
      </c>
      <c r="BY6" s="94" t="s">
        <v>731</v>
      </c>
      <c r="BZ6" s="95" t="s">
        <v>732</v>
      </c>
      <c r="CA6" s="93" t="s">
        <v>733</v>
      </c>
      <c r="CB6" s="95" t="s">
        <v>734</v>
      </c>
      <c r="CC6" s="92" t="s">
        <v>735</v>
      </c>
      <c r="CD6" s="93" t="s">
        <v>413</v>
      </c>
      <c r="CE6" s="94" t="s">
        <v>419</v>
      </c>
      <c r="CF6" s="94" t="s">
        <v>736</v>
      </c>
      <c r="CG6" s="94" t="s">
        <v>57</v>
      </c>
      <c r="CH6" s="94" t="s">
        <v>737</v>
      </c>
      <c r="CI6" s="94" t="s">
        <v>738</v>
      </c>
      <c r="CJ6" s="94" t="s">
        <v>739</v>
      </c>
      <c r="CK6" s="94" t="s">
        <v>740</v>
      </c>
      <c r="CL6" s="94" t="s">
        <v>741</v>
      </c>
      <c r="CM6" s="94" t="s">
        <v>742</v>
      </c>
      <c r="CN6" s="94" t="s">
        <v>743</v>
      </c>
      <c r="CO6" s="95" t="s">
        <v>744</v>
      </c>
      <c r="CP6" s="93" t="s">
        <v>745</v>
      </c>
      <c r="CQ6" s="94" t="s">
        <v>746</v>
      </c>
      <c r="CR6" s="94" t="s">
        <v>747</v>
      </c>
      <c r="CS6" s="95" t="s">
        <v>748</v>
      </c>
      <c r="CT6" s="93" t="s">
        <v>749</v>
      </c>
      <c r="CU6" s="95" t="s">
        <v>750</v>
      </c>
      <c r="CV6" s="93" t="s">
        <v>1388</v>
      </c>
      <c r="CW6" s="94" t="s">
        <v>1389</v>
      </c>
      <c r="CX6" s="95" t="s">
        <v>1390</v>
      </c>
      <c r="CY6" s="93" t="s">
        <v>1391</v>
      </c>
      <c r="CZ6" s="94" t="s">
        <v>1392</v>
      </c>
      <c r="DA6" s="94" t="s">
        <v>1393</v>
      </c>
      <c r="DB6" s="95" t="s">
        <v>1394</v>
      </c>
      <c r="DC6" s="93" t="s">
        <v>1395</v>
      </c>
      <c r="DD6" s="94" t="s">
        <v>1396</v>
      </c>
      <c r="DE6" s="94" t="s">
        <v>1397</v>
      </c>
      <c r="DF6" s="94" t="s">
        <v>1398</v>
      </c>
      <c r="DG6" s="94" t="s">
        <v>1399</v>
      </c>
      <c r="DH6" s="94" t="s">
        <v>1400</v>
      </c>
      <c r="DI6" s="94" t="s">
        <v>1401</v>
      </c>
      <c r="DJ6" s="94" t="s">
        <v>1402</v>
      </c>
      <c r="DK6" s="94" t="s">
        <v>1403</v>
      </c>
      <c r="DL6" s="94" t="s">
        <v>1404</v>
      </c>
      <c r="DM6" s="94" t="s">
        <v>1405</v>
      </c>
      <c r="DN6" s="95" t="s">
        <v>1406</v>
      </c>
      <c r="DO6" s="93" t="s">
        <v>1407</v>
      </c>
      <c r="DP6" s="94" t="s">
        <v>1408</v>
      </c>
      <c r="DQ6" s="94" t="s">
        <v>1409</v>
      </c>
      <c r="DR6" s="95" t="s">
        <v>1410</v>
      </c>
      <c r="DS6" s="93" t="s">
        <v>1411</v>
      </c>
      <c r="DT6" s="94" t="s">
        <v>1412</v>
      </c>
      <c r="DU6" s="94" t="s">
        <v>1413</v>
      </c>
      <c r="DV6" s="95" t="s">
        <v>1414</v>
      </c>
      <c r="DW6" s="92" t="s">
        <v>1415</v>
      </c>
      <c r="DX6" s="93" t="s">
        <v>1416</v>
      </c>
      <c r="DY6" s="94" t="s">
        <v>1417</v>
      </c>
      <c r="DZ6" s="94" t="s">
        <v>1418</v>
      </c>
      <c r="EA6" s="94" t="s">
        <v>1419</v>
      </c>
      <c r="EB6" s="94" t="s">
        <v>1420</v>
      </c>
      <c r="EC6" s="95" t="s">
        <v>1421</v>
      </c>
      <c r="ED6" s="1"/>
      <c r="EE6" s="92" t="s">
        <v>807</v>
      </c>
      <c r="EF6" s="92" t="s">
        <v>751</v>
      </c>
      <c r="EG6" s="92" t="s">
        <v>752</v>
      </c>
      <c r="EH6" s="92" t="s">
        <v>753</v>
      </c>
      <c r="EI6" s="92" t="s">
        <v>754</v>
      </c>
      <c r="EJ6" s="92" t="s">
        <v>755</v>
      </c>
      <c r="EK6" s="92" t="s">
        <v>756</v>
      </c>
      <c r="EL6" s="92" t="s">
        <v>757</v>
      </c>
      <c r="EM6" s="93" t="s">
        <v>758</v>
      </c>
      <c r="EN6" s="95" t="s">
        <v>759</v>
      </c>
      <c r="EO6" s="92" t="s">
        <v>346</v>
      </c>
      <c r="EP6" s="92" t="s">
        <v>760</v>
      </c>
      <c r="EQ6" s="92" t="s">
        <v>15</v>
      </c>
      <c r="ER6" s="92" t="s">
        <v>761</v>
      </c>
      <c r="ES6" s="92" t="s">
        <v>762</v>
      </c>
      <c r="ET6" s="92" t="s">
        <v>763</v>
      </c>
      <c r="EU6" s="92" t="s">
        <v>764</v>
      </c>
      <c r="EV6" s="92" t="s">
        <v>765</v>
      </c>
      <c r="EW6" s="92" t="s">
        <v>766</v>
      </c>
      <c r="EX6" s="92" t="s">
        <v>767</v>
      </c>
      <c r="EY6" s="92" t="s">
        <v>768</v>
      </c>
      <c r="EZ6" s="92" t="s">
        <v>769</v>
      </c>
      <c r="FA6" s="92" t="s">
        <v>770</v>
      </c>
      <c r="FB6" s="92" t="s">
        <v>771</v>
      </c>
      <c r="FC6" s="92" t="s">
        <v>772</v>
      </c>
      <c r="FD6" s="92" t="s">
        <v>773</v>
      </c>
      <c r="FE6" s="92" t="s">
        <v>810</v>
      </c>
      <c r="FF6" s="92" t="s">
        <v>811</v>
      </c>
      <c r="FG6" s="92" t="s">
        <v>812</v>
      </c>
      <c r="FH6" s="92" t="s">
        <v>774</v>
      </c>
      <c r="FI6" s="92" t="s">
        <v>775</v>
      </c>
      <c r="FJ6" s="92" t="s">
        <v>215</v>
      </c>
      <c r="FK6" s="93" t="s">
        <v>776</v>
      </c>
      <c r="FL6" s="94" t="s">
        <v>777</v>
      </c>
      <c r="FM6" s="94" t="s">
        <v>778</v>
      </c>
      <c r="FN6" s="95" t="s">
        <v>779</v>
      </c>
      <c r="FO6" s="92" t="s">
        <v>780</v>
      </c>
      <c r="FP6" s="93" t="s">
        <v>781</v>
      </c>
      <c r="FQ6" s="95" t="s">
        <v>782</v>
      </c>
      <c r="FR6" s="93" t="s">
        <v>783</v>
      </c>
      <c r="FS6" s="94" t="s">
        <v>784</v>
      </c>
      <c r="FT6" s="94" t="s">
        <v>785</v>
      </c>
      <c r="FU6" s="94" t="s">
        <v>786</v>
      </c>
      <c r="FV6" s="95" t="s">
        <v>787</v>
      </c>
      <c r="FW6" s="238">
        <v>45877</v>
      </c>
      <c r="FX6" s="95" t="s">
        <v>789</v>
      </c>
      <c r="FY6" s="93" t="s">
        <v>790</v>
      </c>
      <c r="FZ6" s="94" t="s">
        <v>791</v>
      </c>
      <c r="GA6" s="94" t="s">
        <v>792</v>
      </c>
      <c r="GB6" s="95" t="s">
        <v>793</v>
      </c>
      <c r="GC6" s="92" t="s">
        <v>794</v>
      </c>
      <c r="GD6" s="92" t="s">
        <v>338</v>
      </c>
      <c r="GE6" s="92" t="s">
        <v>795</v>
      </c>
      <c r="GF6" s="93" t="s">
        <v>796</v>
      </c>
      <c r="GG6" s="94" t="s">
        <v>797</v>
      </c>
      <c r="GH6" s="94" t="s">
        <v>798</v>
      </c>
      <c r="GI6" s="94" t="s">
        <v>799</v>
      </c>
      <c r="GJ6" s="95" t="s">
        <v>800</v>
      </c>
      <c r="GK6" s="93" t="s">
        <v>429</v>
      </c>
      <c r="GL6" s="94" t="s">
        <v>801</v>
      </c>
      <c r="GM6" s="94" t="s">
        <v>802</v>
      </c>
      <c r="GN6" s="95" t="s">
        <v>803</v>
      </c>
      <c r="GO6" s="92" t="s">
        <v>804</v>
      </c>
      <c r="GP6" s="93" t="s">
        <v>805</v>
      </c>
      <c r="GQ6" s="95" t="s">
        <v>806</v>
      </c>
      <c r="GR6" s="1"/>
      <c r="GS6" s="92" t="s">
        <v>807</v>
      </c>
      <c r="GT6" s="93" t="s">
        <v>808</v>
      </c>
      <c r="GU6" s="95" t="s">
        <v>809</v>
      </c>
      <c r="GV6" s="92" t="s">
        <v>15</v>
      </c>
      <c r="GW6" s="92" t="s">
        <v>810</v>
      </c>
      <c r="GX6" s="92" t="s">
        <v>811</v>
      </c>
      <c r="GY6" s="92" t="s">
        <v>812</v>
      </c>
      <c r="GZ6" s="1"/>
      <c r="HA6" s="92" t="s">
        <v>814</v>
      </c>
      <c r="HB6" s="92" t="s">
        <v>815</v>
      </c>
      <c r="HC6" s="92" t="s">
        <v>816</v>
      </c>
      <c r="HD6" s="92" t="s">
        <v>817</v>
      </c>
      <c r="HE6" s="92" t="s">
        <v>818</v>
      </c>
      <c r="HF6" s="92" t="s">
        <v>819</v>
      </c>
      <c r="HG6" s="93" t="s">
        <v>820</v>
      </c>
      <c r="HH6" s="95" t="s">
        <v>821</v>
      </c>
      <c r="HI6" s="1"/>
      <c r="HJ6" s="93" t="s">
        <v>1422</v>
      </c>
      <c r="HK6" s="94" t="s">
        <v>1423</v>
      </c>
      <c r="HL6" s="95" t="s">
        <v>1424</v>
      </c>
    </row>
    <row r="7" spans="1:220" x14ac:dyDescent="0.25">
      <c r="A7" s="1"/>
      <c r="B7" s="239">
        <v>2.0833333333333332E-2</v>
      </c>
      <c r="C7" s="96"/>
      <c r="D7" s="97"/>
      <c r="E7" s="98"/>
      <c r="F7" s="98">
        <v>8.8000000000000007</v>
      </c>
      <c r="G7" s="99">
        <v>8.5</v>
      </c>
      <c r="H7" s="97"/>
      <c r="I7" s="99"/>
      <c r="J7" s="97">
        <v>81.099999999999994</v>
      </c>
      <c r="K7" s="99"/>
      <c r="L7" s="97"/>
      <c r="M7" s="98"/>
      <c r="N7" s="98"/>
      <c r="O7" s="98"/>
      <c r="P7" s="98"/>
      <c r="Q7" s="98"/>
      <c r="R7" s="98"/>
      <c r="S7" s="99"/>
      <c r="T7" s="97">
        <v>18.100000000000001</v>
      </c>
      <c r="U7" s="98">
        <v>19.2</v>
      </c>
      <c r="V7" s="98">
        <v>24.4</v>
      </c>
      <c r="W7" s="99">
        <v>1.1000000000000001</v>
      </c>
      <c r="X7" s="96"/>
      <c r="Y7" s="97"/>
      <c r="Z7" s="98"/>
      <c r="AA7" s="99"/>
      <c r="AB7" s="97"/>
      <c r="AC7" s="98"/>
      <c r="AD7" s="98"/>
      <c r="AE7" s="98"/>
      <c r="AF7" s="98">
        <v>12.2</v>
      </c>
      <c r="AG7" s="98">
        <v>24.5</v>
      </c>
      <c r="AH7" s="99">
        <v>10.3</v>
      </c>
      <c r="AI7" s="96"/>
      <c r="AJ7" s="96"/>
      <c r="AK7" s="96">
        <v>179.4</v>
      </c>
      <c r="AL7" s="97"/>
      <c r="AM7" s="99">
        <v>7.9</v>
      </c>
      <c r="AN7" s="97"/>
      <c r="AO7" s="99"/>
      <c r="AP7" s="96"/>
      <c r="AQ7" s="97"/>
      <c r="AR7" s="99"/>
      <c r="AS7" s="96"/>
      <c r="AT7" s="96"/>
      <c r="AU7" s="96"/>
      <c r="AV7" s="97"/>
      <c r="AW7" s="98"/>
      <c r="AX7" s="99">
        <v>355.9</v>
      </c>
      <c r="AY7" s="97"/>
      <c r="AZ7" s="98"/>
      <c r="BA7" s="98"/>
      <c r="BB7" s="98"/>
      <c r="BC7" s="98"/>
      <c r="BD7" s="98"/>
      <c r="BE7" s="98"/>
      <c r="BF7" s="99"/>
      <c r="BG7" s="97"/>
      <c r="BH7" s="99"/>
      <c r="BI7" s="96"/>
      <c r="BJ7" s="97"/>
      <c r="BK7" s="98">
        <v>184.9</v>
      </c>
      <c r="BL7" s="99"/>
      <c r="BM7" s="97">
        <v>164.4</v>
      </c>
      <c r="BN7" s="98">
        <v>165.5</v>
      </c>
      <c r="BO7" s="98">
        <v>165.6</v>
      </c>
      <c r="BP7" s="98"/>
      <c r="BQ7" s="98"/>
      <c r="BR7" s="98"/>
      <c r="BS7" s="98"/>
      <c r="BT7" s="98"/>
      <c r="BU7" s="98"/>
      <c r="BV7" s="98">
        <v>110.5</v>
      </c>
      <c r="BW7" s="98">
        <v>206.5</v>
      </c>
      <c r="BX7" s="98">
        <v>206.1</v>
      </c>
      <c r="BY7" s="98">
        <v>206</v>
      </c>
      <c r="BZ7" s="99"/>
      <c r="CA7" s="97">
        <v>17.399999999999999</v>
      </c>
      <c r="CB7" s="99">
        <v>44.1</v>
      </c>
      <c r="CC7" s="96"/>
      <c r="CD7" s="97"/>
      <c r="CE7" s="98"/>
      <c r="CF7" s="98"/>
      <c r="CG7" s="98"/>
      <c r="CH7" s="98"/>
      <c r="CI7" s="98">
        <v>118.1</v>
      </c>
      <c r="CJ7" s="98">
        <v>52.4</v>
      </c>
      <c r="CK7" s="98">
        <v>53.7</v>
      </c>
      <c r="CL7" s="98"/>
      <c r="CM7" s="98"/>
      <c r="CN7" s="98">
        <v>226.4</v>
      </c>
      <c r="CO7" s="99">
        <v>191.2</v>
      </c>
      <c r="CP7" s="97">
        <v>180.6</v>
      </c>
      <c r="CQ7" s="98">
        <v>180.5</v>
      </c>
      <c r="CR7" s="98">
        <v>181.3</v>
      </c>
      <c r="CS7" s="99">
        <v>181</v>
      </c>
      <c r="CT7" s="97"/>
      <c r="CU7" s="99"/>
      <c r="CV7" s="97"/>
      <c r="CW7" s="98"/>
      <c r="CX7" s="100"/>
      <c r="CY7" s="97"/>
      <c r="CZ7" s="98"/>
      <c r="DA7" s="98"/>
      <c r="DB7" s="99"/>
      <c r="DC7" s="97"/>
      <c r="DD7" s="98"/>
      <c r="DE7" s="98"/>
      <c r="DF7" s="98"/>
      <c r="DG7" s="98"/>
      <c r="DH7" s="98"/>
      <c r="DI7" s="98"/>
      <c r="DJ7" s="98"/>
      <c r="DK7" s="98"/>
      <c r="DL7" s="98"/>
      <c r="DM7" s="98"/>
      <c r="DN7" s="99"/>
      <c r="DO7" s="101"/>
      <c r="DP7" s="102"/>
      <c r="DQ7" s="102"/>
      <c r="DR7" s="103"/>
      <c r="DS7" s="97"/>
      <c r="DT7" s="98"/>
      <c r="DU7" s="98"/>
      <c r="DV7" s="99"/>
      <c r="DW7" s="96"/>
      <c r="DX7" s="97"/>
      <c r="DY7" s="98"/>
      <c r="DZ7" s="98"/>
      <c r="EA7" s="98"/>
      <c r="EB7" s="98"/>
      <c r="EC7" s="100"/>
      <c r="ED7" s="1"/>
      <c r="EE7" s="96"/>
      <c r="EF7" s="96"/>
      <c r="EG7" s="96"/>
      <c r="EH7" s="96"/>
      <c r="EI7" s="96"/>
      <c r="EJ7" s="96"/>
      <c r="EK7" s="96"/>
      <c r="EL7" s="96"/>
      <c r="EM7" s="97"/>
      <c r="EN7" s="99"/>
      <c r="EO7" s="96"/>
      <c r="EP7" s="96"/>
      <c r="EQ7" s="96"/>
      <c r="ER7" s="96"/>
      <c r="ES7" s="96"/>
      <c r="ET7" s="96"/>
      <c r="EU7" s="96"/>
      <c r="EV7" s="96"/>
      <c r="EW7" s="96"/>
      <c r="EX7" s="96"/>
      <c r="EY7" s="96"/>
      <c r="EZ7" s="96"/>
      <c r="FA7" s="96"/>
      <c r="FB7" s="96"/>
      <c r="FC7" s="96"/>
      <c r="FD7" s="96"/>
      <c r="FE7" s="96"/>
      <c r="FF7" s="96"/>
      <c r="FG7" s="96"/>
      <c r="FH7" s="96"/>
      <c r="FI7" s="96"/>
      <c r="FJ7" s="96"/>
      <c r="FK7" s="97"/>
      <c r="FL7" s="98"/>
      <c r="FM7" s="98"/>
      <c r="FN7" s="99"/>
      <c r="FO7" s="96"/>
      <c r="FP7" s="97"/>
      <c r="FQ7" s="99"/>
      <c r="FR7" s="97"/>
      <c r="FS7" s="98"/>
      <c r="FT7" s="98"/>
      <c r="FU7" s="98"/>
      <c r="FV7" s="99"/>
      <c r="FW7" s="97"/>
      <c r="FX7" s="99"/>
      <c r="FY7" s="97"/>
      <c r="FZ7" s="98"/>
      <c r="GA7" s="98"/>
      <c r="GB7" s="99"/>
      <c r="GC7" s="96"/>
      <c r="GD7" s="96"/>
      <c r="GE7" s="96"/>
      <c r="GF7" s="97"/>
      <c r="GG7" s="98"/>
      <c r="GH7" s="98"/>
      <c r="GI7" s="98"/>
      <c r="GJ7" s="99"/>
      <c r="GK7" s="97"/>
      <c r="GL7" s="98"/>
      <c r="GM7" s="98"/>
      <c r="GN7" s="99"/>
      <c r="GO7" s="96"/>
      <c r="GP7" s="97"/>
      <c r="GQ7" s="99"/>
      <c r="GR7" s="1"/>
      <c r="GS7" s="96"/>
      <c r="GT7" s="97"/>
      <c r="GU7" s="99"/>
      <c r="GV7" s="96"/>
      <c r="GW7" s="96"/>
      <c r="GX7" s="96"/>
      <c r="GY7" s="96"/>
      <c r="GZ7" s="1"/>
      <c r="HA7" s="96"/>
      <c r="HB7" s="96"/>
      <c r="HC7" s="96"/>
      <c r="HD7" s="96"/>
      <c r="HE7" s="96"/>
      <c r="HF7" s="96"/>
      <c r="HG7" s="97"/>
      <c r="HH7" s="99"/>
      <c r="HI7" s="1"/>
      <c r="HJ7" s="97">
        <v>3587.777</v>
      </c>
      <c r="HK7" s="98">
        <v>3526.018</v>
      </c>
      <c r="HL7" s="99">
        <v>542.20000000000005</v>
      </c>
    </row>
    <row r="8" spans="1:220" x14ac:dyDescent="0.25">
      <c r="A8" s="1"/>
      <c r="B8" s="239">
        <v>4.1666666666666664E-2</v>
      </c>
      <c r="C8" s="96"/>
      <c r="D8" s="97"/>
      <c r="E8" s="98"/>
      <c r="F8" s="98">
        <v>8.8000000000000007</v>
      </c>
      <c r="G8" s="99">
        <v>8.5</v>
      </c>
      <c r="H8" s="97"/>
      <c r="I8" s="99"/>
      <c r="J8" s="97">
        <v>81.099999999999994</v>
      </c>
      <c r="K8" s="99"/>
      <c r="L8" s="97"/>
      <c r="M8" s="98"/>
      <c r="N8" s="98"/>
      <c r="O8" s="98"/>
      <c r="P8" s="98"/>
      <c r="Q8" s="98"/>
      <c r="R8" s="98"/>
      <c r="S8" s="99"/>
      <c r="T8" s="97">
        <v>18.100000000000001</v>
      </c>
      <c r="U8" s="98">
        <v>19.2</v>
      </c>
      <c r="V8" s="98">
        <v>24.4</v>
      </c>
      <c r="W8" s="99">
        <v>1.1000000000000001</v>
      </c>
      <c r="X8" s="96"/>
      <c r="Y8" s="97"/>
      <c r="Z8" s="98"/>
      <c r="AA8" s="99">
        <v>17.3</v>
      </c>
      <c r="AB8" s="97"/>
      <c r="AC8" s="98"/>
      <c r="AD8" s="98"/>
      <c r="AE8" s="98"/>
      <c r="AF8" s="98">
        <v>12.2</v>
      </c>
      <c r="AG8" s="98">
        <v>24.5</v>
      </c>
      <c r="AH8" s="99">
        <v>10.3</v>
      </c>
      <c r="AI8" s="96"/>
      <c r="AJ8" s="96"/>
      <c r="AK8" s="96">
        <v>179.4</v>
      </c>
      <c r="AL8" s="97"/>
      <c r="AM8" s="99">
        <v>7.9</v>
      </c>
      <c r="AN8" s="97"/>
      <c r="AO8" s="99"/>
      <c r="AP8" s="96"/>
      <c r="AQ8" s="97"/>
      <c r="AR8" s="99"/>
      <c r="AS8" s="96"/>
      <c r="AT8" s="96"/>
      <c r="AU8" s="96"/>
      <c r="AV8" s="97"/>
      <c r="AW8" s="98"/>
      <c r="AX8" s="99">
        <v>355.9</v>
      </c>
      <c r="AY8" s="97"/>
      <c r="AZ8" s="98"/>
      <c r="BA8" s="98"/>
      <c r="BB8" s="98"/>
      <c r="BC8" s="98"/>
      <c r="BD8" s="98"/>
      <c r="BE8" s="98"/>
      <c r="BF8" s="99"/>
      <c r="BG8" s="97"/>
      <c r="BH8" s="99"/>
      <c r="BI8" s="96"/>
      <c r="BJ8" s="97"/>
      <c r="BK8" s="98">
        <v>184.9</v>
      </c>
      <c r="BL8" s="99"/>
      <c r="BM8" s="97">
        <v>164.4</v>
      </c>
      <c r="BN8" s="98">
        <v>165.5</v>
      </c>
      <c r="BO8" s="98">
        <v>165.6</v>
      </c>
      <c r="BP8" s="98"/>
      <c r="BQ8" s="98"/>
      <c r="BR8" s="98"/>
      <c r="BS8" s="98"/>
      <c r="BT8" s="98"/>
      <c r="BU8" s="98"/>
      <c r="BV8" s="98">
        <v>110.5</v>
      </c>
      <c r="BW8" s="98">
        <v>206.5</v>
      </c>
      <c r="BX8" s="98">
        <v>206.1</v>
      </c>
      <c r="BY8" s="98">
        <v>206</v>
      </c>
      <c r="BZ8" s="99"/>
      <c r="CA8" s="97">
        <v>17.399999999999999</v>
      </c>
      <c r="CB8" s="99">
        <v>44.1</v>
      </c>
      <c r="CC8" s="96"/>
      <c r="CD8" s="97"/>
      <c r="CE8" s="98"/>
      <c r="CF8" s="98"/>
      <c r="CG8" s="98"/>
      <c r="CH8" s="98"/>
      <c r="CI8" s="98">
        <v>118.1</v>
      </c>
      <c r="CJ8" s="98">
        <v>52.4</v>
      </c>
      <c r="CK8" s="98">
        <v>53.7</v>
      </c>
      <c r="CL8" s="98"/>
      <c r="CM8" s="98"/>
      <c r="CN8" s="98">
        <v>477.8</v>
      </c>
      <c r="CO8" s="99">
        <v>191.2</v>
      </c>
      <c r="CP8" s="97">
        <v>180.6</v>
      </c>
      <c r="CQ8" s="98">
        <v>180.5</v>
      </c>
      <c r="CR8" s="98">
        <v>181.3</v>
      </c>
      <c r="CS8" s="99">
        <v>181</v>
      </c>
      <c r="CT8" s="97"/>
      <c r="CU8" s="99"/>
      <c r="CV8" s="97"/>
      <c r="CW8" s="98"/>
      <c r="CX8" s="100"/>
      <c r="CY8" s="97"/>
      <c r="CZ8" s="98"/>
      <c r="DA8" s="98"/>
      <c r="DB8" s="99"/>
      <c r="DC8" s="97"/>
      <c r="DD8" s="98"/>
      <c r="DE8" s="98"/>
      <c r="DF8" s="98"/>
      <c r="DG8" s="98"/>
      <c r="DH8" s="98"/>
      <c r="DI8" s="98"/>
      <c r="DJ8" s="98"/>
      <c r="DK8" s="98"/>
      <c r="DL8" s="98"/>
      <c r="DM8" s="98"/>
      <c r="DN8" s="99"/>
      <c r="DO8" s="101"/>
      <c r="DP8" s="102"/>
      <c r="DQ8" s="102"/>
      <c r="DR8" s="103"/>
      <c r="DS8" s="97"/>
      <c r="DT8" s="98"/>
      <c r="DU8" s="98"/>
      <c r="DV8" s="99"/>
      <c r="DW8" s="96"/>
      <c r="DX8" s="97"/>
      <c r="DY8" s="98"/>
      <c r="DZ8" s="98"/>
      <c r="EA8" s="98"/>
      <c r="EB8" s="98"/>
      <c r="EC8" s="100"/>
      <c r="ED8" s="1"/>
      <c r="EE8" s="96"/>
      <c r="EF8" s="96"/>
      <c r="EG8" s="96"/>
      <c r="EH8" s="96"/>
      <c r="EI8" s="96"/>
      <c r="EJ8" s="96"/>
      <c r="EK8" s="96"/>
      <c r="EL8" s="96"/>
      <c r="EM8" s="97"/>
      <c r="EN8" s="99"/>
      <c r="EO8" s="96"/>
      <c r="EP8" s="96"/>
      <c r="EQ8" s="96"/>
      <c r="ER8" s="96"/>
      <c r="ES8" s="96"/>
      <c r="ET8" s="96"/>
      <c r="EU8" s="96"/>
      <c r="EV8" s="96"/>
      <c r="EW8" s="96"/>
      <c r="EX8" s="96"/>
      <c r="EY8" s="96"/>
      <c r="EZ8" s="96"/>
      <c r="FA8" s="96"/>
      <c r="FB8" s="96"/>
      <c r="FC8" s="96"/>
      <c r="FD8" s="96"/>
      <c r="FE8" s="96"/>
      <c r="FF8" s="96"/>
      <c r="FG8" s="96"/>
      <c r="FH8" s="96"/>
      <c r="FI8" s="96"/>
      <c r="FJ8" s="96"/>
      <c r="FK8" s="97"/>
      <c r="FL8" s="98"/>
      <c r="FM8" s="98"/>
      <c r="FN8" s="99"/>
      <c r="FO8" s="96"/>
      <c r="FP8" s="97"/>
      <c r="FQ8" s="99"/>
      <c r="FR8" s="97"/>
      <c r="FS8" s="98"/>
      <c r="FT8" s="98"/>
      <c r="FU8" s="98"/>
      <c r="FV8" s="99"/>
      <c r="FW8" s="97"/>
      <c r="FX8" s="99"/>
      <c r="FY8" s="97"/>
      <c r="FZ8" s="98"/>
      <c r="GA8" s="98"/>
      <c r="GB8" s="99"/>
      <c r="GC8" s="96"/>
      <c r="GD8" s="96"/>
      <c r="GE8" s="96"/>
      <c r="GF8" s="97"/>
      <c r="GG8" s="98"/>
      <c r="GH8" s="98"/>
      <c r="GI8" s="98"/>
      <c r="GJ8" s="99"/>
      <c r="GK8" s="97"/>
      <c r="GL8" s="98"/>
      <c r="GM8" s="98"/>
      <c r="GN8" s="99"/>
      <c r="GO8" s="96"/>
      <c r="GP8" s="97"/>
      <c r="GQ8" s="99"/>
      <c r="GR8" s="1"/>
      <c r="GS8" s="96"/>
      <c r="GT8" s="97"/>
      <c r="GU8" s="99"/>
      <c r="GV8" s="96"/>
      <c r="GW8" s="96"/>
      <c r="GX8" s="96"/>
      <c r="GY8" s="96"/>
      <c r="GZ8" s="1"/>
      <c r="HA8" s="96"/>
      <c r="HB8" s="96"/>
      <c r="HC8" s="96"/>
      <c r="HD8" s="96"/>
      <c r="HE8" s="96"/>
      <c r="HF8" s="96"/>
      <c r="HG8" s="97"/>
      <c r="HH8" s="99"/>
      <c r="HI8" s="1"/>
      <c r="HJ8" s="97">
        <v>3856.4380000000001</v>
      </c>
      <c r="HK8" s="98">
        <v>3794.6790000000001</v>
      </c>
      <c r="HL8" s="99">
        <v>542.20000000000005</v>
      </c>
    </row>
    <row r="9" spans="1:220" x14ac:dyDescent="0.25">
      <c r="A9" s="1"/>
      <c r="B9" s="239">
        <v>6.25E-2</v>
      </c>
      <c r="C9" s="96"/>
      <c r="D9" s="97"/>
      <c r="E9" s="98"/>
      <c r="F9" s="98">
        <v>8.8000000000000007</v>
      </c>
      <c r="G9" s="99">
        <v>8.5</v>
      </c>
      <c r="H9" s="97"/>
      <c r="I9" s="99"/>
      <c r="J9" s="97">
        <v>81.099999999999994</v>
      </c>
      <c r="K9" s="99"/>
      <c r="L9" s="97"/>
      <c r="M9" s="98"/>
      <c r="N9" s="98"/>
      <c r="O9" s="98"/>
      <c r="P9" s="98"/>
      <c r="Q9" s="98"/>
      <c r="R9" s="98"/>
      <c r="S9" s="99"/>
      <c r="T9" s="97">
        <v>18.100000000000001</v>
      </c>
      <c r="U9" s="98">
        <v>19.2</v>
      </c>
      <c r="V9" s="98">
        <v>24.4</v>
      </c>
      <c r="W9" s="99">
        <v>1.1000000000000001</v>
      </c>
      <c r="X9" s="96"/>
      <c r="Y9" s="97"/>
      <c r="Z9" s="98"/>
      <c r="AA9" s="99">
        <v>17.3</v>
      </c>
      <c r="AB9" s="97"/>
      <c r="AC9" s="98"/>
      <c r="AD9" s="98"/>
      <c r="AE9" s="98"/>
      <c r="AF9" s="98">
        <v>12.2</v>
      </c>
      <c r="AG9" s="98">
        <v>24.5</v>
      </c>
      <c r="AH9" s="99">
        <v>10.3</v>
      </c>
      <c r="AI9" s="96"/>
      <c r="AJ9" s="96"/>
      <c r="AK9" s="96">
        <v>179.4</v>
      </c>
      <c r="AL9" s="97"/>
      <c r="AM9" s="99">
        <v>7.9</v>
      </c>
      <c r="AN9" s="97"/>
      <c r="AO9" s="99"/>
      <c r="AP9" s="96"/>
      <c r="AQ9" s="97"/>
      <c r="AR9" s="99"/>
      <c r="AS9" s="96"/>
      <c r="AT9" s="96"/>
      <c r="AU9" s="96"/>
      <c r="AV9" s="97"/>
      <c r="AW9" s="98"/>
      <c r="AX9" s="99">
        <v>355.9</v>
      </c>
      <c r="AY9" s="97"/>
      <c r="AZ9" s="98"/>
      <c r="BA9" s="98"/>
      <c r="BB9" s="98"/>
      <c r="BC9" s="98"/>
      <c r="BD9" s="98"/>
      <c r="BE9" s="98"/>
      <c r="BF9" s="99"/>
      <c r="BG9" s="97"/>
      <c r="BH9" s="99"/>
      <c r="BI9" s="96"/>
      <c r="BJ9" s="97"/>
      <c r="BK9" s="98">
        <v>184.9</v>
      </c>
      <c r="BL9" s="99"/>
      <c r="BM9" s="97">
        <v>164.4</v>
      </c>
      <c r="BN9" s="98">
        <v>165.5</v>
      </c>
      <c r="BO9" s="98">
        <v>165.6</v>
      </c>
      <c r="BP9" s="98"/>
      <c r="BQ9" s="98"/>
      <c r="BR9" s="98"/>
      <c r="BS9" s="98"/>
      <c r="BT9" s="98"/>
      <c r="BU9" s="98"/>
      <c r="BV9" s="98">
        <v>110.5</v>
      </c>
      <c r="BW9" s="98">
        <v>206.5</v>
      </c>
      <c r="BX9" s="98">
        <v>206.1</v>
      </c>
      <c r="BY9" s="98">
        <v>206</v>
      </c>
      <c r="BZ9" s="99"/>
      <c r="CA9" s="97">
        <v>17.399999999999999</v>
      </c>
      <c r="CB9" s="99">
        <v>44.1</v>
      </c>
      <c r="CC9" s="96"/>
      <c r="CD9" s="97"/>
      <c r="CE9" s="98"/>
      <c r="CF9" s="98"/>
      <c r="CG9" s="98"/>
      <c r="CH9" s="98"/>
      <c r="CI9" s="98">
        <v>118.1</v>
      </c>
      <c r="CJ9" s="98">
        <v>52.4</v>
      </c>
      <c r="CK9" s="98">
        <v>53.7</v>
      </c>
      <c r="CL9" s="98"/>
      <c r="CM9" s="98"/>
      <c r="CN9" s="98">
        <v>477.8</v>
      </c>
      <c r="CO9" s="99">
        <v>191.2</v>
      </c>
      <c r="CP9" s="97">
        <v>180.6</v>
      </c>
      <c r="CQ9" s="98">
        <v>180.5</v>
      </c>
      <c r="CR9" s="98">
        <v>181.3</v>
      </c>
      <c r="CS9" s="99">
        <v>181</v>
      </c>
      <c r="CT9" s="97"/>
      <c r="CU9" s="99"/>
      <c r="CV9" s="97"/>
      <c r="CW9" s="98"/>
      <c r="CX9" s="100"/>
      <c r="CY9" s="97"/>
      <c r="CZ9" s="98"/>
      <c r="DA9" s="98"/>
      <c r="DB9" s="99"/>
      <c r="DC9" s="97"/>
      <c r="DD9" s="98"/>
      <c r="DE9" s="98"/>
      <c r="DF9" s="98"/>
      <c r="DG9" s="98"/>
      <c r="DH9" s="98"/>
      <c r="DI9" s="98"/>
      <c r="DJ9" s="98"/>
      <c r="DK9" s="98"/>
      <c r="DL9" s="98"/>
      <c r="DM9" s="98"/>
      <c r="DN9" s="99"/>
      <c r="DO9" s="101"/>
      <c r="DP9" s="102"/>
      <c r="DQ9" s="102"/>
      <c r="DR9" s="103"/>
      <c r="DS9" s="97"/>
      <c r="DT9" s="98"/>
      <c r="DU9" s="98"/>
      <c r="DV9" s="99"/>
      <c r="DW9" s="96"/>
      <c r="DX9" s="97"/>
      <c r="DY9" s="98"/>
      <c r="DZ9" s="98"/>
      <c r="EA9" s="98"/>
      <c r="EB9" s="98"/>
      <c r="EC9" s="100"/>
      <c r="ED9" s="1"/>
      <c r="EE9" s="96"/>
      <c r="EF9" s="96"/>
      <c r="EG9" s="96"/>
      <c r="EH9" s="96"/>
      <c r="EI9" s="96"/>
      <c r="EJ9" s="96"/>
      <c r="EK9" s="96"/>
      <c r="EL9" s="96"/>
      <c r="EM9" s="97"/>
      <c r="EN9" s="99"/>
      <c r="EO9" s="96"/>
      <c r="EP9" s="96"/>
      <c r="EQ9" s="96"/>
      <c r="ER9" s="96"/>
      <c r="ES9" s="96"/>
      <c r="ET9" s="96"/>
      <c r="EU9" s="96"/>
      <c r="EV9" s="96"/>
      <c r="EW9" s="96"/>
      <c r="EX9" s="96"/>
      <c r="EY9" s="96"/>
      <c r="EZ9" s="96"/>
      <c r="FA9" s="96"/>
      <c r="FB9" s="96"/>
      <c r="FC9" s="96"/>
      <c r="FD9" s="96"/>
      <c r="FE9" s="96"/>
      <c r="FF9" s="96"/>
      <c r="FG9" s="96"/>
      <c r="FH9" s="96"/>
      <c r="FI9" s="96"/>
      <c r="FJ9" s="96"/>
      <c r="FK9" s="97"/>
      <c r="FL9" s="98"/>
      <c r="FM9" s="98"/>
      <c r="FN9" s="99"/>
      <c r="FO9" s="96"/>
      <c r="FP9" s="97"/>
      <c r="FQ9" s="99"/>
      <c r="FR9" s="97"/>
      <c r="FS9" s="98"/>
      <c r="FT9" s="98"/>
      <c r="FU9" s="98"/>
      <c r="FV9" s="99"/>
      <c r="FW9" s="97"/>
      <c r="FX9" s="99"/>
      <c r="FY9" s="97"/>
      <c r="FZ9" s="98"/>
      <c r="GA9" s="98"/>
      <c r="GB9" s="99"/>
      <c r="GC9" s="96"/>
      <c r="GD9" s="96"/>
      <c r="GE9" s="96"/>
      <c r="GF9" s="97"/>
      <c r="GG9" s="98"/>
      <c r="GH9" s="98"/>
      <c r="GI9" s="98"/>
      <c r="GJ9" s="99"/>
      <c r="GK9" s="97"/>
      <c r="GL9" s="98"/>
      <c r="GM9" s="98"/>
      <c r="GN9" s="99"/>
      <c r="GO9" s="96"/>
      <c r="GP9" s="97"/>
      <c r="GQ9" s="99"/>
      <c r="GR9" s="1"/>
      <c r="GS9" s="96"/>
      <c r="GT9" s="97"/>
      <c r="GU9" s="99"/>
      <c r="GV9" s="96"/>
      <c r="GW9" s="96"/>
      <c r="GX9" s="96"/>
      <c r="GY9" s="96"/>
      <c r="GZ9" s="1"/>
      <c r="HA9" s="96"/>
      <c r="HB9" s="96"/>
      <c r="HC9" s="96"/>
      <c r="HD9" s="96"/>
      <c r="HE9" s="96"/>
      <c r="HF9" s="96"/>
      <c r="HG9" s="97"/>
      <c r="HH9" s="99"/>
      <c r="HI9" s="1"/>
      <c r="HJ9" s="97">
        <v>3856.4380000000001</v>
      </c>
      <c r="HK9" s="98">
        <v>3794.6790000000001</v>
      </c>
      <c r="HL9" s="99">
        <v>542.20000000000005</v>
      </c>
    </row>
    <row r="10" spans="1:220" x14ac:dyDescent="0.25">
      <c r="A10" s="1"/>
      <c r="B10" s="239">
        <v>8.3333333333333329E-2</v>
      </c>
      <c r="C10" s="96"/>
      <c r="D10" s="97"/>
      <c r="E10" s="98"/>
      <c r="F10" s="98">
        <v>8.8000000000000007</v>
      </c>
      <c r="G10" s="99">
        <v>8.5</v>
      </c>
      <c r="H10" s="97"/>
      <c r="I10" s="99"/>
      <c r="J10" s="97">
        <v>81.099999999999994</v>
      </c>
      <c r="K10" s="99"/>
      <c r="L10" s="97"/>
      <c r="M10" s="98"/>
      <c r="N10" s="98"/>
      <c r="O10" s="98"/>
      <c r="P10" s="98"/>
      <c r="Q10" s="98"/>
      <c r="R10" s="98"/>
      <c r="S10" s="99"/>
      <c r="T10" s="97">
        <v>18.100000000000001</v>
      </c>
      <c r="U10" s="98">
        <v>19.2</v>
      </c>
      <c r="V10" s="98">
        <v>24.4</v>
      </c>
      <c r="W10" s="99">
        <v>1.1000000000000001</v>
      </c>
      <c r="X10" s="96"/>
      <c r="Y10" s="97"/>
      <c r="Z10" s="98"/>
      <c r="AA10" s="99">
        <v>17.3</v>
      </c>
      <c r="AB10" s="97"/>
      <c r="AC10" s="98"/>
      <c r="AD10" s="98"/>
      <c r="AE10" s="98"/>
      <c r="AF10" s="98">
        <v>12.2</v>
      </c>
      <c r="AG10" s="98">
        <v>24.5</v>
      </c>
      <c r="AH10" s="99">
        <v>10.3</v>
      </c>
      <c r="AI10" s="96"/>
      <c r="AJ10" s="96"/>
      <c r="AK10" s="96">
        <v>179.4</v>
      </c>
      <c r="AL10" s="97"/>
      <c r="AM10" s="99">
        <v>7.9</v>
      </c>
      <c r="AN10" s="97"/>
      <c r="AO10" s="99"/>
      <c r="AP10" s="96"/>
      <c r="AQ10" s="97"/>
      <c r="AR10" s="99"/>
      <c r="AS10" s="96"/>
      <c r="AT10" s="96"/>
      <c r="AU10" s="96"/>
      <c r="AV10" s="97"/>
      <c r="AW10" s="98"/>
      <c r="AX10" s="99">
        <v>355.9</v>
      </c>
      <c r="AY10" s="97"/>
      <c r="AZ10" s="98"/>
      <c r="BA10" s="98"/>
      <c r="BB10" s="98"/>
      <c r="BC10" s="98"/>
      <c r="BD10" s="98"/>
      <c r="BE10" s="98"/>
      <c r="BF10" s="99"/>
      <c r="BG10" s="97"/>
      <c r="BH10" s="99"/>
      <c r="BI10" s="96"/>
      <c r="BJ10" s="97"/>
      <c r="BK10" s="98">
        <v>184.9</v>
      </c>
      <c r="BL10" s="99"/>
      <c r="BM10" s="97">
        <v>164.4</v>
      </c>
      <c r="BN10" s="98">
        <v>165.5</v>
      </c>
      <c r="BO10" s="98">
        <v>165.6</v>
      </c>
      <c r="BP10" s="98"/>
      <c r="BQ10" s="98"/>
      <c r="BR10" s="98"/>
      <c r="BS10" s="98"/>
      <c r="BT10" s="98"/>
      <c r="BU10" s="98"/>
      <c r="BV10" s="98">
        <v>110.5</v>
      </c>
      <c r="BW10" s="98">
        <v>206.5</v>
      </c>
      <c r="BX10" s="98">
        <v>206.1</v>
      </c>
      <c r="BY10" s="98">
        <v>206</v>
      </c>
      <c r="BZ10" s="99"/>
      <c r="CA10" s="97">
        <v>17.399999999999999</v>
      </c>
      <c r="CB10" s="99">
        <v>44.1</v>
      </c>
      <c r="CC10" s="96"/>
      <c r="CD10" s="97"/>
      <c r="CE10" s="98"/>
      <c r="CF10" s="98"/>
      <c r="CG10" s="98"/>
      <c r="CH10" s="98"/>
      <c r="CI10" s="98">
        <v>118.1</v>
      </c>
      <c r="CJ10" s="98">
        <v>52.4</v>
      </c>
      <c r="CK10" s="98">
        <v>53.7</v>
      </c>
      <c r="CL10" s="98"/>
      <c r="CM10" s="98"/>
      <c r="CN10" s="98">
        <v>477.8</v>
      </c>
      <c r="CO10" s="99">
        <v>191.2</v>
      </c>
      <c r="CP10" s="97">
        <v>180.6</v>
      </c>
      <c r="CQ10" s="98">
        <v>180.5</v>
      </c>
      <c r="CR10" s="98">
        <v>181.3</v>
      </c>
      <c r="CS10" s="99">
        <v>181</v>
      </c>
      <c r="CT10" s="97"/>
      <c r="CU10" s="99"/>
      <c r="CV10" s="97"/>
      <c r="CW10" s="98"/>
      <c r="CX10" s="100"/>
      <c r="CY10" s="97"/>
      <c r="CZ10" s="98"/>
      <c r="DA10" s="98"/>
      <c r="DB10" s="99"/>
      <c r="DC10" s="97"/>
      <c r="DD10" s="98"/>
      <c r="DE10" s="98"/>
      <c r="DF10" s="98"/>
      <c r="DG10" s="98"/>
      <c r="DH10" s="98"/>
      <c r="DI10" s="98"/>
      <c r="DJ10" s="98"/>
      <c r="DK10" s="98"/>
      <c r="DL10" s="98"/>
      <c r="DM10" s="98"/>
      <c r="DN10" s="99"/>
      <c r="DO10" s="101"/>
      <c r="DP10" s="102"/>
      <c r="DQ10" s="102"/>
      <c r="DR10" s="103"/>
      <c r="DS10" s="97"/>
      <c r="DT10" s="98"/>
      <c r="DU10" s="98"/>
      <c r="DV10" s="99"/>
      <c r="DW10" s="96"/>
      <c r="DX10" s="97"/>
      <c r="DY10" s="98"/>
      <c r="DZ10" s="98"/>
      <c r="EA10" s="98"/>
      <c r="EB10" s="98"/>
      <c r="EC10" s="100"/>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6"/>
      <c r="FC10" s="96"/>
      <c r="FD10" s="96"/>
      <c r="FE10" s="96"/>
      <c r="FF10" s="96"/>
      <c r="FG10" s="96"/>
      <c r="FH10" s="96"/>
      <c r="FI10" s="96"/>
      <c r="FJ10" s="96"/>
      <c r="FK10" s="97"/>
      <c r="FL10" s="98"/>
      <c r="FM10" s="98"/>
      <c r="FN10" s="99"/>
      <c r="FO10" s="96"/>
      <c r="FP10" s="97"/>
      <c r="FQ10" s="99"/>
      <c r="FR10" s="97"/>
      <c r="FS10" s="98"/>
      <c r="FT10" s="98"/>
      <c r="FU10" s="98"/>
      <c r="FV10" s="99"/>
      <c r="FW10" s="97"/>
      <c r="FX10" s="99"/>
      <c r="FY10" s="97"/>
      <c r="FZ10" s="98"/>
      <c r="GA10" s="98"/>
      <c r="GB10" s="99"/>
      <c r="GC10" s="96"/>
      <c r="GD10" s="96"/>
      <c r="GE10" s="96"/>
      <c r="GF10" s="97"/>
      <c r="GG10" s="98"/>
      <c r="GH10" s="98"/>
      <c r="GI10" s="98"/>
      <c r="GJ10" s="99"/>
      <c r="GK10" s="97"/>
      <c r="GL10" s="98"/>
      <c r="GM10" s="98"/>
      <c r="GN10" s="99"/>
      <c r="GO10" s="96"/>
      <c r="GP10" s="97"/>
      <c r="GQ10" s="99"/>
      <c r="GR10" s="1"/>
      <c r="GS10" s="96"/>
      <c r="GT10" s="97"/>
      <c r="GU10" s="99"/>
      <c r="GV10" s="96"/>
      <c r="GW10" s="96"/>
      <c r="GX10" s="96"/>
      <c r="GY10" s="96"/>
      <c r="GZ10" s="1"/>
      <c r="HA10" s="96"/>
      <c r="HB10" s="96"/>
      <c r="HC10" s="96"/>
      <c r="HD10" s="96"/>
      <c r="HE10" s="96"/>
      <c r="HF10" s="96"/>
      <c r="HG10" s="97"/>
      <c r="HH10" s="99"/>
      <c r="HI10" s="1"/>
      <c r="HJ10" s="97">
        <v>3856.4380000000001</v>
      </c>
      <c r="HK10" s="98">
        <v>3794.6790000000001</v>
      </c>
      <c r="HL10" s="99">
        <v>433.2</v>
      </c>
    </row>
    <row r="11" spans="1:220" x14ac:dyDescent="0.25">
      <c r="A11" s="1"/>
      <c r="B11" s="239">
        <v>0.10416666666666667</v>
      </c>
      <c r="C11" s="96"/>
      <c r="D11" s="97"/>
      <c r="E11" s="98"/>
      <c r="F11" s="98">
        <v>8.8000000000000007</v>
      </c>
      <c r="G11" s="99">
        <v>8.5</v>
      </c>
      <c r="H11" s="97"/>
      <c r="I11" s="99"/>
      <c r="J11" s="97">
        <v>81.099999999999994</v>
      </c>
      <c r="K11" s="99"/>
      <c r="L11" s="97"/>
      <c r="M11" s="98"/>
      <c r="N11" s="98"/>
      <c r="O11" s="98"/>
      <c r="P11" s="98"/>
      <c r="Q11" s="98"/>
      <c r="R11" s="98"/>
      <c r="S11" s="99"/>
      <c r="T11" s="97">
        <v>18.100000000000001</v>
      </c>
      <c r="U11" s="98">
        <v>19.2</v>
      </c>
      <c r="V11" s="98">
        <v>24.4</v>
      </c>
      <c r="W11" s="99">
        <v>1.1000000000000001</v>
      </c>
      <c r="X11" s="96"/>
      <c r="Y11" s="97"/>
      <c r="Z11" s="98"/>
      <c r="AA11" s="99">
        <v>17.3</v>
      </c>
      <c r="AB11" s="97"/>
      <c r="AC11" s="98"/>
      <c r="AD11" s="98"/>
      <c r="AE11" s="98"/>
      <c r="AF11" s="98">
        <v>12.2</v>
      </c>
      <c r="AG11" s="98">
        <v>24.5</v>
      </c>
      <c r="AH11" s="99">
        <v>10.3</v>
      </c>
      <c r="AI11" s="96"/>
      <c r="AJ11" s="96"/>
      <c r="AK11" s="96">
        <v>179.4</v>
      </c>
      <c r="AL11" s="97"/>
      <c r="AM11" s="99">
        <v>7.9</v>
      </c>
      <c r="AN11" s="97"/>
      <c r="AO11" s="99"/>
      <c r="AP11" s="96"/>
      <c r="AQ11" s="97"/>
      <c r="AR11" s="99"/>
      <c r="AS11" s="96"/>
      <c r="AT11" s="96"/>
      <c r="AU11" s="96"/>
      <c r="AV11" s="97"/>
      <c r="AW11" s="98"/>
      <c r="AX11" s="99">
        <v>355.9</v>
      </c>
      <c r="AY11" s="97"/>
      <c r="AZ11" s="98"/>
      <c r="BA11" s="98"/>
      <c r="BB11" s="98"/>
      <c r="BC11" s="98"/>
      <c r="BD11" s="98"/>
      <c r="BE11" s="98"/>
      <c r="BF11" s="99"/>
      <c r="BG11" s="97"/>
      <c r="BH11" s="99"/>
      <c r="BI11" s="96"/>
      <c r="BJ11" s="97"/>
      <c r="BK11" s="98">
        <v>184.9</v>
      </c>
      <c r="BL11" s="99"/>
      <c r="BM11" s="97">
        <v>164.4</v>
      </c>
      <c r="BN11" s="98">
        <v>165.5</v>
      </c>
      <c r="BO11" s="98">
        <v>165.6</v>
      </c>
      <c r="BP11" s="98"/>
      <c r="BQ11" s="98"/>
      <c r="BR11" s="98"/>
      <c r="BS11" s="98"/>
      <c r="BT11" s="98"/>
      <c r="BU11" s="98"/>
      <c r="BV11" s="98">
        <v>110.5</v>
      </c>
      <c r="BW11" s="98">
        <v>206.5</v>
      </c>
      <c r="BX11" s="98">
        <v>206.1</v>
      </c>
      <c r="BY11" s="98">
        <v>206</v>
      </c>
      <c r="BZ11" s="99"/>
      <c r="CA11" s="97">
        <v>17.399999999999999</v>
      </c>
      <c r="CB11" s="99">
        <v>44.1</v>
      </c>
      <c r="CC11" s="96"/>
      <c r="CD11" s="97"/>
      <c r="CE11" s="98"/>
      <c r="CF11" s="98"/>
      <c r="CG11" s="98"/>
      <c r="CH11" s="98"/>
      <c r="CI11" s="98">
        <v>118.1</v>
      </c>
      <c r="CJ11" s="98">
        <v>52.4</v>
      </c>
      <c r="CK11" s="98">
        <v>53.7</v>
      </c>
      <c r="CL11" s="98"/>
      <c r="CM11" s="98"/>
      <c r="CN11" s="98">
        <v>477.8</v>
      </c>
      <c r="CO11" s="99">
        <v>191.2</v>
      </c>
      <c r="CP11" s="97">
        <v>180.6</v>
      </c>
      <c r="CQ11" s="98">
        <v>180.5</v>
      </c>
      <c r="CR11" s="98">
        <v>181.3</v>
      </c>
      <c r="CS11" s="99">
        <v>181</v>
      </c>
      <c r="CT11" s="97"/>
      <c r="CU11" s="99"/>
      <c r="CV11" s="97"/>
      <c r="CW11" s="98"/>
      <c r="CX11" s="100"/>
      <c r="CY11" s="97"/>
      <c r="CZ11" s="98"/>
      <c r="DA11" s="98"/>
      <c r="DB11" s="99"/>
      <c r="DC11" s="97"/>
      <c r="DD11" s="98"/>
      <c r="DE11" s="98"/>
      <c r="DF11" s="98"/>
      <c r="DG11" s="98"/>
      <c r="DH11" s="98"/>
      <c r="DI11" s="98"/>
      <c r="DJ11" s="98"/>
      <c r="DK11" s="98"/>
      <c r="DL11" s="98"/>
      <c r="DM11" s="98"/>
      <c r="DN11" s="99"/>
      <c r="DO11" s="101"/>
      <c r="DP11" s="102"/>
      <c r="DQ11" s="102"/>
      <c r="DR11" s="103"/>
      <c r="DS11" s="97"/>
      <c r="DT11" s="98"/>
      <c r="DU11" s="98"/>
      <c r="DV11" s="99"/>
      <c r="DW11" s="96"/>
      <c r="DX11" s="97"/>
      <c r="DY11" s="98"/>
      <c r="DZ11" s="98"/>
      <c r="EA11" s="98"/>
      <c r="EB11" s="98"/>
      <c r="EC11" s="100"/>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6"/>
      <c r="FC11" s="96"/>
      <c r="FD11" s="96"/>
      <c r="FE11" s="96"/>
      <c r="FF11" s="96"/>
      <c r="FG11" s="96"/>
      <c r="FH11" s="96"/>
      <c r="FI11" s="96"/>
      <c r="FJ11" s="96"/>
      <c r="FK11" s="97"/>
      <c r="FL11" s="98"/>
      <c r="FM11" s="98"/>
      <c r="FN11" s="99"/>
      <c r="FO11" s="96"/>
      <c r="FP11" s="97"/>
      <c r="FQ11" s="99"/>
      <c r="FR11" s="97"/>
      <c r="FS11" s="98"/>
      <c r="FT11" s="98"/>
      <c r="FU11" s="98"/>
      <c r="FV11" s="99"/>
      <c r="FW11" s="97"/>
      <c r="FX11" s="99"/>
      <c r="FY11" s="97"/>
      <c r="FZ11" s="98"/>
      <c r="GA11" s="98"/>
      <c r="GB11" s="99"/>
      <c r="GC11" s="96"/>
      <c r="GD11" s="96"/>
      <c r="GE11" s="96"/>
      <c r="GF11" s="97"/>
      <c r="GG11" s="98"/>
      <c r="GH11" s="98"/>
      <c r="GI11" s="98"/>
      <c r="GJ11" s="99"/>
      <c r="GK11" s="97"/>
      <c r="GL11" s="98"/>
      <c r="GM11" s="98"/>
      <c r="GN11" s="99"/>
      <c r="GO11" s="96"/>
      <c r="GP11" s="97"/>
      <c r="GQ11" s="99"/>
      <c r="GR11" s="1"/>
      <c r="GS11" s="96"/>
      <c r="GT11" s="97"/>
      <c r="GU11" s="99"/>
      <c r="GV11" s="96"/>
      <c r="GW11" s="96"/>
      <c r="GX11" s="96"/>
      <c r="GY11" s="96"/>
      <c r="GZ11" s="1"/>
      <c r="HA11" s="96"/>
      <c r="HB11" s="96"/>
      <c r="HC11" s="96"/>
      <c r="HD11" s="96"/>
      <c r="HE11" s="96"/>
      <c r="HF11" s="96"/>
      <c r="HG11" s="97"/>
      <c r="HH11" s="99"/>
      <c r="HI11" s="1"/>
      <c r="HJ11" s="97">
        <v>3856.4380000000001</v>
      </c>
      <c r="HK11" s="98">
        <v>3794.6790000000001</v>
      </c>
      <c r="HL11" s="99">
        <v>433.2</v>
      </c>
    </row>
    <row r="12" spans="1:220" x14ac:dyDescent="0.25">
      <c r="A12" s="1"/>
      <c r="B12" s="239">
        <v>0.125</v>
      </c>
      <c r="C12" s="96"/>
      <c r="D12" s="97"/>
      <c r="E12" s="98"/>
      <c r="F12" s="98">
        <v>8.8000000000000007</v>
      </c>
      <c r="G12" s="99">
        <v>8.5</v>
      </c>
      <c r="H12" s="97"/>
      <c r="I12" s="99"/>
      <c r="J12" s="97">
        <v>81.099999999999994</v>
      </c>
      <c r="K12" s="99"/>
      <c r="L12" s="97"/>
      <c r="M12" s="98"/>
      <c r="N12" s="98"/>
      <c r="O12" s="98"/>
      <c r="P12" s="98"/>
      <c r="Q12" s="98">
        <v>211.2</v>
      </c>
      <c r="R12" s="98"/>
      <c r="S12" s="99"/>
      <c r="T12" s="97">
        <v>18.100000000000001</v>
      </c>
      <c r="U12" s="98">
        <v>19.2</v>
      </c>
      <c r="V12" s="98">
        <v>24.4</v>
      </c>
      <c r="W12" s="99">
        <v>1.1000000000000001</v>
      </c>
      <c r="X12" s="96"/>
      <c r="Y12" s="97"/>
      <c r="Z12" s="98"/>
      <c r="AA12" s="99">
        <v>17.3</v>
      </c>
      <c r="AB12" s="97"/>
      <c r="AC12" s="98"/>
      <c r="AD12" s="98"/>
      <c r="AE12" s="98"/>
      <c r="AF12" s="98">
        <v>12.2</v>
      </c>
      <c r="AG12" s="98">
        <v>24.5</v>
      </c>
      <c r="AH12" s="99">
        <v>10.3</v>
      </c>
      <c r="AI12" s="96"/>
      <c r="AJ12" s="96"/>
      <c r="AK12" s="96">
        <v>179.4</v>
      </c>
      <c r="AL12" s="97"/>
      <c r="AM12" s="99">
        <v>7.9</v>
      </c>
      <c r="AN12" s="97"/>
      <c r="AO12" s="99"/>
      <c r="AP12" s="96"/>
      <c r="AQ12" s="97"/>
      <c r="AR12" s="99"/>
      <c r="AS12" s="96"/>
      <c r="AT12" s="96"/>
      <c r="AU12" s="96"/>
      <c r="AV12" s="97"/>
      <c r="AW12" s="98"/>
      <c r="AX12" s="99">
        <v>355.9</v>
      </c>
      <c r="AY12" s="97"/>
      <c r="AZ12" s="98"/>
      <c r="BA12" s="98"/>
      <c r="BB12" s="98"/>
      <c r="BC12" s="98"/>
      <c r="BD12" s="98"/>
      <c r="BE12" s="98"/>
      <c r="BF12" s="99"/>
      <c r="BG12" s="97"/>
      <c r="BH12" s="99"/>
      <c r="BI12" s="96"/>
      <c r="BJ12" s="97"/>
      <c r="BK12" s="98">
        <v>184.9</v>
      </c>
      <c r="BL12" s="99"/>
      <c r="BM12" s="97">
        <v>164.4</v>
      </c>
      <c r="BN12" s="98">
        <v>165.5</v>
      </c>
      <c r="BO12" s="98">
        <v>165.6</v>
      </c>
      <c r="BP12" s="98"/>
      <c r="BQ12" s="98"/>
      <c r="BR12" s="98"/>
      <c r="BS12" s="98"/>
      <c r="BT12" s="98"/>
      <c r="BU12" s="98"/>
      <c r="BV12" s="98">
        <v>110.5</v>
      </c>
      <c r="BW12" s="98">
        <v>206.5</v>
      </c>
      <c r="BX12" s="98">
        <v>206.1</v>
      </c>
      <c r="BY12" s="98">
        <v>206</v>
      </c>
      <c r="BZ12" s="99"/>
      <c r="CA12" s="97">
        <v>17.399999999999999</v>
      </c>
      <c r="CB12" s="99">
        <v>44.1</v>
      </c>
      <c r="CC12" s="96"/>
      <c r="CD12" s="97"/>
      <c r="CE12" s="98"/>
      <c r="CF12" s="98"/>
      <c r="CG12" s="98"/>
      <c r="CH12" s="98"/>
      <c r="CI12" s="98">
        <v>118.1</v>
      </c>
      <c r="CJ12" s="98">
        <v>52.4</v>
      </c>
      <c r="CK12" s="98">
        <v>53.7</v>
      </c>
      <c r="CL12" s="98"/>
      <c r="CM12" s="98"/>
      <c r="CN12" s="98">
        <v>327.10000000000002</v>
      </c>
      <c r="CO12" s="99">
        <v>191.2</v>
      </c>
      <c r="CP12" s="97">
        <v>180.6</v>
      </c>
      <c r="CQ12" s="98">
        <v>180.5</v>
      </c>
      <c r="CR12" s="98">
        <v>181.3</v>
      </c>
      <c r="CS12" s="99">
        <v>181</v>
      </c>
      <c r="CT12" s="97"/>
      <c r="CU12" s="99"/>
      <c r="CV12" s="97"/>
      <c r="CW12" s="98"/>
      <c r="CX12" s="100"/>
      <c r="CY12" s="97"/>
      <c r="CZ12" s="98"/>
      <c r="DA12" s="98"/>
      <c r="DB12" s="99"/>
      <c r="DC12" s="97"/>
      <c r="DD12" s="98"/>
      <c r="DE12" s="98"/>
      <c r="DF12" s="98"/>
      <c r="DG12" s="98"/>
      <c r="DH12" s="98"/>
      <c r="DI12" s="98"/>
      <c r="DJ12" s="98"/>
      <c r="DK12" s="98"/>
      <c r="DL12" s="98"/>
      <c r="DM12" s="98"/>
      <c r="DN12" s="99"/>
      <c r="DO12" s="101"/>
      <c r="DP12" s="102"/>
      <c r="DQ12" s="102"/>
      <c r="DR12" s="103"/>
      <c r="DS12" s="97"/>
      <c r="DT12" s="98"/>
      <c r="DU12" s="98"/>
      <c r="DV12" s="99"/>
      <c r="DW12" s="96"/>
      <c r="DX12" s="97"/>
      <c r="DY12" s="98"/>
      <c r="DZ12" s="98"/>
      <c r="EA12" s="98"/>
      <c r="EB12" s="98"/>
      <c r="EC12" s="100"/>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6"/>
      <c r="FC12" s="96"/>
      <c r="FD12" s="96"/>
      <c r="FE12" s="96"/>
      <c r="FF12" s="96"/>
      <c r="FG12" s="96"/>
      <c r="FH12" s="96"/>
      <c r="FI12" s="96"/>
      <c r="FJ12" s="96"/>
      <c r="FK12" s="97"/>
      <c r="FL12" s="98"/>
      <c r="FM12" s="98"/>
      <c r="FN12" s="99"/>
      <c r="FO12" s="96"/>
      <c r="FP12" s="97"/>
      <c r="FQ12" s="99"/>
      <c r="FR12" s="97"/>
      <c r="FS12" s="98"/>
      <c r="FT12" s="98"/>
      <c r="FU12" s="98"/>
      <c r="FV12" s="99"/>
      <c r="FW12" s="97"/>
      <c r="FX12" s="99"/>
      <c r="FY12" s="97"/>
      <c r="FZ12" s="98"/>
      <c r="GA12" s="98"/>
      <c r="GB12" s="99"/>
      <c r="GC12" s="96"/>
      <c r="GD12" s="96"/>
      <c r="GE12" s="96"/>
      <c r="GF12" s="97"/>
      <c r="GG12" s="98"/>
      <c r="GH12" s="98"/>
      <c r="GI12" s="98"/>
      <c r="GJ12" s="99"/>
      <c r="GK12" s="97"/>
      <c r="GL12" s="98"/>
      <c r="GM12" s="98"/>
      <c r="GN12" s="99"/>
      <c r="GO12" s="96"/>
      <c r="GP12" s="97"/>
      <c r="GQ12" s="99"/>
      <c r="GR12" s="1"/>
      <c r="GS12" s="96"/>
      <c r="GT12" s="97"/>
      <c r="GU12" s="99"/>
      <c r="GV12" s="96"/>
      <c r="GW12" s="96"/>
      <c r="GX12" s="96"/>
      <c r="GY12" s="96"/>
      <c r="GZ12" s="1"/>
      <c r="HA12" s="96"/>
      <c r="HB12" s="96"/>
      <c r="HC12" s="96"/>
      <c r="HD12" s="96"/>
      <c r="HE12" s="96"/>
      <c r="HF12" s="96"/>
      <c r="HG12" s="97"/>
      <c r="HH12" s="99"/>
      <c r="HI12" s="1"/>
      <c r="HJ12" s="97">
        <v>3916.95</v>
      </c>
      <c r="HK12" s="98">
        <v>3855.192</v>
      </c>
      <c r="HL12" s="99">
        <v>542.20000000000005</v>
      </c>
    </row>
    <row r="13" spans="1:220" x14ac:dyDescent="0.25">
      <c r="A13" s="1"/>
      <c r="B13" s="239">
        <v>0.14583333333333334</v>
      </c>
      <c r="C13" s="96"/>
      <c r="D13" s="97"/>
      <c r="E13" s="98"/>
      <c r="F13" s="98">
        <v>8.8000000000000007</v>
      </c>
      <c r="G13" s="99">
        <v>8.5</v>
      </c>
      <c r="H13" s="97"/>
      <c r="I13" s="99"/>
      <c r="J13" s="97">
        <v>81.099999999999994</v>
      </c>
      <c r="K13" s="99"/>
      <c r="L13" s="97"/>
      <c r="M13" s="98"/>
      <c r="N13" s="98"/>
      <c r="O13" s="98"/>
      <c r="P13" s="98"/>
      <c r="Q13" s="98">
        <v>211.2</v>
      </c>
      <c r="R13" s="98"/>
      <c r="S13" s="99"/>
      <c r="T13" s="97">
        <v>18.100000000000001</v>
      </c>
      <c r="U13" s="98">
        <v>19.2</v>
      </c>
      <c r="V13" s="98">
        <v>24.4</v>
      </c>
      <c r="W13" s="99">
        <v>1.1000000000000001</v>
      </c>
      <c r="X13" s="96"/>
      <c r="Y13" s="97"/>
      <c r="Z13" s="98"/>
      <c r="AA13" s="99">
        <v>17.3</v>
      </c>
      <c r="AB13" s="97"/>
      <c r="AC13" s="98"/>
      <c r="AD13" s="98"/>
      <c r="AE13" s="98"/>
      <c r="AF13" s="98">
        <v>12.2</v>
      </c>
      <c r="AG13" s="98">
        <v>24.5</v>
      </c>
      <c r="AH13" s="99">
        <v>10.3</v>
      </c>
      <c r="AI13" s="96"/>
      <c r="AJ13" s="96"/>
      <c r="AK13" s="96">
        <v>179.4</v>
      </c>
      <c r="AL13" s="97"/>
      <c r="AM13" s="99">
        <v>7.9</v>
      </c>
      <c r="AN13" s="97"/>
      <c r="AO13" s="99"/>
      <c r="AP13" s="96"/>
      <c r="AQ13" s="97"/>
      <c r="AR13" s="99"/>
      <c r="AS13" s="96"/>
      <c r="AT13" s="96"/>
      <c r="AU13" s="96"/>
      <c r="AV13" s="97"/>
      <c r="AW13" s="98"/>
      <c r="AX13" s="99">
        <v>355.9</v>
      </c>
      <c r="AY13" s="97"/>
      <c r="AZ13" s="98"/>
      <c r="BA13" s="98"/>
      <c r="BB13" s="98"/>
      <c r="BC13" s="98"/>
      <c r="BD13" s="98"/>
      <c r="BE13" s="98"/>
      <c r="BF13" s="99"/>
      <c r="BG13" s="97"/>
      <c r="BH13" s="99"/>
      <c r="BI13" s="96"/>
      <c r="BJ13" s="97"/>
      <c r="BK13" s="98">
        <v>184.9</v>
      </c>
      <c r="BL13" s="99"/>
      <c r="BM13" s="97">
        <v>164.4</v>
      </c>
      <c r="BN13" s="98">
        <v>165.5</v>
      </c>
      <c r="BO13" s="98">
        <v>165.6</v>
      </c>
      <c r="BP13" s="98"/>
      <c r="BQ13" s="98"/>
      <c r="BR13" s="98"/>
      <c r="BS13" s="98"/>
      <c r="BT13" s="98"/>
      <c r="BU13" s="98"/>
      <c r="BV13" s="98">
        <v>110.5</v>
      </c>
      <c r="BW13" s="98">
        <v>206.5</v>
      </c>
      <c r="BX13" s="98">
        <v>206.1</v>
      </c>
      <c r="BY13" s="98">
        <v>206</v>
      </c>
      <c r="BZ13" s="99"/>
      <c r="CA13" s="97">
        <v>17.399999999999999</v>
      </c>
      <c r="CB13" s="99">
        <v>44.1</v>
      </c>
      <c r="CC13" s="96"/>
      <c r="CD13" s="97"/>
      <c r="CE13" s="98"/>
      <c r="CF13" s="98"/>
      <c r="CG13" s="98"/>
      <c r="CH13" s="98"/>
      <c r="CI13" s="98">
        <v>118.1</v>
      </c>
      <c r="CJ13" s="98">
        <v>52.4</v>
      </c>
      <c r="CK13" s="98">
        <v>53.7</v>
      </c>
      <c r="CL13" s="98"/>
      <c r="CM13" s="98"/>
      <c r="CN13" s="98">
        <v>327.10000000000002</v>
      </c>
      <c r="CO13" s="99">
        <v>191.2</v>
      </c>
      <c r="CP13" s="97">
        <v>180.6</v>
      </c>
      <c r="CQ13" s="98">
        <v>180.5</v>
      </c>
      <c r="CR13" s="98">
        <v>181.3</v>
      </c>
      <c r="CS13" s="99">
        <v>181</v>
      </c>
      <c r="CT13" s="97"/>
      <c r="CU13" s="99"/>
      <c r="CV13" s="97"/>
      <c r="CW13" s="98"/>
      <c r="CX13" s="100"/>
      <c r="CY13" s="97"/>
      <c r="CZ13" s="98"/>
      <c r="DA13" s="98"/>
      <c r="DB13" s="99"/>
      <c r="DC13" s="97"/>
      <c r="DD13" s="98"/>
      <c r="DE13" s="98"/>
      <c r="DF13" s="98"/>
      <c r="DG13" s="98"/>
      <c r="DH13" s="98"/>
      <c r="DI13" s="98"/>
      <c r="DJ13" s="98"/>
      <c r="DK13" s="98"/>
      <c r="DL13" s="98"/>
      <c r="DM13" s="98"/>
      <c r="DN13" s="99"/>
      <c r="DO13" s="101"/>
      <c r="DP13" s="102"/>
      <c r="DQ13" s="102"/>
      <c r="DR13" s="103"/>
      <c r="DS13" s="97"/>
      <c r="DT13" s="98"/>
      <c r="DU13" s="98"/>
      <c r="DV13" s="99"/>
      <c r="DW13" s="96"/>
      <c r="DX13" s="97"/>
      <c r="DY13" s="98"/>
      <c r="DZ13" s="98"/>
      <c r="EA13" s="98"/>
      <c r="EB13" s="98"/>
      <c r="EC13" s="100"/>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6"/>
      <c r="FC13" s="96"/>
      <c r="FD13" s="96"/>
      <c r="FE13" s="96"/>
      <c r="FF13" s="96"/>
      <c r="FG13" s="96"/>
      <c r="FH13" s="96"/>
      <c r="FI13" s="96"/>
      <c r="FJ13" s="96"/>
      <c r="FK13" s="97"/>
      <c r="FL13" s="98"/>
      <c r="FM13" s="98"/>
      <c r="FN13" s="99"/>
      <c r="FO13" s="96"/>
      <c r="FP13" s="97"/>
      <c r="FQ13" s="99"/>
      <c r="FR13" s="97"/>
      <c r="FS13" s="98"/>
      <c r="FT13" s="98"/>
      <c r="FU13" s="98"/>
      <c r="FV13" s="99"/>
      <c r="FW13" s="97"/>
      <c r="FX13" s="99"/>
      <c r="FY13" s="97"/>
      <c r="FZ13" s="98"/>
      <c r="GA13" s="98"/>
      <c r="GB13" s="99"/>
      <c r="GC13" s="96"/>
      <c r="GD13" s="96"/>
      <c r="GE13" s="96"/>
      <c r="GF13" s="97"/>
      <c r="GG13" s="98"/>
      <c r="GH13" s="98"/>
      <c r="GI13" s="98"/>
      <c r="GJ13" s="99"/>
      <c r="GK13" s="97"/>
      <c r="GL13" s="98"/>
      <c r="GM13" s="98"/>
      <c r="GN13" s="99"/>
      <c r="GO13" s="96"/>
      <c r="GP13" s="97"/>
      <c r="GQ13" s="99"/>
      <c r="GR13" s="1"/>
      <c r="GS13" s="96"/>
      <c r="GT13" s="97"/>
      <c r="GU13" s="99"/>
      <c r="GV13" s="96"/>
      <c r="GW13" s="96"/>
      <c r="GX13" s="96"/>
      <c r="GY13" s="96"/>
      <c r="GZ13" s="1"/>
      <c r="HA13" s="96"/>
      <c r="HB13" s="96"/>
      <c r="HC13" s="96"/>
      <c r="HD13" s="96"/>
      <c r="HE13" s="96"/>
      <c r="HF13" s="96"/>
      <c r="HG13" s="97"/>
      <c r="HH13" s="99"/>
      <c r="HI13" s="1"/>
      <c r="HJ13" s="97">
        <v>3916.95</v>
      </c>
      <c r="HK13" s="98">
        <v>3855.192</v>
      </c>
      <c r="HL13" s="99">
        <v>542.20000000000005</v>
      </c>
    </row>
    <row r="14" spans="1:220" x14ac:dyDescent="0.25">
      <c r="A14" s="1"/>
      <c r="B14" s="239">
        <v>0.16666666666666666</v>
      </c>
      <c r="C14" s="96"/>
      <c r="D14" s="97"/>
      <c r="E14" s="98"/>
      <c r="F14" s="98">
        <v>8.8000000000000007</v>
      </c>
      <c r="G14" s="99">
        <v>8.5</v>
      </c>
      <c r="H14" s="97"/>
      <c r="I14" s="99"/>
      <c r="J14" s="97">
        <v>81.099999999999994</v>
      </c>
      <c r="K14" s="99"/>
      <c r="L14" s="97"/>
      <c r="M14" s="98"/>
      <c r="N14" s="98"/>
      <c r="O14" s="98"/>
      <c r="P14" s="98"/>
      <c r="Q14" s="98">
        <v>211.2</v>
      </c>
      <c r="R14" s="98"/>
      <c r="S14" s="99"/>
      <c r="T14" s="97">
        <v>18.100000000000001</v>
      </c>
      <c r="U14" s="98">
        <v>19.2</v>
      </c>
      <c r="V14" s="98">
        <v>24.4</v>
      </c>
      <c r="W14" s="99">
        <v>1.1000000000000001</v>
      </c>
      <c r="X14" s="96"/>
      <c r="Y14" s="97"/>
      <c r="Z14" s="98"/>
      <c r="AA14" s="99">
        <v>17.3</v>
      </c>
      <c r="AB14" s="97"/>
      <c r="AC14" s="98"/>
      <c r="AD14" s="98"/>
      <c r="AE14" s="98"/>
      <c r="AF14" s="98">
        <v>12.2</v>
      </c>
      <c r="AG14" s="98">
        <v>24.5</v>
      </c>
      <c r="AH14" s="99">
        <v>10.3</v>
      </c>
      <c r="AI14" s="96"/>
      <c r="AJ14" s="96"/>
      <c r="AK14" s="96">
        <v>179.4</v>
      </c>
      <c r="AL14" s="97"/>
      <c r="AM14" s="99">
        <v>7.9</v>
      </c>
      <c r="AN14" s="97"/>
      <c r="AO14" s="99"/>
      <c r="AP14" s="96"/>
      <c r="AQ14" s="97"/>
      <c r="AR14" s="99"/>
      <c r="AS14" s="96"/>
      <c r="AT14" s="96"/>
      <c r="AU14" s="96"/>
      <c r="AV14" s="97"/>
      <c r="AW14" s="98"/>
      <c r="AX14" s="99">
        <v>355.9</v>
      </c>
      <c r="AY14" s="97"/>
      <c r="AZ14" s="98"/>
      <c r="BA14" s="98"/>
      <c r="BB14" s="98"/>
      <c r="BC14" s="98"/>
      <c r="BD14" s="98"/>
      <c r="BE14" s="98"/>
      <c r="BF14" s="99"/>
      <c r="BG14" s="97"/>
      <c r="BH14" s="99"/>
      <c r="BI14" s="96"/>
      <c r="BJ14" s="97"/>
      <c r="BK14" s="98">
        <v>184.9</v>
      </c>
      <c r="BL14" s="99"/>
      <c r="BM14" s="97">
        <v>164.4</v>
      </c>
      <c r="BN14" s="98">
        <v>165.5</v>
      </c>
      <c r="BO14" s="98">
        <v>165.6</v>
      </c>
      <c r="BP14" s="98"/>
      <c r="BQ14" s="98"/>
      <c r="BR14" s="98"/>
      <c r="BS14" s="98"/>
      <c r="BT14" s="98"/>
      <c r="BU14" s="98"/>
      <c r="BV14" s="98">
        <v>110.5</v>
      </c>
      <c r="BW14" s="98">
        <v>206.5</v>
      </c>
      <c r="BX14" s="98">
        <v>206.1</v>
      </c>
      <c r="BY14" s="98">
        <v>206</v>
      </c>
      <c r="BZ14" s="99"/>
      <c r="CA14" s="97">
        <v>17.399999999999999</v>
      </c>
      <c r="CB14" s="99">
        <v>44.1</v>
      </c>
      <c r="CC14" s="96"/>
      <c r="CD14" s="97"/>
      <c r="CE14" s="98"/>
      <c r="CF14" s="98"/>
      <c r="CG14" s="98"/>
      <c r="CH14" s="98"/>
      <c r="CI14" s="98">
        <v>118.1</v>
      </c>
      <c r="CJ14" s="98">
        <v>52.4</v>
      </c>
      <c r="CK14" s="98">
        <v>53.7</v>
      </c>
      <c r="CL14" s="98"/>
      <c r="CM14" s="98"/>
      <c r="CN14" s="98">
        <v>327.10000000000002</v>
      </c>
      <c r="CO14" s="99">
        <v>191.2</v>
      </c>
      <c r="CP14" s="97">
        <v>180.6</v>
      </c>
      <c r="CQ14" s="98">
        <v>180.5</v>
      </c>
      <c r="CR14" s="98">
        <v>181.3</v>
      </c>
      <c r="CS14" s="99">
        <v>181</v>
      </c>
      <c r="CT14" s="97"/>
      <c r="CU14" s="99"/>
      <c r="CV14" s="97"/>
      <c r="CW14" s="98"/>
      <c r="CX14" s="100"/>
      <c r="CY14" s="97"/>
      <c r="CZ14" s="98"/>
      <c r="DA14" s="98"/>
      <c r="DB14" s="99"/>
      <c r="DC14" s="97"/>
      <c r="DD14" s="98"/>
      <c r="DE14" s="98"/>
      <c r="DF14" s="98"/>
      <c r="DG14" s="98"/>
      <c r="DH14" s="98"/>
      <c r="DI14" s="98"/>
      <c r="DJ14" s="98"/>
      <c r="DK14" s="98"/>
      <c r="DL14" s="98"/>
      <c r="DM14" s="98"/>
      <c r="DN14" s="99"/>
      <c r="DO14" s="101"/>
      <c r="DP14" s="102"/>
      <c r="DQ14" s="102"/>
      <c r="DR14" s="103"/>
      <c r="DS14" s="97"/>
      <c r="DT14" s="98"/>
      <c r="DU14" s="98"/>
      <c r="DV14" s="99"/>
      <c r="DW14" s="96"/>
      <c r="DX14" s="97"/>
      <c r="DY14" s="98"/>
      <c r="DZ14" s="98"/>
      <c r="EA14" s="98"/>
      <c r="EB14" s="98"/>
      <c r="EC14" s="100"/>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6"/>
      <c r="FC14" s="96"/>
      <c r="FD14" s="96"/>
      <c r="FE14" s="96"/>
      <c r="FF14" s="96"/>
      <c r="FG14" s="96"/>
      <c r="FH14" s="96"/>
      <c r="FI14" s="96"/>
      <c r="FJ14" s="96"/>
      <c r="FK14" s="97"/>
      <c r="FL14" s="98"/>
      <c r="FM14" s="98"/>
      <c r="FN14" s="99"/>
      <c r="FO14" s="96"/>
      <c r="FP14" s="97"/>
      <c r="FQ14" s="99"/>
      <c r="FR14" s="97"/>
      <c r="FS14" s="98"/>
      <c r="FT14" s="98"/>
      <c r="FU14" s="98"/>
      <c r="FV14" s="99"/>
      <c r="FW14" s="97"/>
      <c r="FX14" s="99"/>
      <c r="FY14" s="97"/>
      <c r="FZ14" s="98"/>
      <c r="GA14" s="98"/>
      <c r="GB14" s="99"/>
      <c r="GC14" s="96"/>
      <c r="GD14" s="96"/>
      <c r="GE14" s="96"/>
      <c r="GF14" s="97"/>
      <c r="GG14" s="98"/>
      <c r="GH14" s="98"/>
      <c r="GI14" s="98"/>
      <c r="GJ14" s="99"/>
      <c r="GK14" s="97"/>
      <c r="GL14" s="98"/>
      <c r="GM14" s="98"/>
      <c r="GN14" s="99"/>
      <c r="GO14" s="96"/>
      <c r="GP14" s="97"/>
      <c r="GQ14" s="99"/>
      <c r="GR14" s="1"/>
      <c r="GS14" s="96"/>
      <c r="GT14" s="97"/>
      <c r="GU14" s="99"/>
      <c r="GV14" s="96"/>
      <c r="GW14" s="96"/>
      <c r="GX14" s="96"/>
      <c r="GY14" s="96"/>
      <c r="GZ14" s="1"/>
      <c r="HA14" s="96"/>
      <c r="HB14" s="96"/>
      <c r="HC14" s="96"/>
      <c r="HD14" s="96"/>
      <c r="HE14" s="96"/>
      <c r="HF14" s="96"/>
      <c r="HG14" s="97"/>
      <c r="HH14" s="99"/>
      <c r="HI14" s="1"/>
      <c r="HJ14" s="97">
        <v>3916.95</v>
      </c>
      <c r="HK14" s="98">
        <v>3855.192</v>
      </c>
      <c r="HL14" s="99">
        <v>542.20000000000005</v>
      </c>
    </row>
    <row r="15" spans="1:220" x14ac:dyDescent="0.25">
      <c r="A15" s="1"/>
      <c r="B15" s="239">
        <v>0.1875</v>
      </c>
      <c r="C15" s="96"/>
      <c r="D15" s="97"/>
      <c r="E15" s="98"/>
      <c r="F15" s="98">
        <v>8.8000000000000007</v>
      </c>
      <c r="G15" s="99">
        <v>8.5</v>
      </c>
      <c r="H15" s="97"/>
      <c r="I15" s="99"/>
      <c r="J15" s="97">
        <v>81.099999999999994</v>
      </c>
      <c r="K15" s="99"/>
      <c r="L15" s="97"/>
      <c r="M15" s="98"/>
      <c r="N15" s="98"/>
      <c r="O15" s="98"/>
      <c r="P15" s="98"/>
      <c r="Q15" s="98">
        <v>211.2</v>
      </c>
      <c r="R15" s="98"/>
      <c r="S15" s="99"/>
      <c r="T15" s="97">
        <v>18.100000000000001</v>
      </c>
      <c r="U15" s="98">
        <v>19.2</v>
      </c>
      <c r="V15" s="98">
        <v>24.4</v>
      </c>
      <c r="W15" s="99">
        <v>1.1000000000000001</v>
      </c>
      <c r="X15" s="96"/>
      <c r="Y15" s="97"/>
      <c r="Z15" s="98"/>
      <c r="AA15" s="99">
        <v>17.3</v>
      </c>
      <c r="AB15" s="97"/>
      <c r="AC15" s="98"/>
      <c r="AD15" s="98"/>
      <c r="AE15" s="98"/>
      <c r="AF15" s="98">
        <v>12.2</v>
      </c>
      <c r="AG15" s="98">
        <v>24.5</v>
      </c>
      <c r="AH15" s="99">
        <v>10.3</v>
      </c>
      <c r="AI15" s="96"/>
      <c r="AJ15" s="96"/>
      <c r="AK15" s="96">
        <v>179.4</v>
      </c>
      <c r="AL15" s="97"/>
      <c r="AM15" s="99">
        <v>7.9</v>
      </c>
      <c r="AN15" s="97"/>
      <c r="AO15" s="99"/>
      <c r="AP15" s="96"/>
      <c r="AQ15" s="97"/>
      <c r="AR15" s="99"/>
      <c r="AS15" s="96"/>
      <c r="AT15" s="96"/>
      <c r="AU15" s="96"/>
      <c r="AV15" s="97"/>
      <c r="AW15" s="98"/>
      <c r="AX15" s="99">
        <v>355.9</v>
      </c>
      <c r="AY15" s="97"/>
      <c r="AZ15" s="98"/>
      <c r="BA15" s="98"/>
      <c r="BB15" s="98"/>
      <c r="BC15" s="98"/>
      <c r="BD15" s="98"/>
      <c r="BE15" s="98"/>
      <c r="BF15" s="99"/>
      <c r="BG15" s="97"/>
      <c r="BH15" s="99"/>
      <c r="BI15" s="96"/>
      <c r="BJ15" s="97"/>
      <c r="BK15" s="98">
        <v>184.9</v>
      </c>
      <c r="BL15" s="99"/>
      <c r="BM15" s="97">
        <v>164.4</v>
      </c>
      <c r="BN15" s="98">
        <v>165.5</v>
      </c>
      <c r="BO15" s="98">
        <v>165.6</v>
      </c>
      <c r="BP15" s="98"/>
      <c r="BQ15" s="98"/>
      <c r="BR15" s="98"/>
      <c r="BS15" s="98"/>
      <c r="BT15" s="98"/>
      <c r="BU15" s="98"/>
      <c r="BV15" s="98">
        <v>110.5</v>
      </c>
      <c r="BW15" s="98">
        <v>206.5</v>
      </c>
      <c r="BX15" s="98">
        <v>206.1</v>
      </c>
      <c r="BY15" s="98">
        <v>206</v>
      </c>
      <c r="BZ15" s="99"/>
      <c r="CA15" s="97">
        <v>17.399999999999999</v>
      </c>
      <c r="CB15" s="99">
        <v>44.1</v>
      </c>
      <c r="CC15" s="96"/>
      <c r="CD15" s="97"/>
      <c r="CE15" s="98"/>
      <c r="CF15" s="98"/>
      <c r="CG15" s="98"/>
      <c r="CH15" s="98"/>
      <c r="CI15" s="98">
        <v>118.1</v>
      </c>
      <c r="CJ15" s="98">
        <v>52.4</v>
      </c>
      <c r="CK15" s="98">
        <v>53.7</v>
      </c>
      <c r="CL15" s="98"/>
      <c r="CM15" s="98"/>
      <c r="CN15" s="98">
        <v>251.4</v>
      </c>
      <c r="CO15" s="99">
        <v>191.2</v>
      </c>
      <c r="CP15" s="97">
        <v>180.6</v>
      </c>
      <c r="CQ15" s="98">
        <v>180.5</v>
      </c>
      <c r="CR15" s="98">
        <v>181.3</v>
      </c>
      <c r="CS15" s="99">
        <v>181</v>
      </c>
      <c r="CT15" s="97"/>
      <c r="CU15" s="99"/>
      <c r="CV15" s="97"/>
      <c r="CW15" s="98"/>
      <c r="CX15" s="100"/>
      <c r="CY15" s="97"/>
      <c r="CZ15" s="98"/>
      <c r="DA15" s="98"/>
      <c r="DB15" s="99"/>
      <c r="DC15" s="97"/>
      <c r="DD15" s="98"/>
      <c r="DE15" s="98"/>
      <c r="DF15" s="98"/>
      <c r="DG15" s="98"/>
      <c r="DH15" s="98"/>
      <c r="DI15" s="98"/>
      <c r="DJ15" s="98"/>
      <c r="DK15" s="98"/>
      <c r="DL15" s="98"/>
      <c r="DM15" s="98"/>
      <c r="DN15" s="99"/>
      <c r="DO15" s="101"/>
      <c r="DP15" s="102"/>
      <c r="DQ15" s="102"/>
      <c r="DR15" s="103"/>
      <c r="DS15" s="97"/>
      <c r="DT15" s="98"/>
      <c r="DU15" s="98"/>
      <c r="DV15" s="99"/>
      <c r="DW15" s="96"/>
      <c r="DX15" s="97"/>
      <c r="DY15" s="98"/>
      <c r="DZ15" s="98"/>
      <c r="EA15" s="98"/>
      <c r="EB15" s="98"/>
      <c r="EC15" s="100"/>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6"/>
      <c r="FC15" s="96"/>
      <c r="FD15" s="96"/>
      <c r="FE15" s="96"/>
      <c r="FF15" s="96"/>
      <c r="FG15" s="96"/>
      <c r="FH15" s="96"/>
      <c r="FI15" s="96"/>
      <c r="FJ15" s="96"/>
      <c r="FK15" s="97"/>
      <c r="FL15" s="98"/>
      <c r="FM15" s="98"/>
      <c r="FN15" s="99"/>
      <c r="FO15" s="96"/>
      <c r="FP15" s="97"/>
      <c r="FQ15" s="99"/>
      <c r="FR15" s="97"/>
      <c r="FS15" s="98"/>
      <c r="FT15" s="98"/>
      <c r="FU15" s="98"/>
      <c r="FV15" s="99"/>
      <c r="FW15" s="97"/>
      <c r="FX15" s="99"/>
      <c r="FY15" s="97"/>
      <c r="FZ15" s="98"/>
      <c r="GA15" s="98"/>
      <c r="GB15" s="99"/>
      <c r="GC15" s="96"/>
      <c r="GD15" s="96"/>
      <c r="GE15" s="96"/>
      <c r="GF15" s="97"/>
      <c r="GG15" s="98"/>
      <c r="GH15" s="98"/>
      <c r="GI15" s="98"/>
      <c r="GJ15" s="99"/>
      <c r="GK15" s="97"/>
      <c r="GL15" s="98"/>
      <c r="GM15" s="98"/>
      <c r="GN15" s="99"/>
      <c r="GO15" s="96"/>
      <c r="GP15" s="97"/>
      <c r="GQ15" s="99"/>
      <c r="GR15" s="1"/>
      <c r="GS15" s="96"/>
      <c r="GT15" s="97"/>
      <c r="GU15" s="99"/>
      <c r="GV15" s="96"/>
      <c r="GW15" s="96"/>
      <c r="GX15" s="96"/>
      <c r="GY15" s="96"/>
      <c r="GZ15" s="1"/>
      <c r="HA15" s="96"/>
      <c r="HB15" s="96"/>
      <c r="HC15" s="96"/>
      <c r="HD15" s="96"/>
      <c r="HE15" s="96"/>
      <c r="HF15" s="96"/>
      <c r="HG15" s="97"/>
      <c r="HH15" s="99"/>
      <c r="HI15" s="1"/>
      <c r="HJ15" s="97">
        <v>3841.1680000000001</v>
      </c>
      <c r="HK15" s="98">
        <v>3779.4090000000001</v>
      </c>
      <c r="HL15" s="99">
        <v>542.20000000000005</v>
      </c>
    </row>
    <row r="16" spans="1:220" x14ac:dyDescent="0.25">
      <c r="A16" s="1"/>
      <c r="B16" s="239">
        <v>0.20833333333333334</v>
      </c>
      <c r="C16" s="96"/>
      <c r="D16" s="97"/>
      <c r="E16" s="98"/>
      <c r="F16" s="98">
        <v>8.8000000000000007</v>
      </c>
      <c r="G16" s="99">
        <v>8.5</v>
      </c>
      <c r="H16" s="97"/>
      <c r="I16" s="99"/>
      <c r="J16" s="97">
        <v>81.099999999999994</v>
      </c>
      <c r="K16" s="99"/>
      <c r="L16" s="97"/>
      <c r="M16" s="98"/>
      <c r="N16" s="98"/>
      <c r="O16" s="98"/>
      <c r="P16" s="98"/>
      <c r="Q16" s="98">
        <v>211.2</v>
      </c>
      <c r="R16" s="98"/>
      <c r="S16" s="99"/>
      <c r="T16" s="97">
        <v>18.100000000000001</v>
      </c>
      <c r="U16" s="98">
        <v>19.2</v>
      </c>
      <c r="V16" s="98">
        <v>24.4</v>
      </c>
      <c r="W16" s="99">
        <v>1.1000000000000001</v>
      </c>
      <c r="X16" s="96"/>
      <c r="Y16" s="97"/>
      <c r="Z16" s="98"/>
      <c r="AA16" s="99">
        <v>17.3</v>
      </c>
      <c r="AB16" s="97"/>
      <c r="AC16" s="98"/>
      <c r="AD16" s="98"/>
      <c r="AE16" s="98"/>
      <c r="AF16" s="98">
        <v>12.2</v>
      </c>
      <c r="AG16" s="98">
        <v>24.5</v>
      </c>
      <c r="AH16" s="99">
        <v>10.3</v>
      </c>
      <c r="AI16" s="96"/>
      <c r="AJ16" s="96"/>
      <c r="AK16" s="96">
        <v>179.4</v>
      </c>
      <c r="AL16" s="97"/>
      <c r="AM16" s="99">
        <v>7.9</v>
      </c>
      <c r="AN16" s="97"/>
      <c r="AO16" s="99"/>
      <c r="AP16" s="96"/>
      <c r="AQ16" s="97"/>
      <c r="AR16" s="99"/>
      <c r="AS16" s="96"/>
      <c r="AT16" s="96"/>
      <c r="AU16" s="96"/>
      <c r="AV16" s="97"/>
      <c r="AW16" s="98"/>
      <c r="AX16" s="99">
        <v>355.9</v>
      </c>
      <c r="AY16" s="97"/>
      <c r="AZ16" s="98"/>
      <c r="BA16" s="98"/>
      <c r="BB16" s="98"/>
      <c r="BC16" s="98"/>
      <c r="BD16" s="98"/>
      <c r="BE16" s="98"/>
      <c r="BF16" s="99"/>
      <c r="BG16" s="97"/>
      <c r="BH16" s="99"/>
      <c r="BI16" s="96"/>
      <c r="BJ16" s="97"/>
      <c r="BK16" s="98">
        <v>184.9</v>
      </c>
      <c r="BL16" s="99"/>
      <c r="BM16" s="97">
        <v>164.4</v>
      </c>
      <c r="BN16" s="98">
        <v>165.5</v>
      </c>
      <c r="BO16" s="98">
        <v>165.6</v>
      </c>
      <c r="BP16" s="98"/>
      <c r="BQ16" s="98"/>
      <c r="BR16" s="98"/>
      <c r="BS16" s="98"/>
      <c r="BT16" s="98"/>
      <c r="BU16" s="98"/>
      <c r="BV16" s="98">
        <v>110.5</v>
      </c>
      <c r="BW16" s="98">
        <v>206.5</v>
      </c>
      <c r="BX16" s="98">
        <v>206.1</v>
      </c>
      <c r="BY16" s="98">
        <v>206</v>
      </c>
      <c r="BZ16" s="99"/>
      <c r="CA16" s="97">
        <v>17.399999999999999</v>
      </c>
      <c r="CB16" s="99">
        <v>44.1</v>
      </c>
      <c r="CC16" s="96"/>
      <c r="CD16" s="97"/>
      <c r="CE16" s="98"/>
      <c r="CF16" s="98"/>
      <c r="CG16" s="98"/>
      <c r="CH16" s="98"/>
      <c r="CI16" s="98">
        <v>118.1</v>
      </c>
      <c r="CJ16" s="98">
        <v>52.4</v>
      </c>
      <c r="CK16" s="98">
        <v>53.7</v>
      </c>
      <c r="CL16" s="98"/>
      <c r="CM16" s="98"/>
      <c r="CN16" s="98">
        <v>251.4</v>
      </c>
      <c r="CO16" s="99">
        <v>191.2</v>
      </c>
      <c r="CP16" s="97">
        <v>180.6</v>
      </c>
      <c r="CQ16" s="98">
        <v>180.5</v>
      </c>
      <c r="CR16" s="98">
        <v>181.3</v>
      </c>
      <c r="CS16" s="99">
        <v>181</v>
      </c>
      <c r="CT16" s="97"/>
      <c r="CU16" s="99"/>
      <c r="CV16" s="97"/>
      <c r="CW16" s="98"/>
      <c r="CX16" s="100"/>
      <c r="CY16" s="97"/>
      <c r="CZ16" s="98"/>
      <c r="DA16" s="98"/>
      <c r="DB16" s="99"/>
      <c r="DC16" s="97"/>
      <c r="DD16" s="98"/>
      <c r="DE16" s="98"/>
      <c r="DF16" s="98"/>
      <c r="DG16" s="98"/>
      <c r="DH16" s="98"/>
      <c r="DI16" s="98"/>
      <c r="DJ16" s="98"/>
      <c r="DK16" s="98"/>
      <c r="DL16" s="98"/>
      <c r="DM16" s="98"/>
      <c r="DN16" s="99"/>
      <c r="DO16" s="101"/>
      <c r="DP16" s="102"/>
      <c r="DQ16" s="102"/>
      <c r="DR16" s="103"/>
      <c r="DS16" s="97"/>
      <c r="DT16" s="98"/>
      <c r="DU16" s="98"/>
      <c r="DV16" s="99"/>
      <c r="DW16" s="96"/>
      <c r="DX16" s="97"/>
      <c r="DY16" s="98"/>
      <c r="DZ16" s="98"/>
      <c r="EA16" s="98"/>
      <c r="EB16" s="98"/>
      <c r="EC16" s="100"/>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6"/>
      <c r="FC16" s="96"/>
      <c r="FD16" s="96"/>
      <c r="FE16" s="96"/>
      <c r="FF16" s="96"/>
      <c r="FG16" s="96"/>
      <c r="FH16" s="96"/>
      <c r="FI16" s="96"/>
      <c r="FJ16" s="96"/>
      <c r="FK16" s="97"/>
      <c r="FL16" s="98"/>
      <c r="FM16" s="98"/>
      <c r="FN16" s="99"/>
      <c r="FO16" s="96"/>
      <c r="FP16" s="97"/>
      <c r="FQ16" s="99"/>
      <c r="FR16" s="97"/>
      <c r="FS16" s="98"/>
      <c r="FT16" s="98"/>
      <c r="FU16" s="98"/>
      <c r="FV16" s="99"/>
      <c r="FW16" s="97"/>
      <c r="FX16" s="99"/>
      <c r="FY16" s="97"/>
      <c r="FZ16" s="98"/>
      <c r="GA16" s="98"/>
      <c r="GB16" s="99"/>
      <c r="GC16" s="96"/>
      <c r="GD16" s="96"/>
      <c r="GE16" s="96"/>
      <c r="GF16" s="97"/>
      <c r="GG16" s="98"/>
      <c r="GH16" s="98"/>
      <c r="GI16" s="98"/>
      <c r="GJ16" s="99"/>
      <c r="GK16" s="97"/>
      <c r="GL16" s="98"/>
      <c r="GM16" s="98"/>
      <c r="GN16" s="99"/>
      <c r="GO16" s="96"/>
      <c r="GP16" s="97"/>
      <c r="GQ16" s="99"/>
      <c r="GR16" s="1"/>
      <c r="GS16" s="96"/>
      <c r="GT16" s="97"/>
      <c r="GU16" s="99"/>
      <c r="GV16" s="96"/>
      <c r="GW16" s="96"/>
      <c r="GX16" s="96"/>
      <c r="GY16" s="96"/>
      <c r="GZ16" s="1"/>
      <c r="HA16" s="96"/>
      <c r="HB16" s="96"/>
      <c r="HC16" s="96"/>
      <c r="HD16" s="96"/>
      <c r="HE16" s="96"/>
      <c r="HF16" s="96"/>
      <c r="HG16" s="97"/>
      <c r="HH16" s="99"/>
      <c r="HI16" s="1"/>
      <c r="HJ16" s="97">
        <v>3841.1680000000001</v>
      </c>
      <c r="HK16" s="98">
        <v>3779.4090000000001</v>
      </c>
      <c r="HL16" s="99">
        <v>542.20000000000005</v>
      </c>
    </row>
    <row r="17" spans="1:220" x14ac:dyDescent="0.25">
      <c r="A17" s="1"/>
      <c r="B17" s="239">
        <v>0.22916666666666666</v>
      </c>
      <c r="C17" s="96"/>
      <c r="D17" s="97"/>
      <c r="E17" s="98"/>
      <c r="F17" s="98">
        <v>8.8000000000000007</v>
      </c>
      <c r="G17" s="99">
        <v>8.5</v>
      </c>
      <c r="H17" s="97"/>
      <c r="I17" s="99"/>
      <c r="J17" s="97">
        <v>81.099999999999994</v>
      </c>
      <c r="K17" s="99"/>
      <c r="L17" s="97"/>
      <c r="M17" s="98"/>
      <c r="N17" s="98"/>
      <c r="O17" s="98"/>
      <c r="P17" s="98"/>
      <c r="Q17" s="98">
        <v>211.2</v>
      </c>
      <c r="R17" s="98"/>
      <c r="S17" s="99"/>
      <c r="T17" s="97">
        <v>18.100000000000001</v>
      </c>
      <c r="U17" s="98">
        <v>19.2</v>
      </c>
      <c r="V17" s="98">
        <v>24.4</v>
      </c>
      <c r="W17" s="99">
        <v>1.1000000000000001</v>
      </c>
      <c r="X17" s="96"/>
      <c r="Y17" s="97"/>
      <c r="Z17" s="98"/>
      <c r="AA17" s="99">
        <v>17.3</v>
      </c>
      <c r="AB17" s="97"/>
      <c r="AC17" s="98"/>
      <c r="AD17" s="98"/>
      <c r="AE17" s="98"/>
      <c r="AF17" s="98">
        <v>12.2</v>
      </c>
      <c r="AG17" s="98">
        <v>24.5</v>
      </c>
      <c r="AH17" s="99">
        <v>10.3</v>
      </c>
      <c r="AI17" s="96"/>
      <c r="AJ17" s="96"/>
      <c r="AK17" s="96">
        <v>179.4</v>
      </c>
      <c r="AL17" s="97"/>
      <c r="AM17" s="99">
        <v>7.9</v>
      </c>
      <c r="AN17" s="97"/>
      <c r="AO17" s="99"/>
      <c r="AP17" s="96"/>
      <c r="AQ17" s="97"/>
      <c r="AR17" s="99"/>
      <c r="AS17" s="96"/>
      <c r="AT17" s="96"/>
      <c r="AU17" s="96"/>
      <c r="AV17" s="97"/>
      <c r="AW17" s="98"/>
      <c r="AX17" s="99">
        <v>355.9</v>
      </c>
      <c r="AY17" s="97"/>
      <c r="AZ17" s="98"/>
      <c r="BA17" s="98"/>
      <c r="BB17" s="98"/>
      <c r="BC17" s="98"/>
      <c r="BD17" s="98"/>
      <c r="BE17" s="98"/>
      <c r="BF17" s="99"/>
      <c r="BG17" s="97"/>
      <c r="BH17" s="99"/>
      <c r="BI17" s="96"/>
      <c r="BJ17" s="97"/>
      <c r="BK17" s="98">
        <v>184.9</v>
      </c>
      <c r="BL17" s="99"/>
      <c r="BM17" s="97">
        <v>164.4</v>
      </c>
      <c r="BN17" s="98">
        <v>165.5</v>
      </c>
      <c r="BO17" s="98">
        <v>165.6</v>
      </c>
      <c r="BP17" s="98"/>
      <c r="BQ17" s="98"/>
      <c r="BR17" s="98"/>
      <c r="BS17" s="98"/>
      <c r="BT17" s="98"/>
      <c r="BU17" s="98"/>
      <c r="BV17" s="98">
        <v>110.5</v>
      </c>
      <c r="BW17" s="98">
        <v>206.5</v>
      </c>
      <c r="BX17" s="98">
        <v>206.1</v>
      </c>
      <c r="BY17" s="98">
        <v>206</v>
      </c>
      <c r="BZ17" s="99"/>
      <c r="CA17" s="97">
        <v>17.399999999999999</v>
      </c>
      <c r="CB17" s="99">
        <v>44.1</v>
      </c>
      <c r="CC17" s="96"/>
      <c r="CD17" s="97"/>
      <c r="CE17" s="98"/>
      <c r="CF17" s="98"/>
      <c r="CG17" s="98"/>
      <c r="CH17" s="98"/>
      <c r="CI17" s="98">
        <v>118.1</v>
      </c>
      <c r="CJ17" s="98">
        <v>52.4</v>
      </c>
      <c r="CK17" s="98">
        <v>53.7</v>
      </c>
      <c r="CL17" s="98"/>
      <c r="CM17" s="98"/>
      <c r="CN17" s="98"/>
      <c r="CO17" s="99">
        <v>191.2</v>
      </c>
      <c r="CP17" s="97">
        <v>180.6</v>
      </c>
      <c r="CQ17" s="98">
        <v>180.5</v>
      </c>
      <c r="CR17" s="98">
        <v>181.3</v>
      </c>
      <c r="CS17" s="99">
        <v>181</v>
      </c>
      <c r="CT17" s="97"/>
      <c r="CU17" s="99"/>
      <c r="CV17" s="97"/>
      <c r="CW17" s="98"/>
      <c r="CX17" s="100"/>
      <c r="CY17" s="97"/>
      <c r="CZ17" s="98"/>
      <c r="DA17" s="98"/>
      <c r="DB17" s="99"/>
      <c r="DC17" s="97"/>
      <c r="DD17" s="98"/>
      <c r="DE17" s="98"/>
      <c r="DF17" s="98"/>
      <c r="DG17" s="98"/>
      <c r="DH17" s="98"/>
      <c r="DI17" s="98"/>
      <c r="DJ17" s="98"/>
      <c r="DK17" s="98"/>
      <c r="DL17" s="98"/>
      <c r="DM17" s="98"/>
      <c r="DN17" s="99"/>
      <c r="DO17" s="101"/>
      <c r="DP17" s="102"/>
      <c r="DQ17" s="102"/>
      <c r="DR17" s="103"/>
      <c r="DS17" s="97"/>
      <c r="DT17" s="98"/>
      <c r="DU17" s="98"/>
      <c r="DV17" s="99"/>
      <c r="DW17" s="96"/>
      <c r="DX17" s="97"/>
      <c r="DY17" s="98"/>
      <c r="DZ17" s="98"/>
      <c r="EA17" s="98"/>
      <c r="EB17" s="98"/>
      <c r="EC17" s="100"/>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6"/>
      <c r="FC17" s="96"/>
      <c r="FD17" s="96"/>
      <c r="FE17" s="96"/>
      <c r="FF17" s="96"/>
      <c r="FG17" s="96"/>
      <c r="FH17" s="96"/>
      <c r="FI17" s="96"/>
      <c r="FJ17" s="96"/>
      <c r="FK17" s="97"/>
      <c r="FL17" s="98"/>
      <c r="FM17" s="98"/>
      <c r="FN17" s="99"/>
      <c r="FO17" s="96"/>
      <c r="FP17" s="97"/>
      <c r="FQ17" s="99"/>
      <c r="FR17" s="97"/>
      <c r="FS17" s="98"/>
      <c r="FT17" s="98"/>
      <c r="FU17" s="98"/>
      <c r="FV17" s="99"/>
      <c r="FW17" s="97"/>
      <c r="FX17" s="99"/>
      <c r="FY17" s="97"/>
      <c r="FZ17" s="98"/>
      <c r="GA17" s="98"/>
      <c r="GB17" s="99"/>
      <c r="GC17" s="96"/>
      <c r="GD17" s="96"/>
      <c r="GE17" s="96"/>
      <c r="GF17" s="97"/>
      <c r="GG17" s="98"/>
      <c r="GH17" s="98"/>
      <c r="GI17" s="98"/>
      <c r="GJ17" s="99"/>
      <c r="GK17" s="97"/>
      <c r="GL17" s="98"/>
      <c r="GM17" s="98"/>
      <c r="GN17" s="99"/>
      <c r="GO17" s="96"/>
      <c r="GP17" s="97"/>
      <c r="GQ17" s="99"/>
      <c r="GR17" s="1"/>
      <c r="GS17" s="96"/>
      <c r="GT17" s="97"/>
      <c r="GU17" s="99"/>
      <c r="GV17" s="96"/>
      <c r="GW17" s="96"/>
      <c r="GX17" s="96"/>
      <c r="GY17" s="96"/>
      <c r="GZ17" s="1"/>
      <c r="HA17" s="96"/>
      <c r="HB17" s="96"/>
      <c r="HC17" s="96"/>
      <c r="HD17" s="96"/>
      <c r="HE17" s="96"/>
      <c r="HF17" s="96"/>
      <c r="HG17" s="97"/>
      <c r="HH17" s="99"/>
      <c r="HI17" s="1"/>
      <c r="HJ17" s="97">
        <v>3589.8029999999999</v>
      </c>
      <c r="HK17" s="98">
        <v>3528.0439999999999</v>
      </c>
      <c r="HL17" s="99">
        <v>542.20000000000005</v>
      </c>
    </row>
    <row r="18" spans="1:220" x14ac:dyDescent="0.25">
      <c r="A18" s="1"/>
      <c r="B18" s="239">
        <v>0.25</v>
      </c>
      <c r="C18" s="96"/>
      <c r="D18" s="97"/>
      <c r="E18" s="98"/>
      <c r="F18" s="98">
        <v>8.8000000000000007</v>
      </c>
      <c r="G18" s="99">
        <v>8.5</v>
      </c>
      <c r="H18" s="97"/>
      <c r="I18" s="99"/>
      <c r="J18" s="97">
        <v>81.099999999999994</v>
      </c>
      <c r="K18" s="99"/>
      <c r="L18" s="97"/>
      <c r="M18" s="98"/>
      <c r="N18" s="98"/>
      <c r="O18" s="98"/>
      <c r="P18" s="98"/>
      <c r="Q18" s="98">
        <v>211.2</v>
      </c>
      <c r="R18" s="98"/>
      <c r="S18" s="99"/>
      <c r="T18" s="97">
        <v>18.100000000000001</v>
      </c>
      <c r="U18" s="98">
        <v>19.2</v>
      </c>
      <c r="V18" s="98">
        <v>24.4</v>
      </c>
      <c r="W18" s="99">
        <v>1.1000000000000001</v>
      </c>
      <c r="X18" s="96"/>
      <c r="Y18" s="97"/>
      <c r="Z18" s="98"/>
      <c r="AA18" s="99">
        <v>17.3</v>
      </c>
      <c r="AB18" s="97"/>
      <c r="AC18" s="98"/>
      <c r="AD18" s="98"/>
      <c r="AE18" s="98"/>
      <c r="AF18" s="98">
        <v>12.2</v>
      </c>
      <c r="AG18" s="98">
        <v>24.5</v>
      </c>
      <c r="AH18" s="99">
        <v>10.3</v>
      </c>
      <c r="AI18" s="96"/>
      <c r="AJ18" s="96"/>
      <c r="AK18" s="96">
        <v>179.4</v>
      </c>
      <c r="AL18" s="97"/>
      <c r="AM18" s="99">
        <v>7.9</v>
      </c>
      <c r="AN18" s="97"/>
      <c r="AO18" s="99"/>
      <c r="AP18" s="96"/>
      <c r="AQ18" s="97"/>
      <c r="AR18" s="99"/>
      <c r="AS18" s="96"/>
      <c r="AT18" s="96"/>
      <c r="AU18" s="96"/>
      <c r="AV18" s="97"/>
      <c r="AW18" s="98"/>
      <c r="AX18" s="99">
        <v>355.9</v>
      </c>
      <c r="AY18" s="97"/>
      <c r="AZ18" s="98"/>
      <c r="BA18" s="98"/>
      <c r="BB18" s="98"/>
      <c r="BC18" s="98"/>
      <c r="BD18" s="98"/>
      <c r="BE18" s="98"/>
      <c r="BF18" s="99"/>
      <c r="BG18" s="97"/>
      <c r="BH18" s="99"/>
      <c r="BI18" s="96"/>
      <c r="BJ18" s="97"/>
      <c r="BK18" s="98">
        <v>184.9</v>
      </c>
      <c r="BL18" s="99"/>
      <c r="BM18" s="97">
        <v>164.4</v>
      </c>
      <c r="BN18" s="98">
        <v>165.5</v>
      </c>
      <c r="BO18" s="98">
        <v>165.6</v>
      </c>
      <c r="BP18" s="98"/>
      <c r="BQ18" s="98"/>
      <c r="BR18" s="98"/>
      <c r="BS18" s="98"/>
      <c r="BT18" s="98"/>
      <c r="BU18" s="98"/>
      <c r="BV18" s="98">
        <v>110.5</v>
      </c>
      <c r="BW18" s="98">
        <v>206.5</v>
      </c>
      <c r="BX18" s="98">
        <v>206.1</v>
      </c>
      <c r="BY18" s="98">
        <v>206</v>
      </c>
      <c r="BZ18" s="99"/>
      <c r="CA18" s="97">
        <v>17.399999999999999</v>
      </c>
      <c r="CB18" s="99">
        <v>44.1</v>
      </c>
      <c r="CC18" s="96"/>
      <c r="CD18" s="97"/>
      <c r="CE18" s="98"/>
      <c r="CF18" s="98"/>
      <c r="CG18" s="98"/>
      <c r="CH18" s="98"/>
      <c r="CI18" s="98">
        <v>118.1</v>
      </c>
      <c r="CJ18" s="98">
        <v>52.4</v>
      </c>
      <c r="CK18" s="98">
        <v>53.7</v>
      </c>
      <c r="CL18" s="98"/>
      <c r="CM18" s="98"/>
      <c r="CN18" s="98"/>
      <c r="CO18" s="99">
        <v>191.2</v>
      </c>
      <c r="CP18" s="97">
        <v>180.6</v>
      </c>
      <c r="CQ18" s="98">
        <v>180.5</v>
      </c>
      <c r="CR18" s="98">
        <v>181.3</v>
      </c>
      <c r="CS18" s="99">
        <v>181</v>
      </c>
      <c r="CT18" s="97"/>
      <c r="CU18" s="99"/>
      <c r="CV18" s="97"/>
      <c r="CW18" s="98"/>
      <c r="CX18" s="100"/>
      <c r="CY18" s="97"/>
      <c r="CZ18" s="98"/>
      <c r="DA18" s="98"/>
      <c r="DB18" s="99"/>
      <c r="DC18" s="97"/>
      <c r="DD18" s="98"/>
      <c r="DE18" s="98"/>
      <c r="DF18" s="98"/>
      <c r="DG18" s="98"/>
      <c r="DH18" s="98"/>
      <c r="DI18" s="98"/>
      <c r="DJ18" s="98"/>
      <c r="DK18" s="98"/>
      <c r="DL18" s="98"/>
      <c r="DM18" s="98"/>
      <c r="DN18" s="99"/>
      <c r="DO18" s="101"/>
      <c r="DP18" s="102"/>
      <c r="DQ18" s="102"/>
      <c r="DR18" s="103"/>
      <c r="DS18" s="97"/>
      <c r="DT18" s="98"/>
      <c r="DU18" s="98"/>
      <c r="DV18" s="99"/>
      <c r="DW18" s="96"/>
      <c r="DX18" s="97"/>
      <c r="DY18" s="98"/>
      <c r="DZ18" s="98"/>
      <c r="EA18" s="98"/>
      <c r="EB18" s="98"/>
      <c r="EC18" s="100"/>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6"/>
      <c r="FC18" s="96"/>
      <c r="FD18" s="96"/>
      <c r="FE18" s="96"/>
      <c r="FF18" s="96"/>
      <c r="FG18" s="96"/>
      <c r="FH18" s="96"/>
      <c r="FI18" s="96"/>
      <c r="FJ18" s="96"/>
      <c r="FK18" s="97"/>
      <c r="FL18" s="98"/>
      <c r="FM18" s="98"/>
      <c r="FN18" s="99"/>
      <c r="FO18" s="96"/>
      <c r="FP18" s="97"/>
      <c r="FQ18" s="99"/>
      <c r="FR18" s="97"/>
      <c r="FS18" s="98"/>
      <c r="FT18" s="98"/>
      <c r="FU18" s="98"/>
      <c r="FV18" s="99"/>
      <c r="FW18" s="97"/>
      <c r="FX18" s="99"/>
      <c r="FY18" s="97"/>
      <c r="FZ18" s="98"/>
      <c r="GA18" s="98"/>
      <c r="GB18" s="99"/>
      <c r="GC18" s="96"/>
      <c r="GD18" s="96"/>
      <c r="GE18" s="96"/>
      <c r="GF18" s="97"/>
      <c r="GG18" s="98"/>
      <c r="GH18" s="98"/>
      <c r="GI18" s="98"/>
      <c r="GJ18" s="99"/>
      <c r="GK18" s="97"/>
      <c r="GL18" s="98"/>
      <c r="GM18" s="98"/>
      <c r="GN18" s="99"/>
      <c r="GO18" s="96"/>
      <c r="GP18" s="97"/>
      <c r="GQ18" s="99"/>
      <c r="GR18" s="1"/>
      <c r="GS18" s="96"/>
      <c r="GT18" s="97"/>
      <c r="GU18" s="99"/>
      <c r="GV18" s="96"/>
      <c r="GW18" s="96"/>
      <c r="GX18" s="96"/>
      <c r="GY18" s="96"/>
      <c r="GZ18" s="1"/>
      <c r="HA18" s="96"/>
      <c r="HB18" s="96"/>
      <c r="HC18" s="96"/>
      <c r="HD18" s="96"/>
      <c r="HE18" s="96"/>
      <c r="HF18" s="96"/>
      <c r="HG18" s="97"/>
      <c r="HH18" s="99"/>
      <c r="HI18" s="1"/>
      <c r="HJ18" s="97">
        <v>3589.8029999999999</v>
      </c>
      <c r="HK18" s="98">
        <v>3528.0439999999999</v>
      </c>
      <c r="HL18" s="99">
        <v>542.20000000000005</v>
      </c>
    </row>
    <row r="19" spans="1:220" x14ac:dyDescent="0.25">
      <c r="A19" s="1"/>
      <c r="B19" s="239">
        <v>0.27083333333333331</v>
      </c>
      <c r="C19" s="96"/>
      <c r="D19" s="97"/>
      <c r="E19" s="98"/>
      <c r="F19" s="98">
        <v>8.8000000000000007</v>
      </c>
      <c r="G19" s="99">
        <v>8.5</v>
      </c>
      <c r="H19" s="97"/>
      <c r="I19" s="99"/>
      <c r="J19" s="97">
        <v>81.099999999999994</v>
      </c>
      <c r="K19" s="99"/>
      <c r="L19" s="97"/>
      <c r="M19" s="98"/>
      <c r="N19" s="98"/>
      <c r="O19" s="98"/>
      <c r="P19" s="98"/>
      <c r="Q19" s="98">
        <v>211.2</v>
      </c>
      <c r="R19" s="98"/>
      <c r="S19" s="99"/>
      <c r="T19" s="97">
        <v>18.100000000000001</v>
      </c>
      <c r="U19" s="98">
        <v>19.2</v>
      </c>
      <c r="V19" s="98">
        <v>24.4</v>
      </c>
      <c r="W19" s="99">
        <v>1.1000000000000001</v>
      </c>
      <c r="X19" s="96"/>
      <c r="Y19" s="97"/>
      <c r="Z19" s="98"/>
      <c r="AA19" s="99">
        <v>17.3</v>
      </c>
      <c r="AB19" s="97"/>
      <c r="AC19" s="98"/>
      <c r="AD19" s="98"/>
      <c r="AE19" s="98"/>
      <c r="AF19" s="98">
        <v>12.2</v>
      </c>
      <c r="AG19" s="98">
        <v>24.5</v>
      </c>
      <c r="AH19" s="99">
        <v>10.3</v>
      </c>
      <c r="AI19" s="96"/>
      <c r="AJ19" s="96"/>
      <c r="AK19" s="96">
        <v>179.4</v>
      </c>
      <c r="AL19" s="97"/>
      <c r="AM19" s="99">
        <v>7.9</v>
      </c>
      <c r="AN19" s="97"/>
      <c r="AO19" s="99"/>
      <c r="AP19" s="96"/>
      <c r="AQ19" s="97"/>
      <c r="AR19" s="99"/>
      <c r="AS19" s="96"/>
      <c r="AT19" s="96"/>
      <c r="AU19" s="96"/>
      <c r="AV19" s="97"/>
      <c r="AW19" s="98"/>
      <c r="AX19" s="99">
        <v>355.9</v>
      </c>
      <c r="AY19" s="97"/>
      <c r="AZ19" s="98"/>
      <c r="BA19" s="98"/>
      <c r="BB19" s="98"/>
      <c r="BC19" s="98"/>
      <c r="BD19" s="98"/>
      <c r="BE19" s="98"/>
      <c r="BF19" s="99"/>
      <c r="BG19" s="97"/>
      <c r="BH19" s="99"/>
      <c r="BI19" s="96"/>
      <c r="BJ19" s="97"/>
      <c r="BK19" s="98">
        <v>184.9</v>
      </c>
      <c r="BL19" s="99"/>
      <c r="BM19" s="97">
        <v>164.4</v>
      </c>
      <c r="BN19" s="98">
        <v>165.5</v>
      </c>
      <c r="BO19" s="98">
        <v>165.6</v>
      </c>
      <c r="BP19" s="98"/>
      <c r="BQ19" s="98"/>
      <c r="BR19" s="98"/>
      <c r="BS19" s="98"/>
      <c r="BT19" s="98"/>
      <c r="BU19" s="98"/>
      <c r="BV19" s="98">
        <v>110.5</v>
      </c>
      <c r="BW19" s="98">
        <v>206.5</v>
      </c>
      <c r="BX19" s="98">
        <v>206.1</v>
      </c>
      <c r="BY19" s="98">
        <v>206</v>
      </c>
      <c r="BZ19" s="99"/>
      <c r="CA19" s="97">
        <v>17.399999999999999</v>
      </c>
      <c r="CB19" s="99">
        <v>44.1</v>
      </c>
      <c r="CC19" s="96"/>
      <c r="CD19" s="97"/>
      <c r="CE19" s="98"/>
      <c r="CF19" s="98"/>
      <c r="CG19" s="98"/>
      <c r="CH19" s="98"/>
      <c r="CI19" s="98">
        <v>118.1</v>
      </c>
      <c r="CJ19" s="98">
        <v>52.4</v>
      </c>
      <c r="CK19" s="98">
        <v>53.7</v>
      </c>
      <c r="CL19" s="98"/>
      <c r="CM19" s="98"/>
      <c r="CN19" s="98"/>
      <c r="CO19" s="99">
        <v>191.2</v>
      </c>
      <c r="CP19" s="97">
        <v>180.6</v>
      </c>
      <c r="CQ19" s="98">
        <v>180.5</v>
      </c>
      <c r="CR19" s="98">
        <v>181.3</v>
      </c>
      <c r="CS19" s="99">
        <v>181</v>
      </c>
      <c r="CT19" s="97"/>
      <c r="CU19" s="99"/>
      <c r="CV19" s="97"/>
      <c r="CW19" s="98"/>
      <c r="CX19" s="100"/>
      <c r="CY19" s="97"/>
      <c r="CZ19" s="98"/>
      <c r="DA19" s="98"/>
      <c r="DB19" s="99"/>
      <c r="DC19" s="97"/>
      <c r="DD19" s="98"/>
      <c r="DE19" s="98"/>
      <c r="DF19" s="98"/>
      <c r="DG19" s="98"/>
      <c r="DH19" s="98"/>
      <c r="DI19" s="98"/>
      <c r="DJ19" s="98"/>
      <c r="DK19" s="98"/>
      <c r="DL19" s="98"/>
      <c r="DM19" s="98"/>
      <c r="DN19" s="99"/>
      <c r="DO19" s="101"/>
      <c r="DP19" s="102"/>
      <c r="DQ19" s="102"/>
      <c r="DR19" s="103"/>
      <c r="DS19" s="97"/>
      <c r="DT19" s="98"/>
      <c r="DU19" s="98"/>
      <c r="DV19" s="99"/>
      <c r="DW19" s="96"/>
      <c r="DX19" s="97"/>
      <c r="DY19" s="98"/>
      <c r="DZ19" s="98"/>
      <c r="EA19" s="98"/>
      <c r="EB19" s="98"/>
      <c r="EC19" s="100"/>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6"/>
      <c r="FC19" s="96"/>
      <c r="FD19" s="96"/>
      <c r="FE19" s="96"/>
      <c r="FF19" s="96"/>
      <c r="FG19" s="96"/>
      <c r="FH19" s="96"/>
      <c r="FI19" s="96"/>
      <c r="FJ19" s="96"/>
      <c r="FK19" s="97"/>
      <c r="FL19" s="98"/>
      <c r="FM19" s="98"/>
      <c r="FN19" s="99"/>
      <c r="FO19" s="96"/>
      <c r="FP19" s="97"/>
      <c r="FQ19" s="99"/>
      <c r="FR19" s="97"/>
      <c r="FS19" s="98"/>
      <c r="FT19" s="98"/>
      <c r="FU19" s="98"/>
      <c r="FV19" s="99"/>
      <c r="FW19" s="97"/>
      <c r="FX19" s="99"/>
      <c r="FY19" s="97"/>
      <c r="FZ19" s="98"/>
      <c r="GA19" s="98"/>
      <c r="GB19" s="99"/>
      <c r="GC19" s="96"/>
      <c r="GD19" s="96"/>
      <c r="GE19" s="96"/>
      <c r="GF19" s="97"/>
      <c r="GG19" s="98"/>
      <c r="GH19" s="98"/>
      <c r="GI19" s="98"/>
      <c r="GJ19" s="99"/>
      <c r="GK19" s="97"/>
      <c r="GL19" s="98"/>
      <c r="GM19" s="98"/>
      <c r="GN19" s="99"/>
      <c r="GO19" s="96"/>
      <c r="GP19" s="97"/>
      <c r="GQ19" s="99"/>
      <c r="GR19" s="1"/>
      <c r="GS19" s="96"/>
      <c r="GT19" s="97"/>
      <c r="GU19" s="99"/>
      <c r="GV19" s="96"/>
      <c r="GW19" s="96"/>
      <c r="GX19" s="96"/>
      <c r="GY19" s="96"/>
      <c r="GZ19" s="1"/>
      <c r="HA19" s="96"/>
      <c r="HB19" s="96"/>
      <c r="HC19" s="96"/>
      <c r="HD19" s="96"/>
      <c r="HE19" s="96"/>
      <c r="HF19" s="96"/>
      <c r="HG19" s="97"/>
      <c r="HH19" s="99"/>
      <c r="HI19" s="1"/>
      <c r="HJ19" s="97">
        <v>3589.8029999999999</v>
      </c>
      <c r="HK19" s="98">
        <v>3528.0439999999999</v>
      </c>
      <c r="HL19" s="99">
        <v>542.20000000000005</v>
      </c>
    </row>
    <row r="20" spans="1:220" x14ac:dyDescent="0.25">
      <c r="A20" s="1"/>
      <c r="B20" s="239">
        <v>0.29166666666666669</v>
      </c>
      <c r="C20" s="96"/>
      <c r="D20" s="97"/>
      <c r="E20" s="98"/>
      <c r="F20" s="98">
        <v>8.8000000000000007</v>
      </c>
      <c r="G20" s="99">
        <v>8.5</v>
      </c>
      <c r="H20" s="97"/>
      <c r="I20" s="99"/>
      <c r="J20" s="97">
        <v>81.099999999999994</v>
      </c>
      <c r="K20" s="99"/>
      <c r="L20" s="97"/>
      <c r="M20" s="98"/>
      <c r="N20" s="98"/>
      <c r="O20" s="98"/>
      <c r="P20" s="98"/>
      <c r="Q20" s="98">
        <v>211.2</v>
      </c>
      <c r="R20" s="98"/>
      <c r="S20" s="99"/>
      <c r="T20" s="97">
        <v>18.100000000000001</v>
      </c>
      <c r="U20" s="98">
        <v>19.2</v>
      </c>
      <c r="V20" s="98">
        <v>24.4</v>
      </c>
      <c r="W20" s="99">
        <v>1.1000000000000001</v>
      </c>
      <c r="X20" s="96"/>
      <c r="Y20" s="97"/>
      <c r="Z20" s="98"/>
      <c r="AA20" s="99">
        <v>17.3</v>
      </c>
      <c r="AB20" s="97"/>
      <c r="AC20" s="98"/>
      <c r="AD20" s="98"/>
      <c r="AE20" s="98"/>
      <c r="AF20" s="98">
        <v>12.2</v>
      </c>
      <c r="AG20" s="98">
        <v>24.5</v>
      </c>
      <c r="AH20" s="99">
        <v>10.3</v>
      </c>
      <c r="AI20" s="96"/>
      <c r="AJ20" s="96"/>
      <c r="AK20" s="96">
        <v>179.4</v>
      </c>
      <c r="AL20" s="97"/>
      <c r="AM20" s="99">
        <v>7.9</v>
      </c>
      <c r="AN20" s="97"/>
      <c r="AO20" s="99"/>
      <c r="AP20" s="96"/>
      <c r="AQ20" s="97"/>
      <c r="AR20" s="99"/>
      <c r="AS20" s="96"/>
      <c r="AT20" s="96"/>
      <c r="AU20" s="96"/>
      <c r="AV20" s="97"/>
      <c r="AW20" s="98"/>
      <c r="AX20" s="99">
        <v>355.9</v>
      </c>
      <c r="AY20" s="97"/>
      <c r="AZ20" s="98"/>
      <c r="BA20" s="98"/>
      <c r="BB20" s="98"/>
      <c r="BC20" s="98"/>
      <c r="BD20" s="98"/>
      <c r="BE20" s="98"/>
      <c r="BF20" s="99"/>
      <c r="BG20" s="97"/>
      <c r="BH20" s="99"/>
      <c r="BI20" s="96"/>
      <c r="BJ20" s="97"/>
      <c r="BK20" s="98">
        <v>184.9</v>
      </c>
      <c r="BL20" s="99"/>
      <c r="BM20" s="97">
        <v>164.4</v>
      </c>
      <c r="BN20" s="98">
        <v>165.5</v>
      </c>
      <c r="BO20" s="98">
        <v>165.6</v>
      </c>
      <c r="BP20" s="98"/>
      <c r="BQ20" s="98"/>
      <c r="BR20" s="98"/>
      <c r="BS20" s="98"/>
      <c r="BT20" s="98"/>
      <c r="BU20" s="98"/>
      <c r="BV20" s="98">
        <v>110.5</v>
      </c>
      <c r="BW20" s="98">
        <v>206.5</v>
      </c>
      <c r="BX20" s="98">
        <v>206.1</v>
      </c>
      <c r="BY20" s="98">
        <v>206</v>
      </c>
      <c r="BZ20" s="99"/>
      <c r="CA20" s="97">
        <v>17.399999999999999</v>
      </c>
      <c r="CB20" s="99">
        <v>44.1</v>
      </c>
      <c r="CC20" s="96"/>
      <c r="CD20" s="97"/>
      <c r="CE20" s="98"/>
      <c r="CF20" s="98"/>
      <c r="CG20" s="98"/>
      <c r="CH20" s="98"/>
      <c r="CI20" s="98">
        <v>118.1</v>
      </c>
      <c r="CJ20" s="98">
        <v>52.4</v>
      </c>
      <c r="CK20" s="98">
        <v>53.7</v>
      </c>
      <c r="CL20" s="98"/>
      <c r="CM20" s="98"/>
      <c r="CN20" s="98"/>
      <c r="CO20" s="99">
        <v>191.2</v>
      </c>
      <c r="CP20" s="97">
        <v>180.6</v>
      </c>
      <c r="CQ20" s="98">
        <v>180.5</v>
      </c>
      <c r="CR20" s="98">
        <v>181.3</v>
      </c>
      <c r="CS20" s="99">
        <v>181</v>
      </c>
      <c r="CT20" s="97"/>
      <c r="CU20" s="99"/>
      <c r="CV20" s="97"/>
      <c r="CW20" s="98"/>
      <c r="CX20" s="100"/>
      <c r="CY20" s="97"/>
      <c r="CZ20" s="98"/>
      <c r="DA20" s="98"/>
      <c r="DB20" s="99"/>
      <c r="DC20" s="97"/>
      <c r="DD20" s="98"/>
      <c r="DE20" s="98"/>
      <c r="DF20" s="98"/>
      <c r="DG20" s="98"/>
      <c r="DH20" s="98"/>
      <c r="DI20" s="98"/>
      <c r="DJ20" s="98"/>
      <c r="DK20" s="98"/>
      <c r="DL20" s="98"/>
      <c r="DM20" s="98"/>
      <c r="DN20" s="99"/>
      <c r="DO20" s="101"/>
      <c r="DP20" s="102"/>
      <c r="DQ20" s="102"/>
      <c r="DR20" s="103"/>
      <c r="DS20" s="97"/>
      <c r="DT20" s="98"/>
      <c r="DU20" s="98"/>
      <c r="DV20" s="99"/>
      <c r="DW20" s="96"/>
      <c r="DX20" s="97"/>
      <c r="DY20" s="98"/>
      <c r="DZ20" s="98"/>
      <c r="EA20" s="98"/>
      <c r="EB20" s="98"/>
      <c r="EC20" s="100"/>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6"/>
      <c r="FC20" s="96"/>
      <c r="FD20" s="96"/>
      <c r="FE20" s="96"/>
      <c r="FF20" s="96"/>
      <c r="FG20" s="96"/>
      <c r="FH20" s="96"/>
      <c r="FI20" s="96"/>
      <c r="FJ20" s="96"/>
      <c r="FK20" s="97"/>
      <c r="FL20" s="98"/>
      <c r="FM20" s="98"/>
      <c r="FN20" s="99"/>
      <c r="FO20" s="96"/>
      <c r="FP20" s="97"/>
      <c r="FQ20" s="99"/>
      <c r="FR20" s="97"/>
      <c r="FS20" s="98"/>
      <c r="FT20" s="98"/>
      <c r="FU20" s="98"/>
      <c r="FV20" s="99"/>
      <c r="FW20" s="97"/>
      <c r="FX20" s="99"/>
      <c r="FY20" s="97"/>
      <c r="FZ20" s="98"/>
      <c r="GA20" s="98"/>
      <c r="GB20" s="99"/>
      <c r="GC20" s="96"/>
      <c r="GD20" s="96"/>
      <c r="GE20" s="96"/>
      <c r="GF20" s="97"/>
      <c r="GG20" s="98"/>
      <c r="GH20" s="98"/>
      <c r="GI20" s="98"/>
      <c r="GJ20" s="99"/>
      <c r="GK20" s="97"/>
      <c r="GL20" s="98"/>
      <c r="GM20" s="98"/>
      <c r="GN20" s="99"/>
      <c r="GO20" s="96"/>
      <c r="GP20" s="97"/>
      <c r="GQ20" s="99"/>
      <c r="GR20" s="1"/>
      <c r="GS20" s="96"/>
      <c r="GT20" s="97"/>
      <c r="GU20" s="99"/>
      <c r="GV20" s="96"/>
      <c r="GW20" s="96"/>
      <c r="GX20" s="96"/>
      <c r="GY20" s="96"/>
      <c r="GZ20" s="1"/>
      <c r="HA20" s="96"/>
      <c r="HB20" s="96"/>
      <c r="HC20" s="96"/>
      <c r="HD20" s="96"/>
      <c r="HE20" s="96"/>
      <c r="HF20" s="96"/>
      <c r="HG20" s="97"/>
      <c r="HH20" s="99"/>
      <c r="HI20" s="1"/>
      <c r="HJ20" s="97">
        <v>3589.8029999999999</v>
      </c>
      <c r="HK20" s="98">
        <v>3528.0439999999999</v>
      </c>
      <c r="HL20" s="99">
        <v>542.20000000000005</v>
      </c>
    </row>
    <row r="21" spans="1:220" x14ac:dyDescent="0.25">
      <c r="A21" s="1"/>
      <c r="B21" s="239">
        <v>0.3125</v>
      </c>
      <c r="C21" s="96"/>
      <c r="D21" s="97"/>
      <c r="E21" s="98"/>
      <c r="F21" s="98">
        <v>8.8000000000000007</v>
      </c>
      <c r="G21" s="99">
        <v>8.5</v>
      </c>
      <c r="H21" s="97"/>
      <c r="I21" s="99"/>
      <c r="J21" s="97">
        <v>81.099999999999994</v>
      </c>
      <c r="K21" s="99"/>
      <c r="L21" s="97"/>
      <c r="M21" s="98"/>
      <c r="N21" s="98"/>
      <c r="O21" s="98"/>
      <c r="P21" s="98"/>
      <c r="Q21" s="98">
        <v>211.2</v>
      </c>
      <c r="R21" s="98"/>
      <c r="S21" s="99"/>
      <c r="T21" s="97">
        <v>18.100000000000001</v>
      </c>
      <c r="U21" s="98">
        <v>19.2</v>
      </c>
      <c r="V21" s="98">
        <v>24.4</v>
      </c>
      <c r="W21" s="99">
        <v>1.1000000000000001</v>
      </c>
      <c r="X21" s="96"/>
      <c r="Y21" s="97"/>
      <c r="Z21" s="98"/>
      <c r="AA21" s="99">
        <v>17.3</v>
      </c>
      <c r="AB21" s="97"/>
      <c r="AC21" s="98"/>
      <c r="AD21" s="98"/>
      <c r="AE21" s="98"/>
      <c r="AF21" s="98">
        <v>12.2</v>
      </c>
      <c r="AG21" s="98">
        <v>24.5</v>
      </c>
      <c r="AH21" s="99">
        <v>10.3</v>
      </c>
      <c r="AI21" s="96"/>
      <c r="AJ21" s="96"/>
      <c r="AK21" s="96">
        <v>179.4</v>
      </c>
      <c r="AL21" s="97"/>
      <c r="AM21" s="99">
        <v>7.9</v>
      </c>
      <c r="AN21" s="97"/>
      <c r="AO21" s="99"/>
      <c r="AP21" s="96"/>
      <c r="AQ21" s="97"/>
      <c r="AR21" s="99"/>
      <c r="AS21" s="96"/>
      <c r="AT21" s="96"/>
      <c r="AU21" s="96"/>
      <c r="AV21" s="97"/>
      <c r="AW21" s="98"/>
      <c r="AX21" s="99">
        <v>355.9</v>
      </c>
      <c r="AY21" s="97"/>
      <c r="AZ21" s="98"/>
      <c r="BA21" s="98"/>
      <c r="BB21" s="98"/>
      <c r="BC21" s="98"/>
      <c r="BD21" s="98"/>
      <c r="BE21" s="98"/>
      <c r="BF21" s="99"/>
      <c r="BG21" s="97"/>
      <c r="BH21" s="99"/>
      <c r="BI21" s="96"/>
      <c r="BJ21" s="97"/>
      <c r="BK21" s="98">
        <v>184.9</v>
      </c>
      <c r="BL21" s="99"/>
      <c r="BM21" s="97">
        <v>164.4</v>
      </c>
      <c r="BN21" s="98">
        <v>165.5</v>
      </c>
      <c r="BO21" s="98">
        <v>165.6</v>
      </c>
      <c r="BP21" s="98"/>
      <c r="BQ21" s="98"/>
      <c r="BR21" s="98"/>
      <c r="BS21" s="98"/>
      <c r="BT21" s="98"/>
      <c r="BU21" s="98"/>
      <c r="BV21" s="98">
        <v>110.5</v>
      </c>
      <c r="BW21" s="98">
        <v>206.5</v>
      </c>
      <c r="BX21" s="98">
        <v>206.1</v>
      </c>
      <c r="BY21" s="98">
        <v>206</v>
      </c>
      <c r="BZ21" s="99"/>
      <c r="CA21" s="97">
        <v>17.399999999999999</v>
      </c>
      <c r="CB21" s="99">
        <v>44.1</v>
      </c>
      <c r="CC21" s="96"/>
      <c r="CD21" s="97"/>
      <c r="CE21" s="98"/>
      <c r="CF21" s="98"/>
      <c r="CG21" s="98"/>
      <c r="CH21" s="98"/>
      <c r="CI21" s="98">
        <v>118.1</v>
      </c>
      <c r="CJ21" s="98">
        <v>52.4</v>
      </c>
      <c r="CK21" s="98">
        <v>53.7</v>
      </c>
      <c r="CL21" s="98"/>
      <c r="CM21" s="98"/>
      <c r="CN21" s="98"/>
      <c r="CO21" s="99">
        <v>191.2</v>
      </c>
      <c r="CP21" s="97">
        <v>180.6</v>
      </c>
      <c r="CQ21" s="98">
        <v>180.5</v>
      </c>
      <c r="CR21" s="98">
        <v>181.3</v>
      </c>
      <c r="CS21" s="99">
        <v>181</v>
      </c>
      <c r="CT21" s="97"/>
      <c r="CU21" s="99"/>
      <c r="CV21" s="97"/>
      <c r="CW21" s="98"/>
      <c r="CX21" s="100"/>
      <c r="CY21" s="97"/>
      <c r="CZ21" s="98"/>
      <c r="DA21" s="98"/>
      <c r="DB21" s="99"/>
      <c r="DC21" s="97"/>
      <c r="DD21" s="98"/>
      <c r="DE21" s="98"/>
      <c r="DF21" s="98"/>
      <c r="DG21" s="98"/>
      <c r="DH21" s="98"/>
      <c r="DI21" s="98"/>
      <c r="DJ21" s="98"/>
      <c r="DK21" s="98"/>
      <c r="DL21" s="98"/>
      <c r="DM21" s="98"/>
      <c r="DN21" s="99"/>
      <c r="DO21" s="101"/>
      <c r="DP21" s="102"/>
      <c r="DQ21" s="102"/>
      <c r="DR21" s="103"/>
      <c r="DS21" s="97"/>
      <c r="DT21" s="98"/>
      <c r="DU21" s="98"/>
      <c r="DV21" s="99"/>
      <c r="DW21" s="96"/>
      <c r="DX21" s="97"/>
      <c r="DY21" s="98"/>
      <c r="DZ21" s="98"/>
      <c r="EA21" s="98"/>
      <c r="EB21" s="98"/>
      <c r="EC21" s="100"/>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6"/>
      <c r="FC21" s="96"/>
      <c r="FD21" s="96"/>
      <c r="FE21" s="96"/>
      <c r="FF21" s="96"/>
      <c r="FG21" s="96"/>
      <c r="FH21" s="96"/>
      <c r="FI21" s="96"/>
      <c r="FJ21" s="96"/>
      <c r="FK21" s="97"/>
      <c r="FL21" s="98"/>
      <c r="FM21" s="98"/>
      <c r="FN21" s="99"/>
      <c r="FO21" s="96"/>
      <c r="FP21" s="97"/>
      <c r="FQ21" s="99"/>
      <c r="FR21" s="97"/>
      <c r="FS21" s="98"/>
      <c r="FT21" s="98"/>
      <c r="FU21" s="98"/>
      <c r="FV21" s="99"/>
      <c r="FW21" s="97"/>
      <c r="FX21" s="99"/>
      <c r="FY21" s="97"/>
      <c r="FZ21" s="98"/>
      <c r="GA21" s="98"/>
      <c r="GB21" s="99"/>
      <c r="GC21" s="96"/>
      <c r="GD21" s="96"/>
      <c r="GE21" s="96"/>
      <c r="GF21" s="97"/>
      <c r="GG21" s="98"/>
      <c r="GH21" s="98"/>
      <c r="GI21" s="98"/>
      <c r="GJ21" s="99"/>
      <c r="GK21" s="97"/>
      <c r="GL21" s="98"/>
      <c r="GM21" s="98"/>
      <c r="GN21" s="99"/>
      <c r="GO21" s="96"/>
      <c r="GP21" s="97"/>
      <c r="GQ21" s="99"/>
      <c r="GR21" s="1"/>
      <c r="GS21" s="96"/>
      <c r="GT21" s="97"/>
      <c r="GU21" s="99"/>
      <c r="GV21" s="96"/>
      <c r="GW21" s="96"/>
      <c r="GX21" s="96"/>
      <c r="GY21" s="96"/>
      <c r="GZ21" s="1"/>
      <c r="HA21" s="96"/>
      <c r="HB21" s="96"/>
      <c r="HC21" s="96"/>
      <c r="HD21" s="96"/>
      <c r="HE21" s="96"/>
      <c r="HF21" s="96"/>
      <c r="HG21" s="97"/>
      <c r="HH21" s="99"/>
      <c r="HI21" s="1"/>
      <c r="HJ21" s="97">
        <v>3589.8029999999999</v>
      </c>
      <c r="HK21" s="98">
        <v>3528.0439999999999</v>
      </c>
      <c r="HL21" s="99">
        <v>542.20000000000005</v>
      </c>
    </row>
    <row r="22" spans="1:220" x14ac:dyDescent="0.25">
      <c r="A22" s="1"/>
      <c r="B22" s="239">
        <v>0.33333333333333331</v>
      </c>
      <c r="C22" s="96"/>
      <c r="D22" s="97"/>
      <c r="E22" s="98"/>
      <c r="F22" s="98">
        <v>8.8000000000000007</v>
      </c>
      <c r="G22" s="99">
        <v>8.5</v>
      </c>
      <c r="H22" s="97"/>
      <c r="I22" s="99"/>
      <c r="J22" s="97">
        <v>81.099999999999994</v>
      </c>
      <c r="K22" s="99"/>
      <c r="L22" s="97"/>
      <c r="M22" s="98"/>
      <c r="N22" s="98"/>
      <c r="O22" s="98"/>
      <c r="P22" s="98"/>
      <c r="Q22" s="98">
        <v>211.2</v>
      </c>
      <c r="R22" s="98"/>
      <c r="S22" s="99"/>
      <c r="T22" s="97">
        <v>18.100000000000001</v>
      </c>
      <c r="U22" s="98">
        <v>19.2</v>
      </c>
      <c r="V22" s="98">
        <v>24.4</v>
      </c>
      <c r="W22" s="99">
        <v>1.1000000000000001</v>
      </c>
      <c r="X22" s="96"/>
      <c r="Y22" s="97"/>
      <c r="Z22" s="98"/>
      <c r="AA22" s="99">
        <v>17.3</v>
      </c>
      <c r="AB22" s="97"/>
      <c r="AC22" s="98"/>
      <c r="AD22" s="98"/>
      <c r="AE22" s="98"/>
      <c r="AF22" s="98">
        <v>12.2</v>
      </c>
      <c r="AG22" s="98">
        <v>24.5</v>
      </c>
      <c r="AH22" s="99">
        <v>10.3</v>
      </c>
      <c r="AI22" s="96"/>
      <c r="AJ22" s="96"/>
      <c r="AK22" s="96">
        <v>179.4</v>
      </c>
      <c r="AL22" s="97"/>
      <c r="AM22" s="99">
        <v>7.9</v>
      </c>
      <c r="AN22" s="97"/>
      <c r="AO22" s="99"/>
      <c r="AP22" s="96"/>
      <c r="AQ22" s="97"/>
      <c r="AR22" s="99"/>
      <c r="AS22" s="96"/>
      <c r="AT22" s="96"/>
      <c r="AU22" s="96"/>
      <c r="AV22" s="97"/>
      <c r="AW22" s="98"/>
      <c r="AX22" s="99">
        <v>355.9</v>
      </c>
      <c r="AY22" s="97"/>
      <c r="AZ22" s="98"/>
      <c r="BA22" s="98"/>
      <c r="BB22" s="98"/>
      <c r="BC22" s="98"/>
      <c r="BD22" s="98"/>
      <c r="BE22" s="98"/>
      <c r="BF22" s="99"/>
      <c r="BG22" s="97"/>
      <c r="BH22" s="99"/>
      <c r="BI22" s="96"/>
      <c r="BJ22" s="97"/>
      <c r="BK22" s="98">
        <v>184.9</v>
      </c>
      <c r="BL22" s="99"/>
      <c r="BM22" s="97">
        <v>164.4</v>
      </c>
      <c r="BN22" s="98">
        <v>165.5</v>
      </c>
      <c r="BO22" s="98">
        <v>165.6</v>
      </c>
      <c r="BP22" s="98"/>
      <c r="BQ22" s="98"/>
      <c r="BR22" s="98"/>
      <c r="BS22" s="98"/>
      <c r="BT22" s="98"/>
      <c r="BU22" s="98"/>
      <c r="BV22" s="98">
        <v>110.5</v>
      </c>
      <c r="BW22" s="98">
        <v>206.5</v>
      </c>
      <c r="BX22" s="98">
        <v>206.1</v>
      </c>
      <c r="BY22" s="98">
        <v>206</v>
      </c>
      <c r="BZ22" s="99"/>
      <c r="CA22" s="97">
        <v>17.399999999999999</v>
      </c>
      <c r="CB22" s="99">
        <v>44.1</v>
      </c>
      <c r="CC22" s="96"/>
      <c r="CD22" s="97"/>
      <c r="CE22" s="98"/>
      <c r="CF22" s="98"/>
      <c r="CG22" s="98"/>
      <c r="CH22" s="98"/>
      <c r="CI22" s="98">
        <v>118.1</v>
      </c>
      <c r="CJ22" s="98">
        <v>52.4</v>
      </c>
      <c r="CK22" s="98">
        <v>53.7</v>
      </c>
      <c r="CL22" s="98"/>
      <c r="CM22" s="98"/>
      <c r="CN22" s="98"/>
      <c r="CO22" s="99">
        <v>191.2</v>
      </c>
      <c r="CP22" s="97">
        <v>180.6</v>
      </c>
      <c r="CQ22" s="98">
        <v>180.5</v>
      </c>
      <c r="CR22" s="98">
        <v>181.3</v>
      </c>
      <c r="CS22" s="99">
        <v>181</v>
      </c>
      <c r="CT22" s="97"/>
      <c r="CU22" s="99"/>
      <c r="CV22" s="97"/>
      <c r="CW22" s="98"/>
      <c r="CX22" s="100"/>
      <c r="CY22" s="97"/>
      <c r="CZ22" s="98"/>
      <c r="DA22" s="98"/>
      <c r="DB22" s="99"/>
      <c r="DC22" s="97"/>
      <c r="DD22" s="98"/>
      <c r="DE22" s="98"/>
      <c r="DF22" s="98"/>
      <c r="DG22" s="98"/>
      <c r="DH22" s="98"/>
      <c r="DI22" s="98"/>
      <c r="DJ22" s="98"/>
      <c r="DK22" s="98"/>
      <c r="DL22" s="98"/>
      <c r="DM22" s="98"/>
      <c r="DN22" s="99"/>
      <c r="DO22" s="101"/>
      <c r="DP22" s="102"/>
      <c r="DQ22" s="102"/>
      <c r="DR22" s="103"/>
      <c r="DS22" s="97"/>
      <c r="DT22" s="98"/>
      <c r="DU22" s="98"/>
      <c r="DV22" s="99"/>
      <c r="DW22" s="96"/>
      <c r="DX22" s="97"/>
      <c r="DY22" s="98"/>
      <c r="DZ22" s="98"/>
      <c r="EA22" s="98"/>
      <c r="EB22" s="98"/>
      <c r="EC22" s="100"/>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6"/>
      <c r="FC22" s="96"/>
      <c r="FD22" s="96"/>
      <c r="FE22" s="96"/>
      <c r="FF22" s="96"/>
      <c r="FG22" s="96"/>
      <c r="FH22" s="96"/>
      <c r="FI22" s="96"/>
      <c r="FJ22" s="96"/>
      <c r="FK22" s="97"/>
      <c r="FL22" s="98"/>
      <c r="FM22" s="98"/>
      <c r="FN22" s="99"/>
      <c r="FO22" s="96"/>
      <c r="FP22" s="97"/>
      <c r="FQ22" s="99"/>
      <c r="FR22" s="97"/>
      <c r="FS22" s="98"/>
      <c r="FT22" s="98"/>
      <c r="FU22" s="98"/>
      <c r="FV22" s="99"/>
      <c r="FW22" s="97"/>
      <c r="FX22" s="99"/>
      <c r="FY22" s="97"/>
      <c r="FZ22" s="98"/>
      <c r="GA22" s="98"/>
      <c r="GB22" s="99"/>
      <c r="GC22" s="96"/>
      <c r="GD22" s="96"/>
      <c r="GE22" s="96"/>
      <c r="GF22" s="97"/>
      <c r="GG22" s="98"/>
      <c r="GH22" s="98"/>
      <c r="GI22" s="98"/>
      <c r="GJ22" s="99"/>
      <c r="GK22" s="97"/>
      <c r="GL22" s="98"/>
      <c r="GM22" s="98"/>
      <c r="GN22" s="99"/>
      <c r="GO22" s="96"/>
      <c r="GP22" s="97"/>
      <c r="GQ22" s="99"/>
      <c r="GR22" s="1"/>
      <c r="GS22" s="96"/>
      <c r="GT22" s="97"/>
      <c r="GU22" s="99"/>
      <c r="GV22" s="96"/>
      <c r="GW22" s="96"/>
      <c r="GX22" s="96"/>
      <c r="GY22" s="96"/>
      <c r="GZ22" s="1"/>
      <c r="HA22" s="96"/>
      <c r="HB22" s="96"/>
      <c r="HC22" s="96"/>
      <c r="HD22" s="96"/>
      <c r="HE22" s="96"/>
      <c r="HF22" s="96"/>
      <c r="HG22" s="97"/>
      <c r="HH22" s="99"/>
      <c r="HI22" s="1"/>
      <c r="HJ22" s="97">
        <v>3589.8029999999999</v>
      </c>
      <c r="HK22" s="98">
        <v>3528.0439999999999</v>
      </c>
      <c r="HL22" s="99">
        <v>542.20000000000005</v>
      </c>
    </row>
    <row r="23" spans="1:220" x14ac:dyDescent="0.25">
      <c r="A23" s="1"/>
      <c r="B23" s="239">
        <v>0.35416666666666669</v>
      </c>
      <c r="C23" s="96"/>
      <c r="D23" s="97"/>
      <c r="E23" s="98"/>
      <c r="F23" s="98">
        <v>8.8000000000000007</v>
      </c>
      <c r="G23" s="99">
        <v>8.5</v>
      </c>
      <c r="H23" s="97"/>
      <c r="I23" s="99"/>
      <c r="J23" s="97">
        <v>81.099999999999994</v>
      </c>
      <c r="K23" s="99"/>
      <c r="L23" s="97"/>
      <c r="M23" s="98"/>
      <c r="N23" s="98"/>
      <c r="O23" s="98"/>
      <c r="P23" s="98"/>
      <c r="Q23" s="98">
        <v>211.2</v>
      </c>
      <c r="R23" s="98"/>
      <c r="S23" s="99"/>
      <c r="T23" s="97">
        <v>18.100000000000001</v>
      </c>
      <c r="U23" s="98">
        <v>19.2</v>
      </c>
      <c r="V23" s="98">
        <v>24.4</v>
      </c>
      <c r="W23" s="99">
        <v>1.1000000000000001</v>
      </c>
      <c r="X23" s="96"/>
      <c r="Y23" s="97"/>
      <c r="Z23" s="98"/>
      <c r="AA23" s="99">
        <v>17.3</v>
      </c>
      <c r="AB23" s="97"/>
      <c r="AC23" s="98"/>
      <c r="AD23" s="98"/>
      <c r="AE23" s="98"/>
      <c r="AF23" s="98">
        <v>12.2</v>
      </c>
      <c r="AG23" s="98">
        <v>24.5</v>
      </c>
      <c r="AH23" s="99">
        <v>10.3</v>
      </c>
      <c r="AI23" s="96"/>
      <c r="AJ23" s="96"/>
      <c r="AK23" s="96">
        <v>179.4</v>
      </c>
      <c r="AL23" s="97"/>
      <c r="AM23" s="99">
        <v>7.9</v>
      </c>
      <c r="AN23" s="97"/>
      <c r="AO23" s="99"/>
      <c r="AP23" s="96"/>
      <c r="AQ23" s="97"/>
      <c r="AR23" s="99"/>
      <c r="AS23" s="96"/>
      <c r="AT23" s="96"/>
      <c r="AU23" s="96"/>
      <c r="AV23" s="97"/>
      <c r="AW23" s="98"/>
      <c r="AX23" s="99">
        <v>355.9</v>
      </c>
      <c r="AY23" s="97"/>
      <c r="AZ23" s="98"/>
      <c r="BA23" s="98"/>
      <c r="BB23" s="98"/>
      <c r="BC23" s="98"/>
      <c r="BD23" s="98"/>
      <c r="BE23" s="98"/>
      <c r="BF23" s="99"/>
      <c r="BG23" s="97"/>
      <c r="BH23" s="99"/>
      <c r="BI23" s="96"/>
      <c r="BJ23" s="97"/>
      <c r="BK23" s="98">
        <v>184.9</v>
      </c>
      <c r="BL23" s="99"/>
      <c r="BM23" s="97">
        <v>164.4</v>
      </c>
      <c r="BN23" s="98">
        <v>165.5</v>
      </c>
      <c r="BO23" s="98">
        <v>165.6</v>
      </c>
      <c r="BP23" s="98"/>
      <c r="BQ23" s="98"/>
      <c r="BR23" s="98"/>
      <c r="BS23" s="98"/>
      <c r="BT23" s="98"/>
      <c r="BU23" s="98"/>
      <c r="BV23" s="98">
        <v>110.5</v>
      </c>
      <c r="BW23" s="98">
        <v>206.5</v>
      </c>
      <c r="BX23" s="98">
        <v>206.1</v>
      </c>
      <c r="BY23" s="98">
        <v>206</v>
      </c>
      <c r="BZ23" s="99"/>
      <c r="CA23" s="97">
        <v>17.399999999999999</v>
      </c>
      <c r="CB23" s="99">
        <v>44.1</v>
      </c>
      <c r="CC23" s="96"/>
      <c r="CD23" s="97"/>
      <c r="CE23" s="98"/>
      <c r="CF23" s="98"/>
      <c r="CG23" s="98"/>
      <c r="CH23" s="98"/>
      <c r="CI23" s="98">
        <v>118.1</v>
      </c>
      <c r="CJ23" s="98">
        <v>52.4</v>
      </c>
      <c r="CK23" s="98">
        <v>53.7</v>
      </c>
      <c r="CL23" s="98"/>
      <c r="CM23" s="98"/>
      <c r="CN23" s="98"/>
      <c r="CO23" s="99">
        <v>191.2</v>
      </c>
      <c r="CP23" s="97">
        <v>180.6</v>
      </c>
      <c r="CQ23" s="98">
        <v>180.5</v>
      </c>
      <c r="CR23" s="98">
        <v>181.3</v>
      </c>
      <c r="CS23" s="99">
        <v>181</v>
      </c>
      <c r="CT23" s="97"/>
      <c r="CU23" s="99"/>
      <c r="CV23" s="97"/>
      <c r="CW23" s="98"/>
      <c r="CX23" s="100"/>
      <c r="CY23" s="97"/>
      <c r="CZ23" s="98"/>
      <c r="DA23" s="98"/>
      <c r="DB23" s="99"/>
      <c r="DC23" s="97"/>
      <c r="DD23" s="98"/>
      <c r="DE23" s="98"/>
      <c r="DF23" s="98"/>
      <c r="DG23" s="98"/>
      <c r="DH23" s="98"/>
      <c r="DI23" s="98"/>
      <c r="DJ23" s="98"/>
      <c r="DK23" s="98"/>
      <c r="DL23" s="98"/>
      <c r="DM23" s="98"/>
      <c r="DN23" s="99"/>
      <c r="DO23" s="101"/>
      <c r="DP23" s="102"/>
      <c r="DQ23" s="102"/>
      <c r="DR23" s="103"/>
      <c r="DS23" s="97"/>
      <c r="DT23" s="98"/>
      <c r="DU23" s="98"/>
      <c r="DV23" s="99"/>
      <c r="DW23" s="96"/>
      <c r="DX23" s="97"/>
      <c r="DY23" s="98"/>
      <c r="DZ23" s="98"/>
      <c r="EA23" s="98"/>
      <c r="EB23" s="98"/>
      <c r="EC23" s="100"/>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6"/>
      <c r="FC23" s="96"/>
      <c r="FD23" s="96"/>
      <c r="FE23" s="96"/>
      <c r="FF23" s="96"/>
      <c r="FG23" s="96"/>
      <c r="FH23" s="96"/>
      <c r="FI23" s="96"/>
      <c r="FJ23" s="96"/>
      <c r="FK23" s="97"/>
      <c r="FL23" s="98"/>
      <c r="FM23" s="98"/>
      <c r="FN23" s="99"/>
      <c r="FO23" s="96"/>
      <c r="FP23" s="97"/>
      <c r="FQ23" s="99"/>
      <c r="FR23" s="97"/>
      <c r="FS23" s="98"/>
      <c r="FT23" s="98"/>
      <c r="FU23" s="98"/>
      <c r="FV23" s="99"/>
      <c r="FW23" s="97"/>
      <c r="FX23" s="99"/>
      <c r="FY23" s="97"/>
      <c r="FZ23" s="98"/>
      <c r="GA23" s="98"/>
      <c r="GB23" s="99"/>
      <c r="GC23" s="96"/>
      <c r="GD23" s="96"/>
      <c r="GE23" s="96"/>
      <c r="GF23" s="97"/>
      <c r="GG23" s="98"/>
      <c r="GH23" s="98"/>
      <c r="GI23" s="98"/>
      <c r="GJ23" s="99"/>
      <c r="GK23" s="97"/>
      <c r="GL23" s="98"/>
      <c r="GM23" s="98"/>
      <c r="GN23" s="99"/>
      <c r="GO23" s="96"/>
      <c r="GP23" s="97"/>
      <c r="GQ23" s="99"/>
      <c r="GR23" s="1"/>
      <c r="GS23" s="96"/>
      <c r="GT23" s="97"/>
      <c r="GU23" s="99"/>
      <c r="GV23" s="96"/>
      <c r="GW23" s="96"/>
      <c r="GX23" s="96"/>
      <c r="GY23" s="96"/>
      <c r="GZ23" s="1"/>
      <c r="HA23" s="96"/>
      <c r="HB23" s="96"/>
      <c r="HC23" s="96"/>
      <c r="HD23" s="96"/>
      <c r="HE23" s="96"/>
      <c r="HF23" s="96"/>
      <c r="HG23" s="97"/>
      <c r="HH23" s="99"/>
      <c r="HI23" s="1"/>
      <c r="HJ23" s="97">
        <v>3589.8029999999999</v>
      </c>
      <c r="HK23" s="98">
        <v>3528.0439999999999</v>
      </c>
      <c r="HL23" s="99">
        <v>542.20000000000005</v>
      </c>
    </row>
    <row r="24" spans="1:220" x14ac:dyDescent="0.25">
      <c r="A24" s="1"/>
      <c r="B24" s="239">
        <v>0.375</v>
      </c>
      <c r="C24" s="96"/>
      <c r="D24" s="97"/>
      <c r="E24" s="98"/>
      <c r="F24" s="98">
        <v>8.8000000000000007</v>
      </c>
      <c r="G24" s="99">
        <v>8.5</v>
      </c>
      <c r="H24" s="97"/>
      <c r="I24" s="99"/>
      <c r="J24" s="97">
        <v>81.099999999999994</v>
      </c>
      <c r="K24" s="99"/>
      <c r="L24" s="97"/>
      <c r="M24" s="98"/>
      <c r="N24" s="98"/>
      <c r="O24" s="98"/>
      <c r="P24" s="98"/>
      <c r="Q24" s="98">
        <v>211.2</v>
      </c>
      <c r="R24" s="98"/>
      <c r="S24" s="99"/>
      <c r="T24" s="97">
        <v>18.100000000000001</v>
      </c>
      <c r="U24" s="98">
        <v>19.2</v>
      </c>
      <c r="V24" s="98">
        <v>24.4</v>
      </c>
      <c r="W24" s="99">
        <v>1.1000000000000001</v>
      </c>
      <c r="X24" s="96"/>
      <c r="Y24" s="97"/>
      <c r="Z24" s="98"/>
      <c r="AA24" s="99">
        <v>17.3</v>
      </c>
      <c r="AB24" s="97"/>
      <c r="AC24" s="98"/>
      <c r="AD24" s="98"/>
      <c r="AE24" s="98"/>
      <c r="AF24" s="98">
        <v>12.2</v>
      </c>
      <c r="AG24" s="98">
        <v>24.5</v>
      </c>
      <c r="AH24" s="99">
        <v>10.3</v>
      </c>
      <c r="AI24" s="96"/>
      <c r="AJ24" s="96"/>
      <c r="AK24" s="96">
        <v>179.4</v>
      </c>
      <c r="AL24" s="97"/>
      <c r="AM24" s="99">
        <v>7.9</v>
      </c>
      <c r="AN24" s="97"/>
      <c r="AO24" s="99"/>
      <c r="AP24" s="96"/>
      <c r="AQ24" s="97"/>
      <c r="AR24" s="99"/>
      <c r="AS24" s="96"/>
      <c r="AT24" s="96"/>
      <c r="AU24" s="96"/>
      <c r="AV24" s="97"/>
      <c r="AW24" s="98"/>
      <c r="AX24" s="99">
        <v>355.9</v>
      </c>
      <c r="AY24" s="97"/>
      <c r="AZ24" s="98"/>
      <c r="BA24" s="98"/>
      <c r="BB24" s="98"/>
      <c r="BC24" s="98"/>
      <c r="BD24" s="98"/>
      <c r="BE24" s="98"/>
      <c r="BF24" s="99"/>
      <c r="BG24" s="97"/>
      <c r="BH24" s="99"/>
      <c r="BI24" s="96"/>
      <c r="BJ24" s="97"/>
      <c r="BK24" s="98">
        <v>184.9</v>
      </c>
      <c r="BL24" s="99"/>
      <c r="BM24" s="97">
        <v>164.4</v>
      </c>
      <c r="BN24" s="98">
        <v>165.5</v>
      </c>
      <c r="BO24" s="98">
        <v>165.6</v>
      </c>
      <c r="BP24" s="98"/>
      <c r="BQ24" s="98"/>
      <c r="BR24" s="98"/>
      <c r="BS24" s="98"/>
      <c r="BT24" s="98"/>
      <c r="BU24" s="98"/>
      <c r="BV24" s="98">
        <v>110.5</v>
      </c>
      <c r="BW24" s="98">
        <v>206.5</v>
      </c>
      <c r="BX24" s="98">
        <v>206.1</v>
      </c>
      <c r="BY24" s="98">
        <v>206</v>
      </c>
      <c r="BZ24" s="99"/>
      <c r="CA24" s="97">
        <v>17.399999999999999</v>
      </c>
      <c r="CB24" s="99">
        <v>44.1</v>
      </c>
      <c r="CC24" s="96"/>
      <c r="CD24" s="97"/>
      <c r="CE24" s="98"/>
      <c r="CF24" s="98"/>
      <c r="CG24" s="98"/>
      <c r="CH24" s="98"/>
      <c r="CI24" s="98">
        <v>118.1</v>
      </c>
      <c r="CJ24" s="98">
        <v>52.4</v>
      </c>
      <c r="CK24" s="98">
        <v>53.7</v>
      </c>
      <c r="CL24" s="98"/>
      <c r="CM24" s="98"/>
      <c r="CN24" s="98"/>
      <c r="CO24" s="99">
        <v>191.2</v>
      </c>
      <c r="CP24" s="97">
        <v>180.6</v>
      </c>
      <c r="CQ24" s="98">
        <v>180.5</v>
      </c>
      <c r="CR24" s="98">
        <v>181.3</v>
      </c>
      <c r="CS24" s="99">
        <v>181</v>
      </c>
      <c r="CT24" s="97"/>
      <c r="CU24" s="99"/>
      <c r="CV24" s="97"/>
      <c r="CW24" s="98"/>
      <c r="CX24" s="100"/>
      <c r="CY24" s="97"/>
      <c r="CZ24" s="98"/>
      <c r="DA24" s="98"/>
      <c r="DB24" s="99"/>
      <c r="DC24" s="97"/>
      <c r="DD24" s="98"/>
      <c r="DE24" s="98"/>
      <c r="DF24" s="98"/>
      <c r="DG24" s="98"/>
      <c r="DH24" s="98"/>
      <c r="DI24" s="98"/>
      <c r="DJ24" s="98"/>
      <c r="DK24" s="98"/>
      <c r="DL24" s="98"/>
      <c r="DM24" s="98"/>
      <c r="DN24" s="99"/>
      <c r="DO24" s="101"/>
      <c r="DP24" s="102"/>
      <c r="DQ24" s="102"/>
      <c r="DR24" s="103"/>
      <c r="DS24" s="97"/>
      <c r="DT24" s="98"/>
      <c r="DU24" s="98"/>
      <c r="DV24" s="99"/>
      <c r="DW24" s="96"/>
      <c r="DX24" s="97"/>
      <c r="DY24" s="98"/>
      <c r="DZ24" s="98"/>
      <c r="EA24" s="98"/>
      <c r="EB24" s="98"/>
      <c r="EC24" s="100"/>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6"/>
      <c r="FC24" s="96"/>
      <c r="FD24" s="96"/>
      <c r="FE24" s="96"/>
      <c r="FF24" s="96"/>
      <c r="FG24" s="96"/>
      <c r="FH24" s="96"/>
      <c r="FI24" s="96"/>
      <c r="FJ24" s="96"/>
      <c r="FK24" s="97"/>
      <c r="FL24" s="98"/>
      <c r="FM24" s="98"/>
      <c r="FN24" s="99"/>
      <c r="FO24" s="96"/>
      <c r="FP24" s="97"/>
      <c r="FQ24" s="99"/>
      <c r="FR24" s="97"/>
      <c r="FS24" s="98"/>
      <c r="FT24" s="98"/>
      <c r="FU24" s="98"/>
      <c r="FV24" s="99"/>
      <c r="FW24" s="97"/>
      <c r="FX24" s="99"/>
      <c r="FY24" s="97"/>
      <c r="FZ24" s="98"/>
      <c r="GA24" s="98"/>
      <c r="GB24" s="99"/>
      <c r="GC24" s="96"/>
      <c r="GD24" s="96"/>
      <c r="GE24" s="96"/>
      <c r="GF24" s="97"/>
      <c r="GG24" s="98"/>
      <c r="GH24" s="98"/>
      <c r="GI24" s="98"/>
      <c r="GJ24" s="99"/>
      <c r="GK24" s="97"/>
      <c r="GL24" s="98"/>
      <c r="GM24" s="98"/>
      <c r="GN24" s="99"/>
      <c r="GO24" s="96"/>
      <c r="GP24" s="97"/>
      <c r="GQ24" s="99"/>
      <c r="GR24" s="1"/>
      <c r="GS24" s="96"/>
      <c r="GT24" s="97"/>
      <c r="GU24" s="99"/>
      <c r="GV24" s="96"/>
      <c r="GW24" s="96"/>
      <c r="GX24" s="96"/>
      <c r="GY24" s="96"/>
      <c r="GZ24" s="1"/>
      <c r="HA24" s="96"/>
      <c r="HB24" s="96"/>
      <c r="HC24" s="96"/>
      <c r="HD24" s="96"/>
      <c r="HE24" s="96"/>
      <c r="HF24" s="96"/>
      <c r="HG24" s="97"/>
      <c r="HH24" s="99"/>
      <c r="HI24" s="1"/>
      <c r="HJ24" s="97">
        <v>3589.8029999999999</v>
      </c>
      <c r="HK24" s="98">
        <v>3528.0439999999999</v>
      </c>
      <c r="HL24" s="99">
        <v>542.20000000000005</v>
      </c>
    </row>
    <row r="25" spans="1:220" x14ac:dyDescent="0.25">
      <c r="A25" s="1"/>
      <c r="B25" s="239">
        <v>0.39583333333333331</v>
      </c>
      <c r="C25" s="96"/>
      <c r="D25" s="97"/>
      <c r="E25" s="98"/>
      <c r="F25" s="98">
        <v>8.8000000000000007</v>
      </c>
      <c r="G25" s="99">
        <v>8.5</v>
      </c>
      <c r="H25" s="97"/>
      <c r="I25" s="99"/>
      <c r="J25" s="97">
        <v>81.099999999999994</v>
      </c>
      <c r="K25" s="99"/>
      <c r="L25" s="97"/>
      <c r="M25" s="98"/>
      <c r="N25" s="98"/>
      <c r="O25" s="98"/>
      <c r="P25" s="98"/>
      <c r="Q25" s="98">
        <v>211.2</v>
      </c>
      <c r="R25" s="98"/>
      <c r="S25" s="99"/>
      <c r="T25" s="97">
        <v>18.100000000000001</v>
      </c>
      <c r="U25" s="98">
        <v>19.2</v>
      </c>
      <c r="V25" s="98">
        <v>24.4</v>
      </c>
      <c r="W25" s="99">
        <v>1.1000000000000001</v>
      </c>
      <c r="X25" s="96"/>
      <c r="Y25" s="97"/>
      <c r="Z25" s="98"/>
      <c r="AA25" s="99">
        <v>17.3</v>
      </c>
      <c r="AB25" s="97"/>
      <c r="AC25" s="98"/>
      <c r="AD25" s="98"/>
      <c r="AE25" s="98"/>
      <c r="AF25" s="98">
        <v>12.2</v>
      </c>
      <c r="AG25" s="98">
        <v>24.5</v>
      </c>
      <c r="AH25" s="99">
        <v>10.3</v>
      </c>
      <c r="AI25" s="96"/>
      <c r="AJ25" s="96"/>
      <c r="AK25" s="96">
        <v>179.4</v>
      </c>
      <c r="AL25" s="97"/>
      <c r="AM25" s="99">
        <v>7.9</v>
      </c>
      <c r="AN25" s="97"/>
      <c r="AO25" s="99"/>
      <c r="AP25" s="96"/>
      <c r="AQ25" s="97"/>
      <c r="AR25" s="99"/>
      <c r="AS25" s="96"/>
      <c r="AT25" s="96"/>
      <c r="AU25" s="96"/>
      <c r="AV25" s="97"/>
      <c r="AW25" s="98"/>
      <c r="AX25" s="99">
        <v>355.9</v>
      </c>
      <c r="AY25" s="97"/>
      <c r="AZ25" s="98"/>
      <c r="BA25" s="98"/>
      <c r="BB25" s="98"/>
      <c r="BC25" s="98"/>
      <c r="BD25" s="98"/>
      <c r="BE25" s="98"/>
      <c r="BF25" s="99"/>
      <c r="BG25" s="97"/>
      <c r="BH25" s="99"/>
      <c r="BI25" s="96"/>
      <c r="BJ25" s="97"/>
      <c r="BK25" s="98">
        <v>184.9</v>
      </c>
      <c r="BL25" s="99"/>
      <c r="BM25" s="97">
        <v>164.4</v>
      </c>
      <c r="BN25" s="98">
        <v>165.5</v>
      </c>
      <c r="BO25" s="98">
        <v>165.6</v>
      </c>
      <c r="BP25" s="98"/>
      <c r="BQ25" s="98"/>
      <c r="BR25" s="98"/>
      <c r="BS25" s="98"/>
      <c r="BT25" s="98"/>
      <c r="BU25" s="98"/>
      <c r="BV25" s="98">
        <v>110.5</v>
      </c>
      <c r="BW25" s="98">
        <v>206.5</v>
      </c>
      <c r="BX25" s="98">
        <v>206.1</v>
      </c>
      <c r="BY25" s="98">
        <v>206</v>
      </c>
      <c r="BZ25" s="99"/>
      <c r="CA25" s="97"/>
      <c r="CB25" s="99">
        <v>44.1</v>
      </c>
      <c r="CC25" s="96"/>
      <c r="CD25" s="97"/>
      <c r="CE25" s="98"/>
      <c r="CF25" s="98"/>
      <c r="CG25" s="98"/>
      <c r="CH25" s="98"/>
      <c r="CI25" s="98">
        <v>118.1</v>
      </c>
      <c r="CJ25" s="98">
        <v>52.4</v>
      </c>
      <c r="CK25" s="98">
        <v>53.7</v>
      </c>
      <c r="CL25" s="98"/>
      <c r="CM25" s="98"/>
      <c r="CN25" s="98"/>
      <c r="CO25" s="99">
        <v>191.2</v>
      </c>
      <c r="CP25" s="97">
        <v>180.6</v>
      </c>
      <c r="CQ25" s="98">
        <v>180.5</v>
      </c>
      <c r="CR25" s="98">
        <v>181.3</v>
      </c>
      <c r="CS25" s="99">
        <v>181</v>
      </c>
      <c r="CT25" s="97"/>
      <c r="CU25" s="99"/>
      <c r="CV25" s="97"/>
      <c r="CW25" s="98"/>
      <c r="CX25" s="100"/>
      <c r="CY25" s="97"/>
      <c r="CZ25" s="98"/>
      <c r="DA25" s="98"/>
      <c r="DB25" s="99"/>
      <c r="DC25" s="97"/>
      <c r="DD25" s="98"/>
      <c r="DE25" s="98"/>
      <c r="DF25" s="98"/>
      <c r="DG25" s="98"/>
      <c r="DH25" s="98"/>
      <c r="DI25" s="98"/>
      <c r="DJ25" s="98"/>
      <c r="DK25" s="98"/>
      <c r="DL25" s="98"/>
      <c r="DM25" s="98"/>
      <c r="DN25" s="99"/>
      <c r="DO25" s="101"/>
      <c r="DP25" s="102"/>
      <c r="DQ25" s="102"/>
      <c r="DR25" s="103"/>
      <c r="DS25" s="97"/>
      <c r="DT25" s="98"/>
      <c r="DU25" s="98"/>
      <c r="DV25" s="99"/>
      <c r="DW25" s="96"/>
      <c r="DX25" s="97"/>
      <c r="DY25" s="98"/>
      <c r="DZ25" s="98"/>
      <c r="EA25" s="98"/>
      <c r="EB25" s="98"/>
      <c r="EC25" s="100"/>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6"/>
      <c r="FC25" s="96"/>
      <c r="FD25" s="96"/>
      <c r="FE25" s="96"/>
      <c r="FF25" s="96"/>
      <c r="FG25" s="96"/>
      <c r="FH25" s="96"/>
      <c r="FI25" s="96"/>
      <c r="FJ25" s="96"/>
      <c r="FK25" s="97"/>
      <c r="FL25" s="98"/>
      <c r="FM25" s="98"/>
      <c r="FN25" s="99"/>
      <c r="FO25" s="96"/>
      <c r="FP25" s="97"/>
      <c r="FQ25" s="99"/>
      <c r="FR25" s="97"/>
      <c r="FS25" s="98"/>
      <c r="FT25" s="98"/>
      <c r="FU25" s="98"/>
      <c r="FV25" s="99"/>
      <c r="FW25" s="97"/>
      <c r="FX25" s="99"/>
      <c r="FY25" s="97"/>
      <c r="FZ25" s="98"/>
      <c r="GA25" s="98"/>
      <c r="GB25" s="99"/>
      <c r="GC25" s="96"/>
      <c r="GD25" s="96"/>
      <c r="GE25" s="96"/>
      <c r="GF25" s="97"/>
      <c r="GG25" s="98"/>
      <c r="GH25" s="98"/>
      <c r="GI25" s="98"/>
      <c r="GJ25" s="99"/>
      <c r="GK25" s="97"/>
      <c r="GL25" s="98"/>
      <c r="GM25" s="98"/>
      <c r="GN25" s="99"/>
      <c r="GO25" s="96"/>
      <c r="GP25" s="97"/>
      <c r="GQ25" s="99"/>
      <c r="GR25" s="1"/>
      <c r="GS25" s="96"/>
      <c r="GT25" s="97"/>
      <c r="GU25" s="99"/>
      <c r="GV25" s="96"/>
      <c r="GW25" s="96"/>
      <c r="GX25" s="96"/>
      <c r="GY25" s="96"/>
      <c r="GZ25" s="1"/>
      <c r="HA25" s="96"/>
      <c r="HB25" s="96"/>
      <c r="HC25" s="96"/>
      <c r="HD25" s="96"/>
      <c r="HE25" s="96"/>
      <c r="HF25" s="96"/>
      <c r="HG25" s="97"/>
      <c r="HH25" s="99"/>
      <c r="HI25" s="1"/>
      <c r="HJ25" s="97">
        <v>3572.3870000000002</v>
      </c>
      <c r="HK25" s="98">
        <v>3510.6280000000002</v>
      </c>
      <c r="HL25" s="99">
        <v>542.20000000000005</v>
      </c>
    </row>
    <row r="26" spans="1:220" x14ac:dyDescent="0.25">
      <c r="A26" s="1"/>
      <c r="B26" s="239">
        <v>0.41666666666666669</v>
      </c>
      <c r="C26" s="96"/>
      <c r="D26" s="97"/>
      <c r="E26" s="98"/>
      <c r="F26" s="98">
        <v>8.8000000000000007</v>
      </c>
      <c r="G26" s="99">
        <v>8.5</v>
      </c>
      <c r="H26" s="97"/>
      <c r="I26" s="99"/>
      <c r="J26" s="97">
        <v>81.099999999999994</v>
      </c>
      <c r="K26" s="99"/>
      <c r="L26" s="97"/>
      <c r="M26" s="98"/>
      <c r="N26" s="98"/>
      <c r="O26" s="98"/>
      <c r="P26" s="98"/>
      <c r="Q26" s="98">
        <v>211.2</v>
      </c>
      <c r="R26" s="98"/>
      <c r="S26" s="99"/>
      <c r="T26" s="97">
        <v>18.100000000000001</v>
      </c>
      <c r="U26" s="98">
        <v>19.2</v>
      </c>
      <c r="V26" s="98">
        <v>24.4</v>
      </c>
      <c r="W26" s="99">
        <v>1.1000000000000001</v>
      </c>
      <c r="X26" s="96"/>
      <c r="Y26" s="97"/>
      <c r="Z26" s="98"/>
      <c r="AA26" s="99">
        <v>17.3</v>
      </c>
      <c r="AB26" s="97"/>
      <c r="AC26" s="98"/>
      <c r="AD26" s="98"/>
      <c r="AE26" s="98"/>
      <c r="AF26" s="98">
        <v>12.2</v>
      </c>
      <c r="AG26" s="98">
        <v>24.5</v>
      </c>
      <c r="AH26" s="99">
        <v>10.3</v>
      </c>
      <c r="AI26" s="96"/>
      <c r="AJ26" s="96"/>
      <c r="AK26" s="96">
        <v>179.4</v>
      </c>
      <c r="AL26" s="97"/>
      <c r="AM26" s="99">
        <v>7.9</v>
      </c>
      <c r="AN26" s="97"/>
      <c r="AO26" s="99"/>
      <c r="AP26" s="96"/>
      <c r="AQ26" s="97"/>
      <c r="AR26" s="99"/>
      <c r="AS26" s="96"/>
      <c r="AT26" s="96"/>
      <c r="AU26" s="96"/>
      <c r="AV26" s="97"/>
      <c r="AW26" s="98"/>
      <c r="AX26" s="99">
        <v>355.9</v>
      </c>
      <c r="AY26" s="97"/>
      <c r="AZ26" s="98"/>
      <c r="BA26" s="98"/>
      <c r="BB26" s="98"/>
      <c r="BC26" s="98"/>
      <c r="BD26" s="98"/>
      <c r="BE26" s="98"/>
      <c r="BF26" s="99"/>
      <c r="BG26" s="97"/>
      <c r="BH26" s="99"/>
      <c r="BI26" s="96"/>
      <c r="BJ26" s="97"/>
      <c r="BK26" s="98">
        <v>184.9</v>
      </c>
      <c r="BL26" s="99"/>
      <c r="BM26" s="97">
        <v>164.4</v>
      </c>
      <c r="BN26" s="98">
        <v>165.5</v>
      </c>
      <c r="BO26" s="98">
        <v>165.6</v>
      </c>
      <c r="BP26" s="98"/>
      <c r="BQ26" s="98"/>
      <c r="BR26" s="98"/>
      <c r="BS26" s="98"/>
      <c r="BT26" s="98"/>
      <c r="BU26" s="98"/>
      <c r="BV26" s="98">
        <v>110.5</v>
      </c>
      <c r="BW26" s="98">
        <v>206.5</v>
      </c>
      <c r="BX26" s="98">
        <v>206.1</v>
      </c>
      <c r="BY26" s="98">
        <v>206</v>
      </c>
      <c r="BZ26" s="99"/>
      <c r="CA26" s="97"/>
      <c r="CB26" s="99">
        <v>44.1</v>
      </c>
      <c r="CC26" s="96"/>
      <c r="CD26" s="97"/>
      <c r="CE26" s="98"/>
      <c r="CF26" s="98"/>
      <c r="CG26" s="98"/>
      <c r="CH26" s="98"/>
      <c r="CI26" s="98">
        <v>118.1</v>
      </c>
      <c r="CJ26" s="98">
        <v>52.4</v>
      </c>
      <c r="CK26" s="98">
        <v>53.7</v>
      </c>
      <c r="CL26" s="98"/>
      <c r="CM26" s="98"/>
      <c r="CN26" s="98"/>
      <c r="CO26" s="99">
        <v>191.2</v>
      </c>
      <c r="CP26" s="97">
        <v>180.6</v>
      </c>
      <c r="CQ26" s="98">
        <v>180.5</v>
      </c>
      <c r="CR26" s="98">
        <v>181.3</v>
      </c>
      <c r="CS26" s="99">
        <v>181</v>
      </c>
      <c r="CT26" s="97"/>
      <c r="CU26" s="99"/>
      <c r="CV26" s="97"/>
      <c r="CW26" s="98"/>
      <c r="CX26" s="100"/>
      <c r="CY26" s="97"/>
      <c r="CZ26" s="98"/>
      <c r="DA26" s="98"/>
      <c r="DB26" s="99"/>
      <c r="DC26" s="97"/>
      <c r="DD26" s="98"/>
      <c r="DE26" s="98"/>
      <c r="DF26" s="98"/>
      <c r="DG26" s="98"/>
      <c r="DH26" s="98"/>
      <c r="DI26" s="98"/>
      <c r="DJ26" s="98"/>
      <c r="DK26" s="98"/>
      <c r="DL26" s="98"/>
      <c r="DM26" s="98"/>
      <c r="DN26" s="99"/>
      <c r="DO26" s="101"/>
      <c r="DP26" s="102"/>
      <c r="DQ26" s="102"/>
      <c r="DR26" s="103"/>
      <c r="DS26" s="97"/>
      <c r="DT26" s="98"/>
      <c r="DU26" s="98"/>
      <c r="DV26" s="99"/>
      <c r="DW26" s="96"/>
      <c r="DX26" s="97"/>
      <c r="DY26" s="98"/>
      <c r="DZ26" s="98"/>
      <c r="EA26" s="98"/>
      <c r="EB26" s="98"/>
      <c r="EC26" s="100"/>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6"/>
      <c r="FC26" s="96"/>
      <c r="FD26" s="96"/>
      <c r="FE26" s="96"/>
      <c r="FF26" s="96"/>
      <c r="FG26" s="96"/>
      <c r="FH26" s="96"/>
      <c r="FI26" s="96"/>
      <c r="FJ26" s="96"/>
      <c r="FK26" s="97"/>
      <c r="FL26" s="98"/>
      <c r="FM26" s="98"/>
      <c r="FN26" s="99"/>
      <c r="FO26" s="96"/>
      <c r="FP26" s="97"/>
      <c r="FQ26" s="99"/>
      <c r="FR26" s="97"/>
      <c r="FS26" s="98"/>
      <c r="FT26" s="98"/>
      <c r="FU26" s="98"/>
      <c r="FV26" s="99"/>
      <c r="FW26" s="97"/>
      <c r="FX26" s="99"/>
      <c r="FY26" s="97"/>
      <c r="FZ26" s="98"/>
      <c r="GA26" s="98"/>
      <c r="GB26" s="99"/>
      <c r="GC26" s="96"/>
      <c r="GD26" s="96"/>
      <c r="GE26" s="96"/>
      <c r="GF26" s="97"/>
      <c r="GG26" s="98"/>
      <c r="GH26" s="98"/>
      <c r="GI26" s="98"/>
      <c r="GJ26" s="99"/>
      <c r="GK26" s="97"/>
      <c r="GL26" s="98"/>
      <c r="GM26" s="98"/>
      <c r="GN26" s="99"/>
      <c r="GO26" s="96"/>
      <c r="GP26" s="97"/>
      <c r="GQ26" s="99"/>
      <c r="GR26" s="1"/>
      <c r="GS26" s="96"/>
      <c r="GT26" s="97"/>
      <c r="GU26" s="99"/>
      <c r="GV26" s="96"/>
      <c r="GW26" s="96"/>
      <c r="GX26" s="96"/>
      <c r="GY26" s="96"/>
      <c r="GZ26" s="1"/>
      <c r="HA26" s="96"/>
      <c r="HB26" s="96"/>
      <c r="HC26" s="96"/>
      <c r="HD26" s="96"/>
      <c r="HE26" s="96"/>
      <c r="HF26" s="96"/>
      <c r="HG26" s="97"/>
      <c r="HH26" s="99"/>
      <c r="HI26" s="1"/>
      <c r="HJ26" s="97">
        <v>3572.3870000000002</v>
      </c>
      <c r="HK26" s="98">
        <v>3510.6280000000002</v>
      </c>
      <c r="HL26" s="99">
        <v>542.20000000000005</v>
      </c>
    </row>
    <row r="27" spans="1:220" x14ac:dyDescent="0.25">
      <c r="A27" s="1"/>
      <c r="B27" s="239">
        <v>0.4375</v>
      </c>
      <c r="C27" s="96"/>
      <c r="D27" s="97"/>
      <c r="E27" s="98"/>
      <c r="F27" s="98">
        <v>8.8000000000000007</v>
      </c>
      <c r="G27" s="99">
        <v>8.5</v>
      </c>
      <c r="H27" s="97"/>
      <c r="I27" s="99"/>
      <c r="J27" s="97">
        <v>81.099999999999994</v>
      </c>
      <c r="K27" s="99"/>
      <c r="L27" s="97"/>
      <c r="M27" s="98"/>
      <c r="N27" s="98"/>
      <c r="O27" s="98"/>
      <c r="P27" s="98"/>
      <c r="Q27" s="98">
        <v>211.2</v>
      </c>
      <c r="R27" s="98"/>
      <c r="S27" s="99"/>
      <c r="T27" s="97">
        <v>18.100000000000001</v>
      </c>
      <c r="U27" s="98">
        <v>19.2</v>
      </c>
      <c r="V27" s="98">
        <v>24.4</v>
      </c>
      <c r="W27" s="99">
        <v>1.1000000000000001</v>
      </c>
      <c r="X27" s="96"/>
      <c r="Y27" s="97"/>
      <c r="Z27" s="98"/>
      <c r="AA27" s="99">
        <v>17.3</v>
      </c>
      <c r="AB27" s="97"/>
      <c r="AC27" s="98"/>
      <c r="AD27" s="98"/>
      <c r="AE27" s="98"/>
      <c r="AF27" s="98">
        <v>12.2</v>
      </c>
      <c r="AG27" s="98">
        <v>24.5</v>
      </c>
      <c r="AH27" s="99">
        <v>10.3</v>
      </c>
      <c r="AI27" s="96"/>
      <c r="AJ27" s="96"/>
      <c r="AK27" s="96">
        <v>179.4</v>
      </c>
      <c r="AL27" s="97"/>
      <c r="AM27" s="99">
        <v>7.9</v>
      </c>
      <c r="AN27" s="97"/>
      <c r="AO27" s="99"/>
      <c r="AP27" s="96"/>
      <c r="AQ27" s="97"/>
      <c r="AR27" s="99"/>
      <c r="AS27" s="96"/>
      <c r="AT27" s="96"/>
      <c r="AU27" s="96"/>
      <c r="AV27" s="97"/>
      <c r="AW27" s="98"/>
      <c r="AX27" s="99">
        <v>355.9</v>
      </c>
      <c r="AY27" s="97"/>
      <c r="AZ27" s="98"/>
      <c r="BA27" s="98"/>
      <c r="BB27" s="98"/>
      <c r="BC27" s="98"/>
      <c r="BD27" s="98"/>
      <c r="BE27" s="98"/>
      <c r="BF27" s="99"/>
      <c r="BG27" s="97"/>
      <c r="BH27" s="99"/>
      <c r="BI27" s="96"/>
      <c r="BJ27" s="97"/>
      <c r="BK27" s="98">
        <v>184.9</v>
      </c>
      <c r="BL27" s="99"/>
      <c r="BM27" s="97">
        <v>164.4</v>
      </c>
      <c r="BN27" s="98">
        <v>165.5</v>
      </c>
      <c r="BO27" s="98">
        <v>165.6</v>
      </c>
      <c r="BP27" s="98"/>
      <c r="BQ27" s="98"/>
      <c r="BR27" s="98"/>
      <c r="BS27" s="98"/>
      <c r="BT27" s="98"/>
      <c r="BU27" s="98"/>
      <c r="BV27" s="98">
        <v>110.5</v>
      </c>
      <c r="BW27" s="98">
        <v>206.5</v>
      </c>
      <c r="BX27" s="98">
        <v>206.1</v>
      </c>
      <c r="BY27" s="98">
        <v>206</v>
      </c>
      <c r="BZ27" s="99"/>
      <c r="CA27" s="97">
        <v>17.399999999999999</v>
      </c>
      <c r="CB27" s="99">
        <v>44.1</v>
      </c>
      <c r="CC27" s="96"/>
      <c r="CD27" s="97"/>
      <c r="CE27" s="98"/>
      <c r="CF27" s="98"/>
      <c r="CG27" s="98"/>
      <c r="CH27" s="98"/>
      <c r="CI27" s="98">
        <v>118.1</v>
      </c>
      <c r="CJ27" s="98">
        <v>52.4</v>
      </c>
      <c r="CK27" s="98">
        <v>53.7</v>
      </c>
      <c r="CL27" s="98"/>
      <c r="CM27" s="98"/>
      <c r="CN27" s="98"/>
      <c r="CO27" s="99">
        <v>191.2</v>
      </c>
      <c r="CP27" s="97">
        <v>180.6</v>
      </c>
      <c r="CQ27" s="98">
        <v>180.5</v>
      </c>
      <c r="CR27" s="98">
        <v>181.3</v>
      </c>
      <c r="CS27" s="99">
        <v>181</v>
      </c>
      <c r="CT27" s="97"/>
      <c r="CU27" s="99"/>
      <c r="CV27" s="97"/>
      <c r="CW27" s="98"/>
      <c r="CX27" s="100"/>
      <c r="CY27" s="97"/>
      <c r="CZ27" s="98"/>
      <c r="DA27" s="98"/>
      <c r="DB27" s="99"/>
      <c r="DC27" s="97"/>
      <c r="DD27" s="98"/>
      <c r="DE27" s="98"/>
      <c r="DF27" s="98"/>
      <c r="DG27" s="98"/>
      <c r="DH27" s="98"/>
      <c r="DI27" s="98"/>
      <c r="DJ27" s="98"/>
      <c r="DK27" s="98"/>
      <c r="DL27" s="98"/>
      <c r="DM27" s="98"/>
      <c r="DN27" s="99"/>
      <c r="DO27" s="101"/>
      <c r="DP27" s="102"/>
      <c r="DQ27" s="102"/>
      <c r="DR27" s="103"/>
      <c r="DS27" s="97"/>
      <c r="DT27" s="98"/>
      <c r="DU27" s="98"/>
      <c r="DV27" s="99"/>
      <c r="DW27" s="96"/>
      <c r="DX27" s="97"/>
      <c r="DY27" s="98"/>
      <c r="DZ27" s="98"/>
      <c r="EA27" s="98"/>
      <c r="EB27" s="98"/>
      <c r="EC27" s="100"/>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6"/>
      <c r="FC27" s="96"/>
      <c r="FD27" s="96"/>
      <c r="FE27" s="96"/>
      <c r="FF27" s="96"/>
      <c r="FG27" s="96"/>
      <c r="FH27" s="96"/>
      <c r="FI27" s="96"/>
      <c r="FJ27" s="96"/>
      <c r="FK27" s="97"/>
      <c r="FL27" s="98"/>
      <c r="FM27" s="98"/>
      <c r="FN27" s="99"/>
      <c r="FO27" s="96"/>
      <c r="FP27" s="97"/>
      <c r="FQ27" s="99"/>
      <c r="FR27" s="97"/>
      <c r="FS27" s="98"/>
      <c r="FT27" s="98"/>
      <c r="FU27" s="98"/>
      <c r="FV27" s="99"/>
      <c r="FW27" s="97"/>
      <c r="FX27" s="99"/>
      <c r="FY27" s="97"/>
      <c r="FZ27" s="98"/>
      <c r="GA27" s="98"/>
      <c r="GB27" s="99"/>
      <c r="GC27" s="96"/>
      <c r="GD27" s="96"/>
      <c r="GE27" s="96"/>
      <c r="GF27" s="97"/>
      <c r="GG27" s="98"/>
      <c r="GH27" s="98"/>
      <c r="GI27" s="98"/>
      <c r="GJ27" s="99"/>
      <c r="GK27" s="97"/>
      <c r="GL27" s="98"/>
      <c r="GM27" s="98"/>
      <c r="GN27" s="99"/>
      <c r="GO27" s="96"/>
      <c r="GP27" s="97"/>
      <c r="GQ27" s="99"/>
      <c r="GR27" s="1"/>
      <c r="GS27" s="96"/>
      <c r="GT27" s="97"/>
      <c r="GU27" s="99"/>
      <c r="GV27" s="96"/>
      <c r="GW27" s="96"/>
      <c r="GX27" s="96"/>
      <c r="GY27" s="96"/>
      <c r="GZ27" s="1"/>
      <c r="HA27" s="96"/>
      <c r="HB27" s="96"/>
      <c r="HC27" s="96"/>
      <c r="HD27" s="96"/>
      <c r="HE27" s="96"/>
      <c r="HF27" s="96"/>
      <c r="HG27" s="97"/>
      <c r="HH27" s="99"/>
      <c r="HI27" s="1"/>
      <c r="HJ27" s="97">
        <v>3589.8029999999999</v>
      </c>
      <c r="HK27" s="98">
        <v>3528.0439999999999</v>
      </c>
      <c r="HL27" s="99">
        <v>542.20000000000005</v>
      </c>
    </row>
    <row r="28" spans="1:220" x14ac:dyDescent="0.25">
      <c r="A28" s="1"/>
      <c r="B28" s="239">
        <v>0.45833333333333331</v>
      </c>
      <c r="C28" s="96"/>
      <c r="D28" s="97"/>
      <c r="E28" s="98"/>
      <c r="F28" s="98">
        <v>8.8000000000000007</v>
      </c>
      <c r="G28" s="99">
        <v>8.5</v>
      </c>
      <c r="H28" s="97"/>
      <c r="I28" s="99"/>
      <c r="J28" s="97">
        <v>81.099999999999994</v>
      </c>
      <c r="K28" s="99"/>
      <c r="L28" s="97"/>
      <c r="M28" s="98"/>
      <c r="N28" s="98"/>
      <c r="O28" s="98"/>
      <c r="P28" s="98"/>
      <c r="Q28" s="98">
        <v>211.2</v>
      </c>
      <c r="R28" s="98"/>
      <c r="S28" s="99"/>
      <c r="T28" s="97">
        <v>18.100000000000001</v>
      </c>
      <c r="U28" s="98">
        <v>19.2</v>
      </c>
      <c r="V28" s="98">
        <v>24.4</v>
      </c>
      <c r="W28" s="99">
        <v>1.1000000000000001</v>
      </c>
      <c r="X28" s="96"/>
      <c r="Y28" s="97"/>
      <c r="Z28" s="98"/>
      <c r="AA28" s="99">
        <v>17.3</v>
      </c>
      <c r="AB28" s="97"/>
      <c r="AC28" s="98"/>
      <c r="AD28" s="98"/>
      <c r="AE28" s="98"/>
      <c r="AF28" s="98">
        <v>12.2</v>
      </c>
      <c r="AG28" s="98">
        <v>24.5</v>
      </c>
      <c r="AH28" s="99">
        <v>10.3</v>
      </c>
      <c r="AI28" s="96"/>
      <c r="AJ28" s="96"/>
      <c r="AK28" s="96">
        <v>179.4</v>
      </c>
      <c r="AL28" s="97"/>
      <c r="AM28" s="99">
        <v>7.9</v>
      </c>
      <c r="AN28" s="97"/>
      <c r="AO28" s="99"/>
      <c r="AP28" s="96"/>
      <c r="AQ28" s="97"/>
      <c r="AR28" s="99"/>
      <c r="AS28" s="96"/>
      <c r="AT28" s="96"/>
      <c r="AU28" s="96"/>
      <c r="AV28" s="97"/>
      <c r="AW28" s="98"/>
      <c r="AX28" s="99">
        <v>355.9</v>
      </c>
      <c r="AY28" s="97"/>
      <c r="AZ28" s="98"/>
      <c r="BA28" s="98"/>
      <c r="BB28" s="98"/>
      <c r="BC28" s="98"/>
      <c r="BD28" s="98"/>
      <c r="BE28" s="98"/>
      <c r="BF28" s="99"/>
      <c r="BG28" s="97"/>
      <c r="BH28" s="99"/>
      <c r="BI28" s="96"/>
      <c r="BJ28" s="97"/>
      <c r="BK28" s="98">
        <v>184.9</v>
      </c>
      <c r="BL28" s="99"/>
      <c r="BM28" s="97">
        <v>164.4</v>
      </c>
      <c r="BN28" s="98">
        <v>165.5</v>
      </c>
      <c r="BO28" s="98">
        <v>165.6</v>
      </c>
      <c r="BP28" s="98"/>
      <c r="BQ28" s="98"/>
      <c r="BR28" s="98"/>
      <c r="BS28" s="98"/>
      <c r="BT28" s="98"/>
      <c r="BU28" s="98"/>
      <c r="BV28" s="98">
        <v>110.5</v>
      </c>
      <c r="BW28" s="98">
        <v>206.5</v>
      </c>
      <c r="BX28" s="98">
        <v>206.1</v>
      </c>
      <c r="BY28" s="98">
        <v>206</v>
      </c>
      <c r="BZ28" s="99"/>
      <c r="CA28" s="97">
        <v>17.399999999999999</v>
      </c>
      <c r="CB28" s="99">
        <v>44.1</v>
      </c>
      <c r="CC28" s="96"/>
      <c r="CD28" s="97"/>
      <c r="CE28" s="98"/>
      <c r="CF28" s="98"/>
      <c r="CG28" s="98"/>
      <c r="CH28" s="98"/>
      <c r="CI28" s="98">
        <v>118.1</v>
      </c>
      <c r="CJ28" s="98">
        <v>52.4</v>
      </c>
      <c r="CK28" s="98">
        <v>53.7</v>
      </c>
      <c r="CL28" s="98"/>
      <c r="CM28" s="98"/>
      <c r="CN28" s="98"/>
      <c r="CO28" s="99">
        <v>191.2</v>
      </c>
      <c r="CP28" s="97">
        <v>180.6</v>
      </c>
      <c r="CQ28" s="98">
        <v>180.5</v>
      </c>
      <c r="CR28" s="98">
        <v>181.3</v>
      </c>
      <c r="CS28" s="99">
        <v>181</v>
      </c>
      <c r="CT28" s="97"/>
      <c r="CU28" s="99"/>
      <c r="CV28" s="97"/>
      <c r="CW28" s="98"/>
      <c r="CX28" s="100"/>
      <c r="CY28" s="97"/>
      <c r="CZ28" s="98"/>
      <c r="DA28" s="98"/>
      <c r="DB28" s="99"/>
      <c r="DC28" s="97"/>
      <c r="DD28" s="98"/>
      <c r="DE28" s="98"/>
      <c r="DF28" s="98"/>
      <c r="DG28" s="98"/>
      <c r="DH28" s="98"/>
      <c r="DI28" s="98"/>
      <c r="DJ28" s="98"/>
      <c r="DK28" s="98"/>
      <c r="DL28" s="98"/>
      <c r="DM28" s="98"/>
      <c r="DN28" s="99"/>
      <c r="DO28" s="101"/>
      <c r="DP28" s="102"/>
      <c r="DQ28" s="102"/>
      <c r="DR28" s="103"/>
      <c r="DS28" s="97"/>
      <c r="DT28" s="98"/>
      <c r="DU28" s="98"/>
      <c r="DV28" s="99"/>
      <c r="DW28" s="96"/>
      <c r="DX28" s="97"/>
      <c r="DY28" s="98"/>
      <c r="DZ28" s="98"/>
      <c r="EA28" s="98"/>
      <c r="EB28" s="98"/>
      <c r="EC28" s="100"/>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6"/>
      <c r="FC28" s="96"/>
      <c r="FD28" s="96"/>
      <c r="FE28" s="96"/>
      <c r="FF28" s="96"/>
      <c r="FG28" s="96"/>
      <c r="FH28" s="96"/>
      <c r="FI28" s="96"/>
      <c r="FJ28" s="96"/>
      <c r="FK28" s="97"/>
      <c r="FL28" s="98"/>
      <c r="FM28" s="98"/>
      <c r="FN28" s="99"/>
      <c r="FO28" s="96"/>
      <c r="FP28" s="97"/>
      <c r="FQ28" s="99"/>
      <c r="FR28" s="97"/>
      <c r="FS28" s="98"/>
      <c r="FT28" s="98"/>
      <c r="FU28" s="98"/>
      <c r="FV28" s="99"/>
      <c r="FW28" s="97"/>
      <c r="FX28" s="99"/>
      <c r="FY28" s="97"/>
      <c r="FZ28" s="98"/>
      <c r="GA28" s="98"/>
      <c r="GB28" s="99"/>
      <c r="GC28" s="96"/>
      <c r="GD28" s="96"/>
      <c r="GE28" s="96"/>
      <c r="GF28" s="97"/>
      <c r="GG28" s="98"/>
      <c r="GH28" s="98"/>
      <c r="GI28" s="98"/>
      <c r="GJ28" s="99"/>
      <c r="GK28" s="97"/>
      <c r="GL28" s="98"/>
      <c r="GM28" s="98"/>
      <c r="GN28" s="99"/>
      <c r="GO28" s="96"/>
      <c r="GP28" s="97"/>
      <c r="GQ28" s="99"/>
      <c r="GR28" s="1"/>
      <c r="GS28" s="96"/>
      <c r="GT28" s="97"/>
      <c r="GU28" s="99"/>
      <c r="GV28" s="96"/>
      <c r="GW28" s="96"/>
      <c r="GX28" s="96"/>
      <c r="GY28" s="96"/>
      <c r="GZ28" s="1"/>
      <c r="HA28" s="96"/>
      <c r="HB28" s="96"/>
      <c r="HC28" s="96"/>
      <c r="HD28" s="96"/>
      <c r="HE28" s="96"/>
      <c r="HF28" s="96"/>
      <c r="HG28" s="97"/>
      <c r="HH28" s="99"/>
      <c r="HI28" s="1"/>
      <c r="HJ28" s="97">
        <v>3589.8029999999999</v>
      </c>
      <c r="HK28" s="98">
        <v>3528.0439999999999</v>
      </c>
      <c r="HL28" s="99">
        <v>542.20000000000005</v>
      </c>
    </row>
    <row r="29" spans="1:220" x14ac:dyDescent="0.25">
      <c r="A29" s="1"/>
      <c r="B29" s="239">
        <v>0.47916666666666669</v>
      </c>
      <c r="C29" s="96"/>
      <c r="D29" s="97"/>
      <c r="E29" s="98"/>
      <c r="F29" s="98">
        <v>8.8000000000000007</v>
      </c>
      <c r="G29" s="99">
        <v>8.5</v>
      </c>
      <c r="H29" s="97"/>
      <c r="I29" s="99"/>
      <c r="J29" s="97">
        <v>81.099999999999994</v>
      </c>
      <c r="K29" s="99"/>
      <c r="L29" s="97"/>
      <c r="M29" s="98"/>
      <c r="N29" s="98"/>
      <c r="O29" s="98"/>
      <c r="P29" s="98"/>
      <c r="Q29" s="98">
        <v>211.2</v>
      </c>
      <c r="R29" s="98"/>
      <c r="S29" s="99"/>
      <c r="T29" s="97">
        <v>18.100000000000001</v>
      </c>
      <c r="U29" s="98">
        <v>19.2</v>
      </c>
      <c r="V29" s="98">
        <v>24.4</v>
      </c>
      <c r="W29" s="99">
        <v>1.1000000000000001</v>
      </c>
      <c r="X29" s="96"/>
      <c r="Y29" s="97"/>
      <c r="Z29" s="98"/>
      <c r="AA29" s="99">
        <v>17.3</v>
      </c>
      <c r="AB29" s="97"/>
      <c r="AC29" s="98"/>
      <c r="AD29" s="98"/>
      <c r="AE29" s="98"/>
      <c r="AF29" s="98">
        <v>12.2</v>
      </c>
      <c r="AG29" s="98">
        <v>24.5</v>
      </c>
      <c r="AH29" s="99">
        <v>10.3</v>
      </c>
      <c r="AI29" s="96"/>
      <c r="AJ29" s="96"/>
      <c r="AK29" s="96">
        <v>179.4</v>
      </c>
      <c r="AL29" s="97"/>
      <c r="AM29" s="99">
        <v>7.9</v>
      </c>
      <c r="AN29" s="97"/>
      <c r="AO29" s="99"/>
      <c r="AP29" s="96"/>
      <c r="AQ29" s="97"/>
      <c r="AR29" s="99"/>
      <c r="AS29" s="96"/>
      <c r="AT29" s="96"/>
      <c r="AU29" s="96"/>
      <c r="AV29" s="97"/>
      <c r="AW29" s="98"/>
      <c r="AX29" s="99">
        <v>355.9</v>
      </c>
      <c r="AY29" s="97"/>
      <c r="AZ29" s="98"/>
      <c r="BA29" s="98"/>
      <c r="BB29" s="98"/>
      <c r="BC29" s="98"/>
      <c r="BD29" s="98"/>
      <c r="BE29" s="98"/>
      <c r="BF29" s="99"/>
      <c r="BG29" s="97"/>
      <c r="BH29" s="99"/>
      <c r="BI29" s="96"/>
      <c r="BJ29" s="97"/>
      <c r="BK29" s="98">
        <v>184.9</v>
      </c>
      <c r="BL29" s="99"/>
      <c r="BM29" s="97">
        <v>164.4</v>
      </c>
      <c r="BN29" s="98">
        <v>165.5</v>
      </c>
      <c r="BO29" s="98">
        <v>165.6</v>
      </c>
      <c r="BP29" s="98"/>
      <c r="BQ29" s="98"/>
      <c r="BR29" s="98"/>
      <c r="BS29" s="98"/>
      <c r="BT29" s="98"/>
      <c r="BU29" s="98"/>
      <c r="BV29" s="98">
        <v>110.5</v>
      </c>
      <c r="BW29" s="98">
        <v>206.5</v>
      </c>
      <c r="BX29" s="98">
        <v>206.1</v>
      </c>
      <c r="BY29" s="98">
        <v>206</v>
      </c>
      <c r="BZ29" s="99"/>
      <c r="CA29" s="97">
        <v>17.399999999999999</v>
      </c>
      <c r="CB29" s="99">
        <v>44.1</v>
      </c>
      <c r="CC29" s="96"/>
      <c r="CD29" s="97"/>
      <c r="CE29" s="98"/>
      <c r="CF29" s="98"/>
      <c r="CG29" s="98"/>
      <c r="CH29" s="98"/>
      <c r="CI29" s="98">
        <v>118.1</v>
      </c>
      <c r="CJ29" s="98">
        <v>52.4</v>
      </c>
      <c r="CK29" s="98">
        <v>53.7</v>
      </c>
      <c r="CL29" s="98"/>
      <c r="CM29" s="98"/>
      <c r="CN29" s="98"/>
      <c r="CO29" s="99">
        <v>191.2</v>
      </c>
      <c r="CP29" s="97">
        <v>180.6</v>
      </c>
      <c r="CQ29" s="98">
        <v>180.5</v>
      </c>
      <c r="CR29" s="98">
        <v>181.3</v>
      </c>
      <c r="CS29" s="99">
        <v>181</v>
      </c>
      <c r="CT29" s="97"/>
      <c r="CU29" s="99"/>
      <c r="CV29" s="97"/>
      <c r="CW29" s="98"/>
      <c r="CX29" s="100"/>
      <c r="CY29" s="97"/>
      <c r="CZ29" s="98"/>
      <c r="DA29" s="98"/>
      <c r="DB29" s="99"/>
      <c r="DC29" s="97"/>
      <c r="DD29" s="98"/>
      <c r="DE29" s="98"/>
      <c r="DF29" s="98"/>
      <c r="DG29" s="98"/>
      <c r="DH29" s="98"/>
      <c r="DI29" s="98"/>
      <c r="DJ29" s="98"/>
      <c r="DK29" s="98"/>
      <c r="DL29" s="98"/>
      <c r="DM29" s="98"/>
      <c r="DN29" s="99"/>
      <c r="DO29" s="101"/>
      <c r="DP29" s="102"/>
      <c r="DQ29" s="102"/>
      <c r="DR29" s="103"/>
      <c r="DS29" s="97"/>
      <c r="DT29" s="98"/>
      <c r="DU29" s="98"/>
      <c r="DV29" s="99"/>
      <c r="DW29" s="96"/>
      <c r="DX29" s="97"/>
      <c r="DY29" s="98"/>
      <c r="DZ29" s="98"/>
      <c r="EA29" s="98"/>
      <c r="EB29" s="98"/>
      <c r="EC29" s="100"/>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6"/>
      <c r="FC29" s="96"/>
      <c r="FD29" s="96"/>
      <c r="FE29" s="96"/>
      <c r="FF29" s="96"/>
      <c r="FG29" s="96"/>
      <c r="FH29" s="96"/>
      <c r="FI29" s="96"/>
      <c r="FJ29" s="96"/>
      <c r="FK29" s="97"/>
      <c r="FL29" s="98"/>
      <c r="FM29" s="98"/>
      <c r="FN29" s="99"/>
      <c r="FO29" s="96"/>
      <c r="FP29" s="97"/>
      <c r="FQ29" s="99"/>
      <c r="FR29" s="97"/>
      <c r="FS29" s="98"/>
      <c r="FT29" s="98"/>
      <c r="FU29" s="98"/>
      <c r="FV29" s="99"/>
      <c r="FW29" s="97"/>
      <c r="FX29" s="99"/>
      <c r="FY29" s="97"/>
      <c r="FZ29" s="98"/>
      <c r="GA29" s="98"/>
      <c r="GB29" s="99"/>
      <c r="GC29" s="96"/>
      <c r="GD29" s="96"/>
      <c r="GE29" s="96"/>
      <c r="GF29" s="97"/>
      <c r="GG29" s="98"/>
      <c r="GH29" s="98"/>
      <c r="GI29" s="98"/>
      <c r="GJ29" s="99"/>
      <c r="GK29" s="97"/>
      <c r="GL29" s="98"/>
      <c r="GM29" s="98"/>
      <c r="GN29" s="99"/>
      <c r="GO29" s="96"/>
      <c r="GP29" s="97"/>
      <c r="GQ29" s="99"/>
      <c r="GR29" s="1"/>
      <c r="GS29" s="96"/>
      <c r="GT29" s="97"/>
      <c r="GU29" s="99"/>
      <c r="GV29" s="96"/>
      <c r="GW29" s="96"/>
      <c r="GX29" s="96"/>
      <c r="GY29" s="96"/>
      <c r="GZ29" s="1"/>
      <c r="HA29" s="96"/>
      <c r="HB29" s="96"/>
      <c r="HC29" s="96"/>
      <c r="HD29" s="96"/>
      <c r="HE29" s="96"/>
      <c r="HF29" s="96"/>
      <c r="HG29" s="97"/>
      <c r="HH29" s="99"/>
      <c r="HI29" s="1"/>
      <c r="HJ29" s="97">
        <v>3589.8029999999999</v>
      </c>
      <c r="HK29" s="98">
        <v>3528.0439999999999</v>
      </c>
      <c r="HL29" s="99">
        <v>542.20000000000005</v>
      </c>
    </row>
    <row r="30" spans="1:220" x14ac:dyDescent="0.25">
      <c r="A30" s="1"/>
      <c r="B30" s="239">
        <v>0.5</v>
      </c>
      <c r="C30" s="96"/>
      <c r="D30" s="97"/>
      <c r="E30" s="98"/>
      <c r="F30" s="98">
        <v>8.8000000000000007</v>
      </c>
      <c r="G30" s="99">
        <v>8.5</v>
      </c>
      <c r="H30" s="97"/>
      <c r="I30" s="99"/>
      <c r="J30" s="97">
        <v>81.099999999999994</v>
      </c>
      <c r="K30" s="99"/>
      <c r="L30" s="97"/>
      <c r="M30" s="98"/>
      <c r="N30" s="98"/>
      <c r="O30" s="98"/>
      <c r="P30" s="98"/>
      <c r="Q30" s="98">
        <v>211.2</v>
      </c>
      <c r="R30" s="98"/>
      <c r="S30" s="99"/>
      <c r="T30" s="97">
        <v>18.100000000000001</v>
      </c>
      <c r="U30" s="98">
        <v>19.2</v>
      </c>
      <c r="V30" s="98">
        <v>24.4</v>
      </c>
      <c r="W30" s="99">
        <v>1.1000000000000001</v>
      </c>
      <c r="X30" s="96"/>
      <c r="Y30" s="97"/>
      <c r="Z30" s="98"/>
      <c r="AA30" s="99">
        <v>17.3</v>
      </c>
      <c r="AB30" s="97"/>
      <c r="AC30" s="98"/>
      <c r="AD30" s="98"/>
      <c r="AE30" s="98"/>
      <c r="AF30" s="98">
        <v>12.2</v>
      </c>
      <c r="AG30" s="98">
        <v>24.5</v>
      </c>
      <c r="AH30" s="99">
        <v>10.3</v>
      </c>
      <c r="AI30" s="96"/>
      <c r="AJ30" s="96"/>
      <c r="AK30" s="96">
        <v>179.4</v>
      </c>
      <c r="AL30" s="97"/>
      <c r="AM30" s="99">
        <v>7.9</v>
      </c>
      <c r="AN30" s="97"/>
      <c r="AO30" s="99"/>
      <c r="AP30" s="96"/>
      <c r="AQ30" s="97"/>
      <c r="AR30" s="99"/>
      <c r="AS30" s="96"/>
      <c r="AT30" s="96"/>
      <c r="AU30" s="96"/>
      <c r="AV30" s="97"/>
      <c r="AW30" s="98"/>
      <c r="AX30" s="99">
        <v>355.9</v>
      </c>
      <c r="AY30" s="97"/>
      <c r="AZ30" s="98"/>
      <c r="BA30" s="98"/>
      <c r="BB30" s="98"/>
      <c r="BC30" s="98"/>
      <c r="BD30" s="98"/>
      <c r="BE30" s="98"/>
      <c r="BF30" s="99"/>
      <c r="BG30" s="97"/>
      <c r="BH30" s="99"/>
      <c r="BI30" s="96"/>
      <c r="BJ30" s="97"/>
      <c r="BK30" s="98">
        <v>184.9</v>
      </c>
      <c r="BL30" s="99"/>
      <c r="BM30" s="97">
        <v>164.4</v>
      </c>
      <c r="BN30" s="98">
        <v>165.5</v>
      </c>
      <c r="BO30" s="98">
        <v>165.6</v>
      </c>
      <c r="BP30" s="98"/>
      <c r="BQ30" s="98"/>
      <c r="BR30" s="98"/>
      <c r="BS30" s="98"/>
      <c r="BT30" s="98"/>
      <c r="BU30" s="98"/>
      <c r="BV30" s="98">
        <v>110.5</v>
      </c>
      <c r="BW30" s="98">
        <v>206.5</v>
      </c>
      <c r="BX30" s="98">
        <v>206.1</v>
      </c>
      <c r="BY30" s="98">
        <v>206</v>
      </c>
      <c r="BZ30" s="99"/>
      <c r="CA30" s="97">
        <v>17.399999999999999</v>
      </c>
      <c r="CB30" s="99">
        <v>44.1</v>
      </c>
      <c r="CC30" s="96"/>
      <c r="CD30" s="97"/>
      <c r="CE30" s="98"/>
      <c r="CF30" s="98"/>
      <c r="CG30" s="98"/>
      <c r="CH30" s="98"/>
      <c r="CI30" s="98">
        <v>118.1</v>
      </c>
      <c r="CJ30" s="98">
        <v>52.4</v>
      </c>
      <c r="CK30" s="98">
        <v>53.7</v>
      </c>
      <c r="CL30" s="98"/>
      <c r="CM30" s="98"/>
      <c r="CN30" s="98"/>
      <c r="CO30" s="99">
        <v>191.2</v>
      </c>
      <c r="CP30" s="97">
        <v>180.6</v>
      </c>
      <c r="CQ30" s="98">
        <v>180.5</v>
      </c>
      <c r="CR30" s="98">
        <v>181.3</v>
      </c>
      <c r="CS30" s="99">
        <v>181</v>
      </c>
      <c r="CT30" s="97"/>
      <c r="CU30" s="99"/>
      <c r="CV30" s="97"/>
      <c r="CW30" s="98"/>
      <c r="CX30" s="100"/>
      <c r="CY30" s="97"/>
      <c r="CZ30" s="98"/>
      <c r="DA30" s="98"/>
      <c r="DB30" s="99"/>
      <c r="DC30" s="97"/>
      <c r="DD30" s="98"/>
      <c r="DE30" s="98"/>
      <c r="DF30" s="98"/>
      <c r="DG30" s="98"/>
      <c r="DH30" s="98"/>
      <c r="DI30" s="98"/>
      <c r="DJ30" s="98"/>
      <c r="DK30" s="98"/>
      <c r="DL30" s="98"/>
      <c r="DM30" s="98"/>
      <c r="DN30" s="99"/>
      <c r="DO30" s="101"/>
      <c r="DP30" s="102"/>
      <c r="DQ30" s="102"/>
      <c r="DR30" s="103"/>
      <c r="DS30" s="97"/>
      <c r="DT30" s="98"/>
      <c r="DU30" s="98"/>
      <c r="DV30" s="99"/>
      <c r="DW30" s="96"/>
      <c r="DX30" s="97"/>
      <c r="DY30" s="98"/>
      <c r="DZ30" s="98"/>
      <c r="EA30" s="98"/>
      <c r="EB30" s="98"/>
      <c r="EC30" s="100"/>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6"/>
      <c r="FC30" s="96"/>
      <c r="FD30" s="96"/>
      <c r="FE30" s="96"/>
      <c r="FF30" s="96"/>
      <c r="FG30" s="96"/>
      <c r="FH30" s="96"/>
      <c r="FI30" s="96"/>
      <c r="FJ30" s="96"/>
      <c r="FK30" s="97"/>
      <c r="FL30" s="98"/>
      <c r="FM30" s="98"/>
      <c r="FN30" s="99"/>
      <c r="FO30" s="96"/>
      <c r="FP30" s="97"/>
      <c r="FQ30" s="99"/>
      <c r="FR30" s="97"/>
      <c r="FS30" s="98"/>
      <c r="FT30" s="98"/>
      <c r="FU30" s="98"/>
      <c r="FV30" s="99"/>
      <c r="FW30" s="97"/>
      <c r="FX30" s="99"/>
      <c r="FY30" s="97"/>
      <c r="FZ30" s="98"/>
      <c r="GA30" s="98"/>
      <c r="GB30" s="99"/>
      <c r="GC30" s="96"/>
      <c r="GD30" s="96"/>
      <c r="GE30" s="96"/>
      <c r="GF30" s="97"/>
      <c r="GG30" s="98"/>
      <c r="GH30" s="98"/>
      <c r="GI30" s="98"/>
      <c r="GJ30" s="99"/>
      <c r="GK30" s="97"/>
      <c r="GL30" s="98"/>
      <c r="GM30" s="98"/>
      <c r="GN30" s="99"/>
      <c r="GO30" s="96"/>
      <c r="GP30" s="97"/>
      <c r="GQ30" s="99"/>
      <c r="GR30" s="1"/>
      <c r="GS30" s="96"/>
      <c r="GT30" s="97"/>
      <c r="GU30" s="99"/>
      <c r="GV30" s="96"/>
      <c r="GW30" s="96"/>
      <c r="GX30" s="96"/>
      <c r="GY30" s="96"/>
      <c r="GZ30" s="1"/>
      <c r="HA30" s="96"/>
      <c r="HB30" s="96"/>
      <c r="HC30" s="96"/>
      <c r="HD30" s="96"/>
      <c r="HE30" s="96"/>
      <c r="HF30" s="96"/>
      <c r="HG30" s="97"/>
      <c r="HH30" s="99"/>
      <c r="HI30" s="1"/>
      <c r="HJ30" s="97">
        <v>3589.8029999999999</v>
      </c>
      <c r="HK30" s="98">
        <v>3528.0439999999999</v>
      </c>
      <c r="HL30" s="99">
        <v>542.20000000000005</v>
      </c>
    </row>
    <row r="31" spans="1:220" x14ac:dyDescent="0.25">
      <c r="A31" s="1"/>
      <c r="B31" s="239">
        <v>0.52083333333333337</v>
      </c>
      <c r="C31" s="96"/>
      <c r="D31" s="97"/>
      <c r="E31" s="98"/>
      <c r="F31" s="98">
        <v>8.8000000000000007</v>
      </c>
      <c r="G31" s="99">
        <v>8.5</v>
      </c>
      <c r="H31" s="97"/>
      <c r="I31" s="99"/>
      <c r="J31" s="97">
        <v>81.099999999999994</v>
      </c>
      <c r="K31" s="99"/>
      <c r="L31" s="97"/>
      <c r="M31" s="98"/>
      <c r="N31" s="98"/>
      <c r="O31" s="98"/>
      <c r="P31" s="98"/>
      <c r="Q31" s="98">
        <v>211.2</v>
      </c>
      <c r="R31" s="98"/>
      <c r="S31" s="99"/>
      <c r="T31" s="97">
        <v>18.100000000000001</v>
      </c>
      <c r="U31" s="98">
        <v>19.2</v>
      </c>
      <c r="V31" s="98">
        <v>24.4</v>
      </c>
      <c r="W31" s="99">
        <v>1.1000000000000001</v>
      </c>
      <c r="X31" s="96"/>
      <c r="Y31" s="97"/>
      <c r="Z31" s="98"/>
      <c r="AA31" s="99">
        <v>17.3</v>
      </c>
      <c r="AB31" s="97"/>
      <c r="AC31" s="98"/>
      <c r="AD31" s="98"/>
      <c r="AE31" s="98"/>
      <c r="AF31" s="98">
        <v>12.2</v>
      </c>
      <c r="AG31" s="98">
        <v>24.5</v>
      </c>
      <c r="AH31" s="99">
        <v>10.3</v>
      </c>
      <c r="AI31" s="96"/>
      <c r="AJ31" s="96"/>
      <c r="AK31" s="96">
        <v>179.4</v>
      </c>
      <c r="AL31" s="97"/>
      <c r="AM31" s="99">
        <v>7.9</v>
      </c>
      <c r="AN31" s="97"/>
      <c r="AO31" s="99"/>
      <c r="AP31" s="96"/>
      <c r="AQ31" s="97"/>
      <c r="AR31" s="99"/>
      <c r="AS31" s="96"/>
      <c r="AT31" s="96"/>
      <c r="AU31" s="96"/>
      <c r="AV31" s="97"/>
      <c r="AW31" s="98"/>
      <c r="AX31" s="99">
        <v>355.9</v>
      </c>
      <c r="AY31" s="97"/>
      <c r="AZ31" s="98"/>
      <c r="BA31" s="98"/>
      <c r="BB31" s="98"/>
      <c r="BC31" s="98"/>
      <c r="BD31" s="98"/>
      <c r="BE31" s="98"/>
      <c r="BF31" s="99"/>
      <c r="BG31" s="97"/>
      <c r="BH31" s="99"/>
      <c r="BI31" s="96"/>
      <c r="BJ31" s="97"/>
      <c r="BK31" s="98">
        <v>184.9</v>
      </c>
      <c r="BL31" s="99"/>
      <c r="BM31" s="97">
        <v>164.4</v>
      </c>
      <c r="BN31" s="98">
        <v>165.5</v>
      </c>
      <c r="BO31" s="98">
        <v>165.6</v>
      </c>
      <c r="BP31" s="98"/>
      <c r="BQ31" s="98"/>
      <c r="BR31" s="98"/>
      <c r="BS31" s="98"/>
      <c r="BT31" s="98"/>
      <c r="BU31" s="98"/>
      <c r="BV31" s="98">
        <v>110.5</v>
      </c>
      <c r="BW31" s="98">
        <v>206.5</v>
      </c>
      <c r="BX31" s="98">
        <v>206.1</v>
      </c>
      <c r="BY31" s="98">
        <v>206</v>
      </c>
      <c r="BZ31" s="99"/>
      <c r="CA31" s="97">
        <v>17.399999999999999</v>
      </c>
      <c r="CB31" s="99">
        <v>44.1</v>
      </c>
      <c r="CC31" s="96"/>
      <c r="CD31" s="97"/>
      <c r="CE31" s="98"/>
      <c r="CF31" s="98"/>
      <c r="CG31" s="98"/>
      <c r="CH31" s="98"/>
      <c r="CI31" s="98">
        <v>118.1</v>
      </c>
      <c r="CJ31" s="98">
        <v>52.4</v>
      </c>
      <c r="CK31" s="98">
        <v>53.7</v>
      </c>
      <c r="CL31" s="98"/>
      <c r="CM31" s="98"/>
      <c r="CN31" s="98"/>
      <c r="CO31" s="99">
        <v>191.2</v>
      </c>
      <c r="CP31" s="97">
        <v>180.6</v>
      </c>
      <c r="CQ31" s="98">
        <v>180.5</v>
      </c>
      <c r="CR31" s="98">
        <v>181.3</v>
      </c>
      <c r="CS31" s="99">
        <v>181</v>
      </c>
      <c r="CT31" s="97"/>
      <c r="CU31" s="99"/>
      <c r="CV31" s="97"/>
      <c r="CW31" s="98"/>
      <c r="CX31" s="100"/>
      <c r="CY31" s="97"/>
      <c r="CZ31" s="98"/>
      <c r="DA31" s="98"/>
      <c r="DB31" s="99"/>
      <c r="DC31" s="97"/>
      <c r="DD31" s="98"/>
      <c r="DE31" s="98"/>
      <c r="DF31" s="98"/>
      <c r="DG31" s="98"/>
      <c r="DH31" s="98"/>
      <c r="DI31" s="98"/>
      <c r="DJ31" s="98"/>
      <c r="DK31" s="98"/>
      <c r="DL31" s="98"/>
      <c r="DM31" s="98"/>
      <c r="DN31" s="99"/>
      <c r="DO31" s="101"/>
      <c r="DP31" s="102"/>
      <c r="DQ31" s="102"/>
      <c r="DR31" s="103"/>
      <c r="DS31" s="97"/>
      <c r="DT31" s="98"/>
      <c r="DU31" s="98"/>
      <c r="DV31" s="99"/>
      <c r="DW31" s="96"/>
      <c r="DX31" s="97"/>
      <c r="DY31" s="98"/>
      <c r="DZ31" s="98"/>
      <c r="EA31" s="98"/>
      <c r="EB31" s="98"/>
      <c r="EC31" s="100"/>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6"/>
      <c r="FC31" s="96"/>
      <c r="FD31" s="96"/>
      <c r="FE31" s="96"/>
      <c r="FF31" s="96"/>
      <c r="FG31" s="96"/>
      <c r="FH31" s="96"/>
      <c r="FI31" s="96"/>
      <c r="FJ31" s="96"/>
      <c r="FK31" s="97"/>
      <c r="FL31" s="98"/>
      <c r="FM31" s="98"/>
      <c r="FN31" s="99"/>
      <c r="FO31" s="96"/>
      <c r="FP31" s="97"/>
      <c r="FQ31" s="99"/>
      <c r="FR31" s="97"/>
      <c r="FS31" s="98"/>
      <c r="FT31" s="98"/>
      <c r="FU31" s="98"/>
      <c r="FV31" s="99"/>
      <c r="FW31" s="97"/>
      <c r="FX31" s="99"/>
      <c r="FY31" s="97"/>
      <c r="FZ31" s="98"/>
      <c r="GA31" s="98"/>
      <c r="GB31" s="99"/>
      <c r="GC31" s="96"/>
      <c r="GD31" s="96"/>
      <c r="GE31" s="96"/>
      <c r="GF31" s="97"/>
      <c r="GG31" s="98"/>
      <c r="GH31" s="98"/>
      <c r="GI31" s="98"/>
      <c r="GJ31" s="99"/>
      <c r="GK31" s="97"/>
      <c r="GL31" s="98"/>
      <c r="GM31" s="98"/>
      <c r="GN31" s="99"/>
      <c r="GO31" s="96"/>
      <c r="GP31" s="97"/>
      <c r="GQ31" s="99"/>
      <c r="GR31" s="1"/>
      <c r="GS31" s="96"/>
      <c r="GT31" s="97"/>
      <c r="GU31" s="99"/>
      <c r="GV31" s="96"/>
      <c r="GW31" s="96"/>
      <c r="GX31" s="96"/>
      <c r="GY31" s="96"/>
      <c r="GZ31" s="1"/>
      <c r="HA31" s="96"/>
      <c r="HB31" s="96"/>
      <c r="HC31" s="96"/>
      <c r="HD31" s="96"/>
      <c r="HE31" s="96"/>
      <c r="HF31" s="96"/>
      <c r="HG31" s="97"/>
      <c r="HH31" s="99"/>
      <c r="HI31" s="1"/>
      <c r="HJ31" s="97">
        <v>3589.8029999999999</v>
      </c>
      <c r="HK31" s="98">
        <v>3528.0439999999999</v>
      </c>
      <c r="HL31" s="99">
        <v>542.20000000000005</v>
      </c>
    </row>
    <row r="32" spans="1:220" x14ac:dyDescent="0.25">
      <c r="A32" s="1"/>
      <c r="B32" s="239">
        <v>0.54166666666666663</v>
      </c>
      <c r="C32" s="96"/>
      <c r="D32" s="97"/>
      <c r="E32" s="98"/>
      <c r="F32" s="98">
        <v>8.8000000000000007</v>
      </c>
      <c r="G32" s="99">
        <v>8.5</v>
      </c>
      <c r="H32" s="97"/>
      <c r="I32" s="99"/>
      <c r="J32" s="97">
        <v>81.099999999999994</v>
      </c>
      <c r="K32" s="99"/>
      <c r="L32" s="97"/>
      <c r="M32" s="98"/>
      <c r="N32" s="98"/>
      <c r="O32" s="98"/>
      <c r="P32" s="98"/>
      <c r="Q32" s="98">
        <v>211.2</v>
      </c>
      <c r="R32" s="98"/>
      <c r="S32" s="99"/>
      <c r="T32" s="97">
        <v>18.100000000000001</v>
      </c>
      <c r="U32" s="98">
        <v>19.2</v>
      </c>
      <c r="V32" s="98">
        <v>24.4</v>
      </c>
      <c r="W32" s="99">
        <v>1.1000000000000001</v>
      </c>
      <c r="X32" s="96"/>
      <c r="Y32" s="97"/>
      <c r="Z32" s="98"/>
      <c r="AA32" s="99">
        <v>17.3</v>
      </c>
      <c r="AB32" s="97"/>
      <c r="AC32" s="98"/>
      <c r="AD32" s="98"/>
      <c r="AE32" s="98"/>
      <c r="AF32" s="98">
        <v>12.2</v>
      </c>
      <c r="AG32" s="98">
        <v>24.5</v>
      </c>
      <c r="AH32" s="99">
        <v>10.3</v>
      </c>
      <c r="AI32" s="96"/>
      <c r="AJ32" s="96"/>
      <c r="AK32" s="96">
        <v>179.4</v>
      </c>
      <c r="AL32" s="97"/>
      <c r="AM32" s="99">
        <v>7.9</v>
      </c>
      <c r="AN32" s="97"/>
      <c r="AO32" s="99"/>
      <c r="AP32" s="96"/>
      <c r="AQ32" s="97"/>
      <c r="AR32" s="99"/>
      <c r="AS32" s="96"/>
      <c r="AT32" s="96"/>
      <c r="AU32" s="96"/>
      <c r="AV32" s="97"/>
      <c r="AW32" s="98"/>
      <c r="AX32" s="99">
        <v>355.9</v>
      </c>
      <c r="AY32" s="97"/>
      <c r="AZ32" s="98"/>
      <c r="BA32" s="98"/>
      <c r="BB32" s="98"/>
      <c r="BC32" s="98"/>
      <c r="BD32" s="98"/>
      <c r="BE32" s="98"/>
      <c r="BF32" s="99"/>
      <c r="BG32" s="97"/>
      <c r="BH32" s="99"/>
      <c r="BI32" s="96"/>
      <c r="BJ32" s="97"/>
      <c r="BK32" s="98">
        <v>184.9</v>
      </c>
      <c r="BL32" s="99"/>
      <c r="BM32" s="97">
        <v>164.4</v>
      </c>
      <c r="BN32" s="98">
        <v>165.5</v>
      </c>
      <c r="BO32" s="98">
        <v>165.6</v>
      </c>
      <c r="BP32" s="98"/>
      <c r="BQ32" s="98"/>
      <c r="BR32" s="98"/>
      <c r="BS32" s="98"/>
      <c r="BT32" s="98"/>
      <c r="BU32" s="98"/>
      <c r="BV32" s="98">
        <v>110.5</v>
      </c>
      <c r="BW32" s="98">
        <v>206.5</v>
      </c>
      <c r="BX32" s="98">
        <v>206.1</v>
      </c>
      <c r="BY32" s="98">
        <v>206</v>
      </c>
      <c r="BZ32" s="99"/>
      <c r="CA32" s="97">
        <v>17.399999999999999</v>
      </c>
      <c r="CB32" s="99">
        <v>44.1</v>
      </c>
      <c r="CC32" s="96"/>
      <c r="CD32" s="97"/>
      <c r="CE32" s="98"/>
      <c r="CF32" s="98"/>
      <c r="CG32" s="98"/>
      <c r="CH32" s="98"/>
      <c r="CI32" s="98">
        <v>118.1</v>
      </c>
      <c r="CJ32" s="98">
        <v>52.4</v>
      </c>
      <c r="CK32" s="98">
        <v>53.7</v>
      </c>
      <c r="CL32" s="98"/>
      <c r="CM32" s="98"/>
      <c r="CN32" s="98"/>
      <c r="CO32" s="99">
        <v>191.2</v>
      </c>
      <c r="CP32" s="97">
        <v>180.6</v>
      </c>
      <c r="CQ32" s="98">
        <v>180.5</v>
      </c>
      <c r="CR32" s="98">
        <v>181.3</v>
      </c>
      <c r="CS32" s="99">
        <v>181</v>
      </c>
      <c r="CT32" s="97"/>
      <c r="CU32" s="99"/>
      <c r="CV32" s="97"/>
      <c r="CW32" s="98"/>
      <c r="CX32" s="100"/>
      <c r="CY32" s="97"/>
      <c r="CZ32" s="98"/>
      <c r="DA32" s="98"/>
      <c r="DB32" s="99"/>
      <c r="DC32" s="97"/>
      <c r="DD32" s="98"/>
      <c r="DE32" s="98"/>
      <c r="DF32" s="98"/>
      <c r="DG32" s="98"/>
      <c r="DH32" s="98"/>
      <c r="DI32" s="98"/>
      <c r="DJ32" s="98"/>
      <c r="DK32" s="98"/>
      <c r="DL32" s="98"/>
      <c r="DM32" s="98"/>
      <c r="DN32" s="99"/>
      <c r="DO32" s="101"/>
      <c r="DP32" s="102"/>
      <c r="DQ32" s="102"/>
      <c r="DR32" s="103"/>
      <c r="DS32" s="97"/>
      <c r="DT32" s="98"/>
      <c r="DU32" s="98"/>
      <c r="DV32" s="99"/>
      <c r="DW32" s="96"/>
      <c r="DX32" s="97"/>
      <c r="DY32" s="98"/>
      <c r="DZ32" s="98"/>
      <c r="EA32" s="98"/>
      <c r="EB32" s="98"/>
      <c r="EC32" s="100"/>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6"/>
      <c r="FC32" s="96"/>
      <c r="FD32" s="96"/>
      <c r="FE32" s="96"/>
      <c r="FF32" s="96"/>
      <c r="FG32" s="96"/>
      <c r="FH32" s="96"/>
      <c r="FI32" s="96"/>
      <c r="FJ32" s="96"/>
      <c r="FK32" s="97"/>
      <c r="FL32" s="98"/>
      <c r="FM32" s="98"/>
      <c r="FN32" s="99"/>
      <c r="FO32" s="96"/>
      <c r="FP32" s="97"/>
      <c r="FQ32" s="99"/>
      <c r="FR32" s="97"/>
      <c r="FS32" s="98"/>
      <c r="FT32" s="98"/>
      <c r="FU32" s="98"/>
      <c r="FV32" s="99"/>
      <c r="FW32" s="97"/>
      <c r="FX32" s="99"/>
      <c r="FY32" s="97"/>
      <c r="FZ32" s="98"/>
      <c r="GA32" s="98"/>
      <c r="GB32" s="99"/>
      <c r="GC32" s="96"/>
      <c r="GD32" s="96"/>
      <c r="GE32" s="96"/>
      <c r="GF32" s="97"/>
      <c r="GG32" s="98"/>
      <c r="GH32" s="98"/>
      <c r="GI32" s="98"/>
      <c r="GJ32" s="99"/>
      <c r="GK32" s="97"/>
      <c r="GL32" s="98"/>
      <c r="GM32" s="98"/>
      <c r="GN32" s="99"/>
      <c r="GO32" s="96"/>
      <c r="GP32" s="97"/>
      <c r="GQ32" s="99"/>
      <c r="GR32" s="1"/>
      <c r="GS32" s="96"/>
      <c r="GT32" s="97"/>
      <c r="GU32" s="99"/>
      <c r="GV32" s="96"/>
      <c r="GW32" s="96"/>
      <c r="GX32" s="96"/>
      <c r="GY32" s="96"/>
      <c r="GZ32" s="1"/>
      <c r="HA32" s="96"/>
      <c r="HB32" s="96"/>
      <c r="HC32" s="96"/>
      <c r="HD32" s="96"/>
      <c r="HE32" s="96"/>
      <c r="HF32" s="96"/>
      <c r="HG32" s="97"/>
      <c r="HH32" s="99"/>
      <c r="HI32" s="1"/>
      <c r="HJ32" s="97">
        <v>3589.8029999999999</v>
      </c>
      <c r="HK32" s="98">
        <v>3528.0439999999999</v>
      </c>
      <c r="HL32" s="99">
        <v>542.20000000000005</v>
      </c>
    </row>
    <row r="33" spans="1:220" x14ac:dyDescent="0.25">
      <c r="A33" s="1"/>
      <c r="B33" s="239">
        <v>0.5625</v>
      </c>
      <c r="C33" s="96"/>
      <c r="D33" s="97"/>
      <c r="E33" s="98"/>
      <c r="F33" s="98">
        <v>8.8000000000000007</v>
      </c>
      <c r="G33" s="99">
        <v>8.5</v>
      </c>
      <c r="H33" s="97"/>
      <c r="I33" s="99"/>
      <c r="J33" s="97">
        <v>81.099999999999994</v>
      </c>
      <c r="K33" s="99"/>
      <c r="L33" s="97"/>
      <c r="M33" s="98"/>
      <c r="N33" s="98"/>
      <c r="O33" s="98"/>
      <c r="P33" s="98"/>
      <c r="Q33" s="98">
        <v>211.2</v>
      </c>
      <c r="R33" s="98"/>
      <c r="S33" s="99"/>
      <c r="T33" s="97">
        <v>18.100000000000001</v>
      </c>
      <c r="U33" s="98">
        <v>19.2</v>
      </c>
      <c r="V33" s="98">
        <v>24.4</v>
      </c>
      <c r="W33" s="99">
        <v>1.1000000000000001</v>
      </c>
      <c r="X33" s="96"/>
      <c r="Y33" s="97"/>
      <c r="Z33" s="98"/>
      <c r="AA33" s="99">
        <v>17.3</v>
      </c>
      <c r="AB33" s="97"/>
      <c r="AC33" s="98"/>
      <c r="AD33" s="98"/>
      <c r="AE33" s="98"/>
      <c r="AF33" s="98">
        <v>12.2</v>
      </c>
      <c r="AG33" s="98">
        <v>24.5</v>
      </c>
      <c r="AH33" s="99">
        <v>10.3</v>
      </c>
      <c r="AI33" s="96"/>
      <c r="AJ33" s="96"/>
      <c r="AK33" s="96">
        <v>179.4</v>
      </c>
      <c r="AL33" s="97"/>
      <c r="AM33" s="99">
        <v>7.9</v>
      </c>
      <c r="AN33" s="97"/>
      <c r="AO33" s="99"/>
      <c r="AP33" s="96"/>
      <c r="AQ33" s="97"/>
      <c r="AR33" s="99"/>
      <c r="AS33" s="96"/>
      <c r="AT33" s="96"/>
      <c r="AU33" s="96"/>
      <c r="AV33" s="97"/>
      <c r="AW33" s="98"/>
      <c r="AX33" s="99">
        <v>355.9</v>
      </c>
      <c r="AY33" s="97"/>
      <c r="AZ33" s="98"/>
      <c r="BA33" s="98"/>
      <c r="BB33" s="98"/>
      <c r="BC33" s="98"/>
      <c r="BD33" s="98"/>
      <c r="BE33" s="98"/>
      <c r="BF33" s="99"/>
      <c r="BG33" s="97"/>
      <c r="BH33" s="99"/>
      <c r="BI33" s="96"/>
      <c r="BJ33" s="97"/>
      <c r="BK33" s="98">
        <v>184.9</v>
      </c>
      <c r="BL33" s="99"/>
      <c r="BM33" s="97">
        <v>164.4</v>
      </c>
      <c r="BN33" s="98">
        <v>165.5</v>
      </c>
      <c r="BO33" s="98">
        <v>165.6</v>
      </c>
      <c r="BP33" s="98"/>
      <c r="BQ33" s="98"/>
      <c r="BR33" s="98"/>
      <c r="BS33" s="98"/>
      <c r="BT33" s="98"/>
      <c r="BU33" s="98"/>
      <c r="BV33" s="98">
        <v>110.5</v>
      </c>
      <c r="BW33" s="98">
        <v>206.5</v>
      </c>
      <c r="BX33" s="98">
        <v>206.1</v>
      </c>
      <c r="BY33" s="98">
        <v>206</v>
      </c>
      <c r="BZ33" s="99"/>
      <c r="CA33" s="97">
        <v>17.399999999999999</v>
      </c>
      <c r="CB33" s="99">
        <v>44.1</v>
      </c>
      <c r="CC33" s="96"/>
      <c r="CD33" s="97"/>
      <c r="CE33" s="98"/>
      <c r="CF33" s="98"/>
      <c r="CG33" s="98"/>
      <c r="CH33" s="98"/>
      <c r="CI33" s="98">
        <v>118.1</v>
      </c>
      <c r="CJ33" s="98">
        <v>52.4</v>
      </c>
      <c r="CK33" s="98">
        <v>53.7</v>
      </c>
      <c r="CL33" s="98"/>
      <c r="CM33" s="98"/>
      <c r="CN33" s="98"/>
      <c r="CO33" s="99">
        <v>191.2</v>
      </c>
      <c r="CP33" s="97">
        <v>180.6</v>
      </c>
      <c r="CQ33" s="98">
        <v>180.5</v>
      </c>
      <c r="CR33" s="98">
        <v>181.3</v>
      </c>
      <c r="CS33" s="99">
        <v>181</v>
      </c>
      <c r="CT33" s="97"/>
      <c r="CU33" s="99"/>
      <c r="CV33" s="97"/>
      <c r="CW33" s="98"/>
      <c r="CX33" s="100"/>
      <c r="CY33" s="97"/>
      <c r="CZ33" s="98"/>
      <c r="DA33" s="98"/>
      <c r="DB33" s="99"/>
      <c r="DC33" s="97"/>
      <c r="DD33" s="98"/>
      <c r="DE33" s="98"/>
      <c r="DF33" s="98"/>
      <c r="DG33" s="98"/>
      <c r="DH33" s="98"/>
      <c r="DI33" s="98"/>
      <c r="DJ33" s="98"/>
      <c r="DK33" s="98"/>
      <c r="DL33" s="98"/>
      <c r="DM33" s="98"/>
      <c r="DN33" s="99"/>
      <c r="DO33" s="101"/>
      <c r="DP33" s="102"/>
      <c r="DQ33" s="102"/>
      <c r="DR33" s="103"/>
      <c r="DS33" s="97"/>
      <c r="DT33" s="98"/>
      <c r="DU33" s="98"/>
      <c r="DV33" s="99"/>
      <c r="DW33" s="96"/>
      <c r="DX33" s="97"/>
      <c r="DY33" s="98"/>
      <c r="DZ33" s="98"/>
      <c r="EA33" s="98"/>
      <c r="EB33" s="98"/>
      <c r="EC33" s="100"/>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6"/>
      <c r="FC33" s="96"/>
      <c r="FD33" s="96"/>
      <c r="FE33" s="96"/>
      <c r="FF33" s="96"/>
      <c r="FG33" s="96"/>
      <c r="FH33" s="96"/>
      <c r="FI33" s="96"/>
      <c r="FJ33" s="96"/>
      <c r="FK33" s="97"/>
      <c r="FL33" s="98"/>
      <c r="FM33" s="98"/>
      <c r="FN33" s="99"/>
      <c r="FO33" s="96"/>
      <c r="FP33" s="97"/>
      <c r="FQ33" s="99"/>
      <c r="FR33" s="97"/>
      <c r="FS33" s="98"/>
      <c r="FT33" s="98"/>
      <c r="FU33" s="98"/>
      <c r="FV33" s="99"/>
      <c r="FW33" s="97"/>
      <c r="FX33" s="99"/>
      <c r="FY33" s="97"/>
      <c r="FZ33" s="98"/>
      <c r="GA33" s="98"/>
      <c r="GB33" s="99"/>
      <c r="GC33" s="96"/>
      <c r="GD33" s="96"/>
      <c r="GE33" s="96"/>
      <c r="GF33" s="97"/>
      <c r="GG33" s="98"/>
      <c r="GH33" s="98"/>
      <c r="GI33" s="98"/>
      <c r="GJ33" s="99"/>
      <c r="GK33" s="97"/>
      <c r="GL33" s="98"/>
      <c r="GM33" s="98"/>
      <c r="GN33" s="99"/>
      <c r="GO33" s="96"/>
      <c r="GP33" s="97"/>
      <c r="GQ33" s="99"/>
      <c r="GR33" s="1"/>
      <c r="GS33" s="96"/>
      <c r="GT33" s="97"/>
      <c r="GU33" s="99"/>
      <c r="GV33" s="96"/>
      <c r="GW33" s="96"/>
      <c r="GX33" s="96"/>
      <c r="GY33" s="96"/>
      <c r="GZ33" s="1"/>
      <c r="HA33" s="96"/>
      <c r="HB33" s="96"/>
      <c r="HC33" s="96"/>
      <c r="HD33" s="96"/>
      <c r="HE33" s="96"/>
      <c r="HF33" s="96"/>
      <c r="HG33" s="97"/>
      <c r="HH33" s="99"/>
      <c r="HI33" s="1"/>
      <c r="HJ33" s="97">
        <v>3589.8029999999999</v>
      </c>
      <c r="HK33" s="98">
        <v>3528.0439999999999</v>
      </c>
      <c r="HL33" s="99">
        <v>542.20000000000005</v>
      </c>
    </row>
    <row r="34" spans="1:220" x14ac:dyDescent="0.25">
      <c r="A34" s="1"/>
      <c r="B34" s="239">
        <v>0.58333333333333337</v>
      </c>
      <c r="C34" s="96"/>
      <c r="D34" s="97"/>
      <c r="E34" s="98"/>
      <c r="F34" s="98">
        <v>8.8000000000000007</v>
      </c>
      <c r="G34" s="99">
        <v>8.5</v>
      </c>
      <c r="H34" s="97"/>
      <c r="I34" s="99"/>
      <c r="J34" s="97">
        <v>81.099999999999994</v>
      </c>
      <c r="K34" s="99"/>
      <c r="L34" s="97"/>
      <c r="M34" s="98"/>
      <c r="N34" s="98"/>
      <c r="O34" s="98"/>
      <c r="P34" s="98"/>
      <c r="Q34" s="98">
        <v>211.2</v>
      </c>
      <c r="R34" s="98"/>
      <c r="S34" s="99"/>
      <c r="T34" s="97">
        <v>18.100000000000001</v>
      </c>
      <c r="U34" s="98">
        <v>19.2</v>
      </c>
      <c r="V34" s="98">
        <v>24.4</v>
      </c>
      <c r="W34" s="99">
        <v>1.1000000000000001</v>
      </c>
      <c r="X34" s="96"/>
      <c r="Y34" s="97"/>
      <c r="Z34" s="98"/>
      <c r="AA34" s="99">
        <v>17.3</v>
      </c>
      <c r="AB34" s="97"/>
      <c r="AC34" s="98"/>
      <c r="AD34" s="98"/>
      <c r="AE34" s="98"/>
      <c r="AF34" s="98">
        <v>12.2</v>
      </c>
      <c r="AG34" s="98">
        <v>24.5</v>
      </c>
      <c r="AH34" s="99">
        <v>10.3</v>
      </c>
      <c r="AI34" s="96"/>
      <c r="AJ34" s="96"/>
      <c r="AK34" s="96">
        <v>179.4</v>
      </c>
      <c r="AL34" s="97"/>
      <c r="AM34" s="99">
        <v>7.9</v>
      </c>
      <c r="AN34" s="97"/>
      <c r="AO34" s="99"/>
      <c r="AP34" s="96"/>
      <c r="AQ34" s="97"/>
      <c r="AR34" s="99"/>
      <c r="AS34" s="96"/>
      <c r="AT34" s="96"/>
      <c r="AU34" s="96"/>
      <c r="AV34" s="97"/>
      <c r="AW34" s="98"/>
      <c r="AX34" s="99">
        <v>355.9</v>
      </c>
      <c r="AY34" s="97"/>
      <c r="AZ34" s="98"/>
      <c r="BA34" s="98"/>
      <c r="BB34" s="98"/>
      <c r="BC34" s="98"/>
      <c r="BD34" s="98"/>
      <c r="BE34" s="98"/>
      <c r="BF34" s="99"/>
      <c r="BG34" s="97"/>
      <c r="BH34" s="99"/>
      <c r="BI34" s="96"/>
      <c r="BJ34" s="97"/>
      <c r="BK34" s="98">
        <v>184.9</v>
      </c>
      <c r="BL34" s="99"/>
      <c r="BM34" s="97">
        <v>164.4</v>
      </c>
      <c r="BN34" s="98">
        <v>165.5</v>
      </c>
      <c r="BO34" s="98">
        <v>165.6</v>
      </c>
      <c r="BP34" s="98"/>
      <c r="BQ34" s="98"/>
      <c r="BR34" s="98"/>
      <c r="BS34" s="98"/>
      <c r="BT34" s="98"/>
      <c r="BU34" s="98"/>
      <c r="BV34" s="98">
        <v>110.5</v>
      </c>
      <c r="BW34" s="98">
        <v>206.5</v>
      </c>
      <c r="BX34" s="98">
        <v>206.1</v>
      </c>
      <c r="BY34" s="98">
        <v>206</v>
      </c>
      <c r="BZ34" s="99"/>
      <c r="CA34" s="97">
        <v>17.399999999999999</v>
      </c>
      <c r="CB34" s="99">
        <v>44.1</v>
      </c>
      <c r="CC34" s="96"/>
      <c r="CD34" s="97"/>
      <c r="CE34" s="98"/>
      <c r="CF34" s="98"/>
      <c r="CG34" s="98"/>
      <c r="CH34" s="98"/>
      <c r="CI34" s="98">
        <v>118.1</v>
      </c>
      <c r="CJ34" s="98">
        <v>52.4</v>
      </c>
      <c r="CK34" s="98">
        <v>53.7</v>
      </c>
      <c r="CL34" s="98"/>
      <c r="CM34" s="98"/>
      <c r="CN34" s="98"/>
      <c r="CO34" s="99">
        <v>191.2</v>
      </c>
      <c r="CP34" s="97">
        <v>180.6</v>
      </c>
      <c r="CQ34" s="98">
        <v>180.5</v>
      </c>
      <c r="CR34" s="98">
        <v>181.3</v>
      </c>
      <c r="CS34" s="99">
        <v>181</v>
      </c>
      <c r="CT34" s="97"/>
      <c r="CU34" s="99"/>
      <c r="CV34" s="97"/>
      <c r="CW34" s="98"/>
      <c r="CX34" s="100"/>
      <c r="CY34" s="97"/>
      <c r="CZ34" s="98"/>
      <c r="DA34" s="98"/>
      <c r="DB34" s="99"/>
      <c r="DC34" s="97"/>
      <c r="DD34" s="98"/>
      <c r="DE34" s="98"/>
      <c r="DF34" s="98"/>
      <c r="DG34" s="98"/>
      <c r="DH34" s="98"/>
      <c r="DI34" s="98"/>
      <c r="DJ34" s="98"/>
      <c r="DK34" s="98"/>
      <c r="DL34" s="98"/>
      <c r="DM34" s="98"/>
      <c r="DN34" s="99"/>
      <c r="DO34" s="101"/>
      <c r="DP34" s="102"/>
      <c r="DQ34" s="102"/>
      <c r="DR34" s="103"/>
      <c r="DS34" s="97"/>
      <c r="DT34" s="98"/>
      <c r="DU34" s="98"/>
      <c r="DV34" s="99"/>
      <c r="DW34" s="96"/>
      <c r="DX34" s="97"/>
      <c r="DY34" s="98"/>
      <c r="DZ34" s="98"/>
      <c r="EA34" s="98"/>
      <c r="EB34" s="98"/>
      <c r="EC34" s="100"/>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6"/>
      <c r="FC34" s="96"/>
      <c r="FD34" s="96"/>
      <c r="FE34" s="96"/>
      <c r="FF34" s="96"/>
      <c r="FG34" s="96"/>
      <c r="FH34" s="96"/>
      <c r="FI34" s="96"/>
      <c r="FJ34" s="96"/>
      <c r="FK34" s="97"/>
      <c r="FL34" s="98"/>
      <c r="FM34" s="98"/>
      <c r="FN34" s="99"/>
      <c r="FO34" s="96"/>
      <c r="FP34" s="97"/>
      <c r="FQ34" s="99"/>
      <c r="FR34" s="97"/>
      <c r="FS34" s="98"/>
      <c r="FT34" s="98"/>
      <c r="FU34" s="98"/>
      <c r="FV34" s="99"/>
      <c r="FW34" s="97"/>
      <c r="FX34" s="99"/>
      <c r="FY34" s="97"/>
      <c r="FZ34" s="98"/>
      <c r="GA34" s="98"/>
      <c r="GB34" s="99"/>
      <c r="GC34" s="96"/>
      <c r="GD34" s="96"/>
      <c r="GE34" s="96"/>
      <c r="GF34" s="97"/>
      <c r="GG34" s="98"/>
      <c r="GH34" s="98"/>
      <c r="GI34" s="98"/>
      <c r="GJ34" s="99"/>
      <c r="GK34" s="97"/>
      <c r="GL34" s="98"/>
      <c r="GM34" s="98"/>
      <c r="GN34" s="99"/>
      <c r="GO34" s="96"/>
      <c r="GP34" s="97"/>
      <c r="GQ34" s="99"/>
      <c r="GR34" s="1"/>
      <c r="GS34" s="96"/>
      <c r="GT34" s="97"/>
      <c r="GU34" s="99"/>
      <c r="GV34" s="96"/>
      <c r="GW34" s="96"/>
      <c r="GX34" s="96"/>
      <c r="GY34" s="96"/>
      <c r="GZ34" s="1"/>
      <c r="HA34" s="96"/>
      <c r="HB34" s="96"/>
      <c r="HC34" s="96"/>
      <c r="HD34" s="96"/>
      <c r="HE34" s="96"/>
      <c r="HF34" s="96"/>
      <c r="HG34" s="97"/>
      <c r="HH34" s="99"/>
      <c r="HI34" s="1"/>
      <c r="HJ34" s="97">
        <v>3589.8029999999999</v>
      </c>
      <c r="HK34" s="98">
        <v>3528.0439999999999</v>
      </c>
      <c r="HL34" s="99">
        <v>542.20000000000005</v>
      </c>
    </row>
    <row r="35" spans="1:220" x14ac:dyDescent="0.25">
      <c r="A35" s="1"/>
      <c r="B35" s="239">
        <v>0.60416666666666663</v>
      </c>
      <c r="C35" s="96"/>
      <c r="D35" s="97"/>
      <c r="E35" s="98"/>
      <c r="F35" s="98">
        <v>8.8000000000000007</v>
      </c>
      <c r="G35" s="99">
        <v>8.5</v>
      </c>
      <c r="H35" s="97"/>
      <c r="I35" s="99"/>
      <c r="J35" s="97">
        <v>81.099999999999994</v>
      </c>
      <c r="K35" s="99"/>
      <c r="L35" s="97"/>
      <c r="M35" s="98"/>
      <c r="N35" s="98"/>
      <c r="O35" s="98"/>
      <c r="P35" s="98"/>
      <c r="Q35" s="98">
        <v>211.2</v>
      </c>
      <c r="R35" s="98"/>
      <c r="S35" s="99"/>
      <c r="T35" s="97">
        <v>18.100000000000001</v>
      </c>
      <c r="U35" s="98">
        <v>19.2</v>
      </c>
      <c r="V35" s="98">
        <v>24.4</v>
      </c>
      <c r="W35" s="99">
        <v>1.1000000000000001</v>
      </c>
      <c r="X35" s="96"/>
      <c r="Y35" s="97"/>
      <c r="Z35" s="98"/>
      <c r="AA35" s="99">
        <v>17.3</v>
      </c>
      <c r="AB35" s="97"/>
      <c r="AC35" s="98"/>
      <c r="AD35" s="98"/>
      <c r="AE35" s="98"/>
      <c r="AF35" s="98">
        <v>12.2</v>
      </c>
      <c r="AG35" s="98">
        <v>24.5</v>
      </c>
      <c r="AH35" s="99">
        <v>10.3</v>
      </c>
      <c r="AI35" s="96"/>
      <c r="AJ35" s="96"/>
      <c r="AK35" s="96">
        <v>179.4</v>
      </c>
      <c r="AL35" s="97"/>
      <c r="AM35" s="99">
        <v>7.9</v>
      </c>
      <c r="AN35" s="97"/>
      <c r="AO35" s="99"/>
      <c r="AP35" s="96"/>
      <c r="AQ35" s="97"/>
      <c r="AR35" s="99"/>
      <c r="AS35" s="96"/>
      <c r="AT35" s="96"/>
      <c r="AU35" s="96"/>
      <c r="AV35" s="97"/>
      <c r="AW35" s="98"/>
      <c r="AX35" s="99">
        <v>355.9</v>
      </c>
      <c r="AY35" s="97"/>
      <c r="AZ35" s="98"/>
      <c r="BA35" s="98"/>
      <c r="BB35" s="98"/>
      <c r="BC35" s="98"/>
      <c r="BD35" s="98"/>
      <c r="BE35" s="98"/>
      <c r="BF35" s="99"/>
      <c r="BG35" s="97"/>
      <c r="BH35" s="99"/>
      <c r="BI35" s="96"/>
      <c r="BJ35" s="97"/>
      <c r="BK35" s="98">
        <v>184.9</v>
      </c>
      <c r="BL35" s="99"/>
      <c r="BM35" s="97">
        <v>164.4</v>
      </c>
      <c r="BN35" s="98">
        <v>165.5</v>
      </c>
      <c r="BO35" s="98">
        <v>165.6</v>
      </c>
      <c r="BP35" s="98"/>
      <c r="BQ35" s="98"/>
      <c r="BR35" s="98"/>
      <c r="BS35" s="98"/>
      <c r="BT35" s="98"/>
      <c r="BU35" s="98"/>
      <c r="BV35" s="98">
        <v>110.5</v>
      </c>
      <c r="BW35" s="98">
        <v>206.5</v>
      </c>
      <c r="BX35" s="98">
        <v>206.1</v>
      </c>
      <c r="BY35" s="98">
        <v>206</v>
      </c>
      <c r="BZ35" s="99"/>
      <c r="CA35" s="97">
        <v>17.399999999999999</v>
      </c>
      <c r="CB35" s="99">
        <v>44.1</v>
      </c>
      <c r="CC35" s="96"/>
      <c r="CD35" s="97"/>
      <c r="CE35" s="98"/>
      <c r="CF35" s="98"/>
      <c r="CG35" s="98"/>
      <c r="CH35" s="98"/>
      <c r="CI35" s="98">
        <v>118.1</v>
      </c>
      <c r="CJ35" s="98">
        <v>52.4</v>
      </c>
      <c r="CK35" s="98">
        <v>53.7</v>
      </c>
      <c r="CL35" s="98"/>
      <c r="CM35" s="98"/>
      <c r="CN35" s="98"/>
      <c r="CO35" s="99">
        <v>191.2</v>
      </c>
      <c r="CP35" s="97">
        <v>180.6</v>
      </c>
      <c r="CQ35" s="98">
        <v>180.5</v>
      </c>
      <c r="CR35" s="98">
        <v>181.3</v>
      </c>
      <c r="CS35" s="99">
        <v>181</v>
      </c>
      <c r="CT35" s="97"/>
      <c r="CU35" s="99"/>
      <c r="CV35" s="97"/>
      <c r="CW35" s="98"/>
      <c r="CX35" s="100"/>
      <c r="CY35" s="97"/>
      <c r="CZ35" s="98"/>
      <c r="DA35" s="98"/>
      <c r="DB35" s="99"/>
      <c r="DC35" s="97"/>
      <c r="DD35" s="98"/>
      <c r="DE35" s="98"/>
      <c r="DF35" s="98"/>
      <c r="DG35" s="98"/>
      <c r="DH35" s="98"/>
      <c r="DI35" s="98"/>
      <c r="DJ35" s="98"/>
      <c r="DK35" s="98"/>
      <c r="DL35" s="98"/>
      <c r="DM35" s="98"/>
      <c r="DN35" s="99"/>
      <c r="DO35" s="101"/>
      <c r="DP35" s="102"/>
      <c r="DQ35" s="102"/>
      <c r="DR35" s="103"/>
      <c r="DS35" s="97"/>
      <c r="DT35" s="98"/>
      <c r="DU35" s="98"/>
      <c r="DV35" s="99"/>
      <c r="DW35" s="96"/>
      <c r="DX35" s="97"/>
      <c r="DY35" s="98"/>
      <c r="DZ35" s="98"/>
      <c r="EA35" s="98"/>
      <c r="EB35" s="98"/>
      <c r="EC35" s="100"/>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6"/>
      <c r="FC35" s="96"/>
      <c r="FD35" s="96"/>
      <c r="FE35" s="96"/>
      <c r="FF35" s="96"/>
      <c r="FG35" s="96"/>
      <c r="FH35" s="96"/>
      <c r="FI35" s="96"/>
      <c r="FJ35" s="96"/>
      <c r="FK35" s="97"/>
      <c r="FL35" s="98"/>
      <c r="FM35" s="98"/>
      <c r="FN35" s="99"/>
      <c r="FO35" s="96"/>
      <c r="FP35" s="97"/>
      <c r="FQ35" s="99"/>
      <c r="FR35" s="97"/>
      <c r="FS35" s="98"/>
      <c r="FT35" s="98"/>
      <c r="FU35" s="98"/>
      <c r="FV35" s="99"/>
      <c r="FW35" s="97"/>
      <c r="FX35" s="99"/>
      <c r="FY35" s="97"/>
      <c r="FZ35" s="98"/>
      <c r="GA35" s="98"/>
      <c r="GB35" s="99"/>
      <c r="GC35" s="96"/>
      <c r="GD35" s="96"/>
      <c r="GE35" s="96"/>
      <c r="GF35" s="97"/>
      <c r="GG35" s="98"/>
      <c r="GH35" s="98"/>
      <c r="GI35" s="98"/>
      <c r="GJ35" s="99"/>
      <c r="GK35" s="97"/>
      <c r="GL35" s="98"/>
      <c r="GM35" s="98"/>
      <c r="GN35" s="99"/>
      <c r="GO35" s="96"/>
      <c r="GP35" s="97"/>
      <c r="GQ35" s="99"/>
      <c r="GR35" s="1"/>
      <c r="GS35" s="96"/>
      <c r="GT35" s="97"/>
      <c r="GU35" s="99"/>
      <c r="GV35" s="96"/>
      <c r="GW35" s="96"/>
      <c r="GX35" s="96"/>
      <c r="GY35" s="96"/>
      <c r="GZ35" s="1"/>
      <c r="HA35" s="96"/>
      <c r="HB35" s="96"/>
      <c r="HC35" s="96"/>
      <c r="HD35" s="96"/>
      <c r="HE35" s="96"/>
      <c r="HF35" s="96"/>
      <c r="HG35" s="97"/>
      <c r="HH35" s="99"/>
      <c r="HI35" s="1"/>
      <c r="HJ35" s="97">
        <v>3589.8029999999999</v>
      </c>
      <c r="HK35" s="98">
        <v>3528.0439999999999</v>
      </c>
      <c r="HL35" s="99">
        <v>542.20000000000005</v>
      </c>
    </row>
    <row r="36" spans="1:220" x14ac:dyDescent="0.25">
      <c r="A36" s="1"/>
      <c r="B36" s="239">
        <v>0.625</v>
      </c>
      <c r="C36" s="96"/>
      <c r="D36" s="97"/>
      <c r="E36" s="98"/>
      <c r="F36" s="98">
        <v>8.8000000000000007</v>
      </c>
      <c r="G36" s="99">
        <v>8.5</v>
      </c>
      <c r="H36" s="97"/>
      <c r="I36" s="99"/>
      <c r="J36" s="97">
        <v>81.099999999999994</v>
      </c>
      <c r="K36" s="99"/>
      <c r="L36" s="97"/>
      <c r="M36" s="98"/>
      <c r="N36" s="98"/>
      <c r="O36" s="98"/>
      <c r="P36" s="98"/>
      <c r="Q36" s="98">
        <v>211.2</v>
      </c>
      <c r="R36" s="98"/>
      <c r="S36" s="99"/>
      <c r="T36" s="97">
        <v>18.100000000000001</v>
      </c>
      <c r="U36" s="98">
        <v>19.2</v>
      </c>
      <c r="V36" s="98">
        <v>24.4</v>
      </c>
      <c r="W36" s="99">
        <v>1.1000000000000001</v>
      </c>
      <c r="X36" s="96"/>
      <c r="Y36" s="97"/>
      <c r="Z36" s="98"/>
      <c r="AA36" s="99">
        <v>17.3</v>
      </c>
      <c r="AB36" s="97"/>
      <c r="AC36" s="98"/>
      <c r="AD36" s="98"/>
      <c r="AE36" s="98"/>
      <c r="AF36" s="98">
        <v>12.2</v>
      </c>
      <c r="AG36" s="98">
        <v>24.5</v>
      </c>
      <c r="AH36" s="99">
        <v>10.3</v>
      </c>
      <c r="AI36" s="96"/>
      <c r="AJ36" s="96"/>
      <c r="AK36" s="96">
        <v>179.4</v>
      </c>
      <c r="AL36" s="97"/>
      <c r="AM36" s="99">
        <v>7.9</v>
      </c>
      <c r="AN36" s="97"/>
      <c r="AO36" s="99"/>
      <c r="AP36" s="96"/>
      <c r="AQ36" s="97"/>
      <c r="AR36" s="99"/>
      <c r="AS36" s="96"/>
      <c r="AT36" s="96"/>
      <c r="AU36" s="96"/>
      <c r="AV36" s="97"/>
      <c r="AW36" s="98"/>
      <c r="AX36" s="99">
        <v>355.9</v>
      </c>
      <c r="AY36" s="97"/>
      <c r="AZ36" s="98"/>
      <c r="BA36" s="98"/>
      <c r="BB36" s="98"/>
      <c r="BC36" s="98"/>
      <c r="BD36" s="98"/>
      <c r="BE36" s="98"/>
      <c r="BF36" s="99"/>
      <c r="BG36" s="97"/>
      <c r="BH36" s="99"/>
      <c r="BI36" s="96"/>
      <c r="BJ36" s="97"/>
      <c r="BK36" s="98">
        <v>184.9</v>
      </c>
      <c r="BL36" s="99"/>
      <c r="BM36" s="97">
        <v>164.4</v>
      </c>
      <c r="BN36" s="98">
        <v>165.5</v>
      </c>
      <c r="BO36" s="98">
        <v>165.6</v>
      </c>
      <c r="BP36" s="98"/>
      <c r="BQ36" s="98"/>
      <c r="BR36" s="98"/>
      <c r="BS36" s="98"/>
      <c r="BT36" s="98"/>
      <c r="BU36" s="98"/>
      <c r="BV36" s="98">
        <v>110.5</v>
      </c>
      <c r="BW36" s="98">
        <v>206.5</v>
      </c>
      <c r="BX36" s="98">
        <v>206.1</v>
      </c>
      <c r="BY36" s="98">
        <v>206</v>
      </c>
      <c r="BZ36" s="99"/>
      <c r="CA36" s="97">
        <v>17.399999999999999</v>
      </c>
      <c r="CB36" s="99">
        <v>44.1</v>
      </c>
      <c r="CC36" s="96"/>
      <c r="CD36" s="97"/>
      <c r="CE36" s="98"/>
      <c r="CF36" s="98"/>
      <c r="CG36" s="98"/>
      <c r="CH36" s="98"/>
      <c r="CI36" s="98">
        <v>118.1</v>
      </c>
      <c r="CJ36" s="98">
        <v>52.4</v>
      </c>
      <c r="CK36" s="98">
        <v>53.7</v>
      </c>
      <c r="CL36" s="98"/>
      <c r="CM36" s="98"/>
      <c r="CN36" s="98"/>
      <c r="CO36" s="99">
        <v>191.2</v>
      </c>
      <c r="CP36" s="97">
        <v>180.6</v>
      </c>
      <c r="CQ36" s="98">
        <v>180.5</v>
      </c>
      <c r="CR36" s="98">
        <v>181.3</v>
      </c>
      <c r="CS36" s="99">
        <v>181</v>
      </c>
      <c r="CT36" s="97"/>
      <c r="CU36" s="99"/>
      <c r="CV36" s="97"/>
      <c r="CW36" s="98"/>
      <c r="CX36" s="100"/>
      <c r="CY36" s="97"/>
      <c r="CZ36" s="98"/>
      <c r="DA36" s="98"/>
      <c r="DB36" s="99"/>
      <c r="DC36" s="97"/>
      <c r="DD36" s="98"/>
      <c r="DE36" s="98"/>
      <c r="DF36" s="98"/>
      <c r="DG36" s="98"/>
      <c r="DH36" s="98"/>
      <c r="DI36" s="98"/>
      <c r="DJ36" s="98"/>
      <c r="DK36" s="98"/>
      <c r="DL36" s="98"/>
      <c r="DM36" s="98"/>
      <c r="DN36" s="99"/>
      <c r="DO36" s="101"/>
      <c r="DP36" s="102"/>
      <c r="DQ36" s="102"/>
      <c r="DR36" s="103"/>
      <c r="DS36" s="97"/>
      <c r="DT36" s="98"/>
      <c r="DU36" s="98"/>
      <c r="DV36" s="99"/>
      <c r="DW36" s="96"/>
      <c r="DX36" s="97"/>
      <c r="DY36" s="98"/>
      <c r="DZ36" s="98"/>
      <c r="EA36" s="98"/>
      <c r="EB36" s="98"/>
      <c r="EC36" s="100"/>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6"/>
      <c r="FC36" s="96"/>
      <c r="FD36" s="96"/>
      <c r="FE36" s="96"/>
      <c r="FF36" s="96"/>
      <c r="FG36" s="96"/>
      <c r="FH36" s="96"/>
      <c r="FI36" s="96"/>
      <c r="FJ36" s="96"/>
      <c r="FK36" s="97"/>
      <c r="FL36" s="98"/>
      <c r="FM36" s="98"/>
      <c r="FN36" s="99"/>
      <c r="FO36" s="96"/>
      <c r="FP36" s="97"/>
      <c r="FQ36" s="99"/>
      <c r="FR36" s="97"/>
      <c r="FS36" s="98"/>
      <c r="FT36" s="98"/>
      <c r="FU36" s="98"/>
      <c r="FV36" s="99"/>
      <c r="FW36" s="97"/>
      <c r="FX36" s="99"/>
      <c r="FY36" s="97"/>
      <c r="FZ36" s="98"/>
      <c r="GA36" s="98"/>
      <c r="GB36" s="99"/>
      <c r="GC36" s="96"/>
      <c r="GD36" s="96"/>
      <c r="GE36" s="96"/>
      <c r="GF36" s="97"/>
      <c r="GG36" s="98"/>
      <c r="GH36" s="98"/>
      <c r="GI36" s="98"/>
      <c r="GJ36" s="99"/>
      <c r="GK36" s="97"/>
      <c r="GL36" s="98"/>
      <c r="GM36" s="98"/>
      <c r="GN36" s="99"/>
      <c r="GO36" s="96"/>
      <c r="GP36" s="97"/>
      <c r="GQ36" s="99"/>
      <c r="GR36" s="1"/>
      <c r="GS36" s="96"/>
      <c r="GT36" s="97"/>
      <c r="GU36" s="99"/>
      <c r="GV36" s="96"/>
      <c r="GW36" s="96"/>
      <c r="GX36" s="96"/>
      <c r="GY36" s="96"/>
      <c r="GZ36" s="1"/>
      <c r="HA36" s="96"/>
      <c r="HB36" s="96"/>
      <c r="HC36" s="96"/>
      <c r="HD36" s="96"/>
      <c r="HE36" s="96"/>
      <c r="HF36" s="96"/>
      <c r="HG36" s="97"/>
      <c r="HH36" s="99"/>
      <c r="HI36" s="1"/>
      <c r="HJ36" s="97">
        <v>3589.8029999999999</v>
      </c>
      <c r="HK36" s="98">
        <v>3528.0439999999999</v>
      </c>
      <c r="HL36" s="99">
        <v>542.20000000000005</v>
      </c>
    </row>
    <row r="37" spans="1:220" x14ac:dyDescent="0.25">
      <c r="A37" s="1"/>
      <c r="B37" s="239">
        <v>0.64583333333333337</v>
      </c>
      <c r="C37" s="96"/>
      <c r="D37" s="97"/>
      <c r="E37" s="98"/>
      <c r="F37" s="98">
        <v>8.8000000000000007</v>
      </c>
      <c r="G37" s="99">
        <v>8.5</v>
      </c>
      <c r="H37" s="97"/>
      <c r="I37" s="99"/>
      <c r="J37" s="97">
        <v>81.099999999999994</v>
      </c>
      <c r="K37" s="99"/>
      <c r="L37" s="97"/>
      <c r="M37" s="98"/>
      <c r="N37" s="98"/>
      <c r="O37" s="98"/>
      <c r="P37" s="98"/>
      <c r="Q37" s="98">
        <v>211.2</v>
      </c>
      <c r="R37" s="98"/>
      <c r="S37" s="99"/>
      <c r="T37" s="97">
        <v>18.100000000000001</v>
      </c>
      <c r="U37" s="98">
        <v>19.2</v>
      </c>
      <c r="V37" s="98">
        <v>24.4</v>
      </c>
      <c r="W37" s="99">
        <v>1.1000000000000001</v>
      </c>
      <c r="X37" s="96"/>
      <c r="Y37" s="97"/>
      <c r="Z37" s="98"/>
      <c r="AA37" s="99">
        <v>17.3</v>
      </c>
      <c r="AB37" s="97"/>
      <c r="AC37" s="98"/>
      <c r="AD37" s="98"/>
      <c r="AE37" s="98"/>
      <c r="AF37" s="98">
        <v>12.2</v>
      </c>
      <c r="AG37" s="98">
        <v>24.5</v>
      </c>
      <c r="AH37" s="99">
        <v>10.3</v>
      </c>
      <c r="AI37" s="96"/>
      <c r="AJ37" s="96"/>
      <c r="AK37" s="96">
        <v>179.4</v>
      </c>
      <c r="AL37" s="97"/>
      <c r="AM37" s="99">
        <v>7.9</v>
      </c>
      <c r="AN37" s="97"/>
      <c r="AO37" s="99"/>
      <c r="AP37" s="96"/>
      <c r="AQ37" s="97"/>
      <c r="AR37" s="99"/>
      <c r="AS37" s="96"/>
      <c r="AT37" s="96"/>
      <c r="AU37" s="96"/>
      <c r="AV37" s="97"/>
      <c r="AW37" s="98"/>
      <c r="AX37" s="99">
        <v>355.9</v>
      </c>
      <c r="AY37" s="97"/>
      <c r="AZ37" s="98"/>
      <c r="BA37" s="98"/>
      <c r="BB37" s="98"/>
      <c r="BC37" s="98"/>
      <c r="BD37" s="98"/>
      <c r="BE37" s="98"/>
      <c r="BF37" s="99"/>
      <c r="BG37" s="97"/>
      <c r="BH37" s="99"/>
      <c r="BI37" s="96"/>
      <c r="BJ37" s="97"/>
      <c r="BK37" s="98">
        <v>184.9</v>
      </c>
      <c r="BL37" s="99"/>
      <c r="BM37" s="97">
        <v>164.4</v>
      </c>
      <c r="BN37" s="98">
        <v>165.5</v>
      </c>
      <c r="BO37" s="98">
        <v>165.6</v>
      </c>
      <c r="BP37" s="98"/>
      <c r="BQ37" s="98"/>
      <c r="BR37" s="98"/>
      <c r="BS37" s="98"/>
      <c r="BT37" s="98"/>
      <c r="BU37" s="98"/>
      <c r="BV37" s="98">
        <v>110.5</v>
      </c>
      <c r="BW37" s="98">
        <v>206.5</v>
      </c>
      <c r="BX37" s="98">
        <v>206.1</v>
      </c>
      <c r="BY37" s="98">
        <v>206</v>
      </c>
      <c r="BZ37" s="99"/>
      <c r="CA37" s="97">
        <v>17.399999999999999</v>
      </c>
      <c r="CB37" s="99">
        <v>44.1</v>
      </c>
      <c r="CC37" s="96"/>
      <c r="CD37" s="97"/>
      <c r="CE37" s="98"/>
      <c r="CF37" s="98"/>
      <c r="CG37" s="98"/>
      <c r="CH37" s="98"/>
      <c r="CI37" s="98">
        <v>118.1</v>
      </c>
      <c r="CJ37" s="98">
        <v>52.4</v>
      </c>
      <c r="CK37" s="98">
        <v>53.7</v>
      </c>
      <c r="CL37" s="98"/>
      <c r="CM37" s="98"/>
      <c r="CN37" s="98"/>
      <c r="CO37" s="99">
        <v>191.2</v>
      </c>
      <c r="CP37" s="97">
        <v>180.6</v>
      </c>
      <c r="CQ37" s="98">
        <v>180.5</v>
      </c>
      <c r="CR37" s="98">
        <v>181.3</v>
      </c>
      <c r="CS37" s="99">
        <v>181</v>
      </c>
      <c r="CT37" s="97"/>
      <c r="CU37" s="99"/>
      <c r="CV37" s="97"/>
      <c r="CW37" s="98"/>
      <c r="CX37" s="100"/>
      <c r="CY37" s="97"/>
      <c r="CZ37" s="98"/>
      <c r="DA37" s="98"/>
      <c r="DB37" s="99"/>
      <c r="DC37" s="97"/>
      <c r="DD37" s="98"/>
      <c r="DE37" s="98"/>
      <c r="DF37" s="98"/>
      <c r="DG37" s="98"/>
      <c r="DH37" s="98"/>
      <c r="DI37" s="98"/>
      <c r="DJ37" s="98"/>
      <c r="DK37" s="98"/>
      <c r="DL37" s="98"/>
      <c r="DM37" s="98"/>
      <c r="DN37" s="99"/>
      <c r="DO37" s="101"/>
      <c r="DP37" s="102"/>
      <c r="DQ37" s="102"/>
      <c r="DR37" s="103"/>
      <c r="DS37" s="97"/>
      <c r="DT37" s="98"/>
      <c r="DU37" s="98"/>
      <c r="DV37" s="99"/>
      <c r="DW37" s="96"/>
      <c r="DX37" s="97"/>
      <c r="DY37" s="98"/>
      <c r="DZ37" s="98"/>
      <c r="EA37" s="98"/>
      <c r="EB37" s="98"/>
      <c r="EC37" s="100"/>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6"/>
      <c r="FC37" s="96"/>
      <c r="FD37" s="96"/>
      <c r="FE37" s="96"/>
      <c r="FF37" s="96"/>
      <c r="FG37" s="96"/>
      <c r="FH37" s="96"/>
      <c r="FI37" s="96"/>
      <c r="FJ37" s="96"/>
      <c r="FK37" s="97"/>
      <c r="FL37" s="98"/>
      <c r="FM37" s="98"/>
      <c r="FN37" s="99"/>
      <c r="FO37" s="96"/>
      <c r="FP37" s="97"/>
      <c r="FQ37" s="99"/>
      <c r="FR37" s="97"/>
      <c r="FS37" s="98"/>
      <c r="FT37" s="98"/>
      <c r="FU37" s="98"/>
      <c r="FV37" s="99"/>
      <c r="FW37" s="97"/>
      <c r="FX37" s="99"/>
      <c r="FY37" s="97"/>
      <c r="FZ37" s="98"/>
      <c r="GA37" s="98"/>
      <c r="GB37" s="99"/>
      <c r="GC37" s="96"/>
      <c r="GD37" s="96"/>
      <c r="GE37" s="96"/>
      <c r="GF37" s="97"/>
      <c r="GG37" s="98"/>
      <c r="GH37" s="98"/>
      <c r="GI37" s="98"/>
      <c r="GJ37" s="99"/>
      <c r="GK37" s="97"/>
      <c r="GL37" s="98"/>
      <c r="GM37" s="98"/>
      <c r="GN37" s="99"/>
      <c r="GO37" s="96"/>
      <c r="GP37" s="97"/>
      <c r="GQ37" s="99"/>
      <c r="GR37" s="1"/>
      <c r="GS37" s="96"/>
      <c r="GT37" s="97"/>
      <c r="GU37" s="99"/>
      <c r="GV37" s="96"/>
      <c r="GW37" s="96"/>
      <c r="GX37" s="96"/>
      <c r="GY37" s="96"/>
      <c r="GZ37" s="1"/>
      <c r="HA37" s="96"/>
      <c r="HB37" s="96"/>
      <c r="HC37" s="96"/>
      <c r="HD37" s="96"/>
      <c r="HE37" s="96"/>
      <c r="HF37" s="96"/>
      <c r="HG37" s="97"/>
      <c r="HH37" s="99"/>
      <c r="HI37" s="1"/>
      <c r="HJ37" s="97">
        <v>3589.8029999999999</v>
      </c>
      <c r="HK37" s="98">
        <v>3528.0439999999999</v>
      </c>
      <c r="HL37" s="99">
        <v>542.20000000000005</v>
      </c>
    </row>
    <row r="38" spans="1:220" x14ac:dyDescent="0.25">
      <c r="A38" s="1"/>
      <c r="B38" s="239">
        <v>0.66666666666666663</v>
      </c>
      <c r="C38" s="96"/>
      <c r="D38" s="97"/>
      <c r="E38" s="98"/>
      <c r="F38" s="98">
        <v>8.8000000000000007</v>
      </c>
      <c r="G38" s="99">
        <v>8.5</v>
      </c>
      <c r="H38" s="97"/>
      <c r="I38" s="99"/>
      <c r="J38" s="97">
        <v>81.099999999999994</v>
      </c>
      <c r="K38" s="99"/>
      <c r="L38" s="97"/>
      <c r="M38" s="98"/>
      <c r="N38" s="98"/>
      <c r="O38" s="98"/>
      <c r="P38" s="98"/>
      <c r="Q38" s="98">
        <v>211.2</v>
      </c>
      <c r="R38" s="98"/>
      <c r="S38" s="99"/>
      <c r="T38" s="97">
        <v>18.100000000000001</v>
      </c>
      <c r="U38" s="98">
        <v>19.2</v>
      </c>
      <c r="V38" s="98">
        <v>24.4</v>
      </c>
      <c r="W38" s="99">
        <v>1.1000000000000001</v>
      </c>
      <c r="X38" s="96"/>
      <c r="Y38" s="97"/>
      <c r="Z38" s="98"/>
      <c r="AA38" s="99">
        <v>17.3</v>
      </c>
      <c r="AB38" s="97"/>
      <c r="AC38" s="98"/>
      <c r="AD38" s="98"/>
      <c r="AE38" s="98"/>
      <c r="AF38" s="98">
        <v>12.2</v>
      </c>
      <c r="AG38" s="98">
        <v>24.5</v>
      </c>
      <c r="AH38" s="99">
        <v>10.3</v>
      </c>
      <c r="AI38" s="96"/>
      <c r="AJ38" s="96"/>
      <c r="AK38" s="96">
        <v>179.4</v>
      </c>
      <c r="AL38" s="97"/>
      <c r="AM38" s="99">
        <v>7.9</v>
      </c>
      <c r="AN38" s="97"/>
      <c r="AO38" s="99"/>
      <c r="AP38" s="96"/>
      <c r="AQ38" s="97"/>
      <c r="AR38" s="99"/>
      <c r="AS38" s="96"/>
      <c r="AT38" s="96"/>
      <c r="AU38" s="96"/>
      <c r="AV38" s="97"/>
      <c r="AW38" s="98"/>
      <c r="AX38" s="99">
        <v>355.9</v>
      </c>
      <c r="AY38" s="97"/>
      <c r="AZ38" s="98"/>
      <c r="BA38" s="98"/>
      <c r="BB38" s="98"/>
      <c r="BC38" s="98"/>
      <c r="BD38" s="98"/>
      <c r="BE38" s="98"/>
      <c r="BF38" s="99"/>
      <c r="BG38" s="97"/>
      <c r="BH38" s="99"/>
      <c r="BI38" s="96"/>
      <c r="BJ38" s="97"/>
      <c r="BK38" s="98">
        <v>184.9</v>
      </c>
      <c r="BL38" s="99"/>
      <c r="BM38" s="97">
        <v>164.4</v>
      </c>
      <c r="BN38" s="98">
        <v>165.5</v>
      </c>
      <c r="BO38" s="98">
        <v>165.6</v>
      </c>
      <c r="BP38" s="98"/>
      <c r="BQ38" s="98"/>
      <c r="BR38" s="98"/>
      <c r="BS38" s="98"/>
      <c r="BT38" s="98"/>
      <c r="BU38" s="98"/>
      <c r="BV38" s="98">
        <v>110.5</v>
      </c>
      <c r="BW38" s="98">
        <v>206.5</v>
      </c>
      <c r="BX38" s="98">
        <v>206.1</v>
      </c>
      <c r="BY38" s="98">
        <v>206</v>
      </c>
      <c r="BZ38" s="99"/>
      <c r="CA38" s="97">
        <v>17.399999999999999</v>
      </c>
      <c r="CB38" s="99">
        <v>44.1</v>
      </c>
      <c r="CC38" s="96"/>
      <c r="CD38" s="97"/>
      <c r="CE38" s="98"/>
      <c r="CF38" s="98"/>
      <c r="CG38" s="98"/>
      <c r="CH38" s="98"/>
      <c r="CI38" s="98">
        <v>118.1</v>
      </c>
      <c r="CJ38" s="98">
        <v>52.4</v>
      </c>
      <c r="CK38" s="98">
        <v>53.7</v>
      </c>
      <c r="CL38" s="98"/>
      <c r="CM38" s="98"/>
      <c r="CN38" s="98"/>
      <c r="CO38" s="99">
        <v>191.2</v>
      </c>
      <c r="CP38" s="97">
        <v>180.6</v>
      </c>
      <c r="CQ38" s="98">
        <v>180.5</v>
      </c>
      <c r="CR38" s="98">
        <v>181.3</v>
      </c>
      <c r="CS38" s="99">
        <v>181</v>
      </c>
      <c r="CT38" s="97"/>
      <c r="CU38" s="99"/>
      <c r="CV38" s="97"/>
      <c r="CW38" s="98"/>
      <c r="CX38" s="100"/>
      <c r="CY38" s="97"/>
      <c r="CZ38" s="98"/>
      <c r="DA38" s="98"/>
      <c r="DB38" s="99"/>
      <c r="DC38" s="97"/>
      <c r="DD38" s="98"/>
      <c r="DE38" s="98"/>
      <c r="DF38" s="98"/>
      <c r="DG38" s="98"/>
      <c r="DH38" s="98"/>
      <c r="DI38" s="98"/>
      <c r="DJ38" s="98"/>
      <c r="DK38" s="98"/>
      <c r="DL38" s="98"/>
      <c r="DM38" s="98"/>
      <c r="DN38" s="99"/>
      <c r="DO38" s="101"/>
      <c r="DP38" s="102"/>
      <c r="DQ38" s="102"/>
      <c r="DR38" s="103"/>
      <c r="DS38" s="97"/>
      <c r="DT38" s="98"/>
      <c r="DU38" s="98"/>
      <c r="DV38" s="99"/>
      <c r="DW38" s="96"/>
      <c r="DX38" s="97"/>
      <c r="DY38" s="98"/>
      <c r="DZ38" s="98"/>
      <c r="EA38" s="98"/>
      <c r="EB38" s="98"/>
      <c r="EC38" s="100"/>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6"/>
      <c r="FC38" s="96"/>
      <c r="FD38" s="96"/>
      <c r="FE38" s="96"/>
      <c r="FF38" s="96"/>
      <c r="FG38" s="96"/>
      <c r="FH38" s="96"/>
      <c r="FI38" s="96"/>
      <c r="FJ38" s="96"/>
      <c r="FK38" s="97"/>
      <c r="FL38" s="98"/>
      <c r="FM38" s="98"/>
      <c r="FN38" s="99"/>
      <c r="FO38" s="96"/>
      <c r="FP38" s="97"/>
      <c r="FQ38" s="99"/>
      <c r="FR38" s="97"/>
      <c r="FS38" s="98"/>
      <c r="FT38" s="98"/>
      <c r="FU38" s="98"/>
      <c r="FV38" s="99"/>
      <c r="FW38" s="97"/>
      <c r="FX38" s="99"/>
      <c r="FY38" s="97"/>
      <c r="FZ38" s="98"/>
      <c r="GA38" s="98"/>
      <c r="GB38" s="99"/>
      <c r="GC38" s="96"/>
      <c r="GD38" s="96"/>
      <c r="GE38" s="96"/>
      <c r="GF38" s="97"/>
      <c r="GG38" s="98"/>
      <c r="GH38" s="98"/>
      <c r="GI38" s="98"/>
      <c r="GJ38" s="99"/>
      <c r="GK38" s="97"/>
      <c r="GL38" s="98"/>
      <c r="GM38" s="98"/>
      <c r="GN38" s="99"/>
      <c r="GO38" s="96"/>
      <c r="GP38" s="97"/>
      <c r="GQ38" s="99"/>
      <c r="GR38" s="1"/>
      <c r="GS38" s="96"/>
      <c r="GT38" s="97"/>
      <c r="GU38" s="99"/>
      <c r="GV38" s="96"/>
      <c r="GW38" s="96"/>
      <c r="GX38" s="96"/>
      <c r="GY38" s="96"/>
      <c r="GZ38" s="1"/>
      <c r="HA38" s="96"/>
      <c r="HB38" s="96"/>
      <c r="HC38" s="96"/>
      <c r="HD38" s="96"/>
      <c r="HE38" s="96"/>
      <c r="HF38" s="96"/>
      <c r="HG38" s="97"/>
      <c r="HH38" s="99"/>
      <c r="HI38" s="1"/>
      <c r="HJ38" s="97">
        <v>3589.8029999999999</v>
      </c>
      <c r="HK38" s="98">
        <v>3528.0439999999999</v>
      </c>
      <c r="HL38" s="99">
        <v>542.20000000000005</v>
      </c>
    </row>
    <row r="39" spans="1:220" x14ac:dyDescent="0.25">
      <c r="A39" s="1"/>
      <c r="B39" s="239">
        <v>0.6875</v>
      </c>
      <c r="C39" s="96"/>
      <c r="D39" s="97"/>
      <c r="E39" s="98"/>
      <c r="F39" s="98">
        <v>8.8000000000000007</v>
      </c>
      <c r="G39" s="99">
        <v>8.5</v>
      </c>
      <c r="H39" s="97"/>
      <c r="I39" s="99"/>
      <c r="J39" s="97">
        <v>81.099999999999994</v>
      </c>
      <c r="K39" s="99"/>
      <c r="L39" s="97"/>
      <c r="M39" s="98"/>
      <c r="N39" s="98"/>
      <c r="O39" s="98"/>
      <c r="P39" s="98"/>
      <c r="Q39" s="98">
        <v>211.2</v>
      </c>
      <c r="R39" s="98"/>
      <c r="S39" s="99"/>
      <c r="T39" s="97">
        <v>18.100000000000001</v>
      </c>
      <c r="U39" s="98">
        <v>19.2</v>
      </c>
      <c r="V39" s="98">
        <v>24.4</v>
      </c>
      <c r="W39" s="99">
        <v>1.1000000000000001</v>
      </c>
      <c r="X39" s="96"/>
      <c r="Y39" s="97"/>
      <c r="Z39" s="98"/>
      <c r="AA39" s="99">
        <v>17.3</v>
      </c>
      <c r="AB39" s="97"/>
      <c r="AC39" s="98"/>
      <c r="AD39" s="98"/>
      <c r="AE39" s="98"/>
      <c r="AF39" s="98">
        <v>12.2</v>
      </c>
      <c r="AG39" s="98">
        <v>24.5</v>
      </c>
      <c r="AH39" s="99">
        <v>10.3</v>
      </c>
      <c r="AI39" s="96"/>
      <c r="AJ39" s="96"/>
      <c r="AK39" s="96">
        <v>179.4</v>
      </c>
      <c r="AL39" s="97"/>
      <c r="AM39" s="99">
        <v>7.9</v>
      </c>
      <c r="AN39" s="97"/>
      <c r="AO39" s="99"/>
      <c r="AP39" s="96"/>
      <c r="AQ39" s="97"/>
      <c r="AR39" s="99"/>
      <c r="AS39" s="96"/>
      <c r="AT39" s="96"/>
      <c r="AU39" s="96"/>
      <c r="AV39" s="97"/>
      <c r="AW39" s="98"/>
      <c r="AX39" s="99">
        <v>355.9</v>
      </c>
      <c r="AY39" s="97"/>
      <c r="AZ39" s="98"/>
      <c r="BA39" s="98"/>
      <c r="BB39" s="98"/>
      <c r="BC39" s="98"/>
      <c r="BD39" s="98"/>
      <c r="BE39" s="98"/>
      <c r="BF39" s="99"/>
      <c r="BG39" s="97"/>
      <c r="BH39" s="99"/>
      <c r="BI39" s="96"/>
      <c r="BJ39" s="97"/>
      <c r="BK39" s="98">
        <v>184.9</v>
      </c>
      <c r="BL39" s="99"/>
      <c r="BM39" s="97">
        <v>164.4</v>
      </c>
      <c r="BN39" s="98">
        <v>165.5</v>
      </c>
      <c r="BO39" s="98">
        <v>165.6</v>
      </c>
      <c r="BP39" s="98"/>
      <c r="BQ39" s="98"/>
      <c r="BR39" s="98"/>
      <c r="BS39" s="98"/>
      <c r="BT39" s="98"/>
      <c r="BU39" s="98"/>
      <c r="BV39" s="98">
        <v>110.5</v>
      </c>
      <c r="BW39" s="98">
        <v>206.5</v>
      </c>
      <c r="BX39" s="98">
        <v>206.1</v>
      </c>
      <c r="BY39" s="98">
        <v>206</v>
      </c>
      <c r="BZ39" s="99"/>
      <c r="CA39" s="97">
        <v>17.399999999999999</v>
      </c>
      <c r="CB39" s="99">
        <v>44.1</v>
      </c>
      <c r="CC39" s="96"/>
      <c r="CD39" s="97"/>
      <c r="CE39" s="98"/>
      <c r="CF39" s="98"/>
      <c r="CG39" s="98"/>
      <c r="CH39" s="98"/>
      <c r="CI39" s="98">
        <v>118.1</v>
      </c>
      <c r="CJ39" s="98">
        <v>52.4</v>
      </c>
      <c r="CK39" s="98">
        <v>53.7</v>
      </c>
      <c r="CL39" s="98"/>
      <c r="CM39" s="98"/>
      <c r="CN39" s="98"/>
      <c r="CO39" s="99">
        <v>191.2</v>
      </c>
      <c r="CP39" s="97">
        <v>180.6</v>
      </c>
      <c r="CQ39" s="98">
        <v>180.5</v>
      </c>
      <c r="CR39" s="98">
        <v>181.3</v>
      </c>
      <c r="CS39" s="99">
        <v>181</v>
      </c>
      <c r="CT39" s="97"/>
      <c r="CU39" s="99"/>
      <c r="CV39" s="97"/>
      <c r="CW39" s="98"/>
      <c r="CX39" s="100"/>
      <c r="CY39" s="97"/>
      <c r="CZ39" s="98"/>
      <c r="DA39" s="98"/>
      <c r="DB39" s="99"/>
      <c r="DC39" s="97"/>
      <c r="DD39" s="98"/>
      <c r="DE39" s="98"/>
      <c r="DF39" s="98"/>
      <c r="DG39" s="98"/>
      <c r="DH39" s="98"/>
      <c r="DI39" s="98"/>
      <c r="DJ39" s="98"/>
      <c r="DK39" s="98"/>
      <c r="DL39" s="98"/>
      <c r="DM39" s="98"/>
      <c r="DN39" s="99"/>
      <c r="DO39" s="101"/>
      <c r="DP39" s="102"/>
      <c r="DQ39" s="102"/>
      <c r="DR39" s="103"/>
      <c r="DS39" s="97"/>
      <c r="DT39" s="98"/>
      <c r="DU39" s="98"/>
      <c r="DV39" s="99"/>
      <c r="DW39" s="96"/>
      <c r="DX39" s="97"/>
      <c r="DY39" s="98"/>
      <c r="DZ39" s="98"/>
      <c r="EA39" s="98"/>
      <c r="EB39" s="98"/>
      <c r="EC39" s="100"/>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6"/>
      <c r="FC39" s="96"/>
      <c r="FD39" s="96"/>
      <c r="FE39" s="96"/>
      <c r="FF39" s="96"/>
      <c r="FG39" s="96"/>
      <c r="FH39" s="96"/>
      <c r="FI39" s="96"/>
      <c r="FJ39" s="96"/>
      <c r="FK39" s="97"/>
      <c r="FL39" s="98"/>
      <c r="FM39" s="98"/>
      <c r="FN39" s="99"/>
      <c r="FO39" s="96"/>
      <c r="FP39" s="97"/>
      <c r="FQ39" s="99"/>
      <c r="FR39" s="97"/>
      <c r="FS39" s="98"/>
      <c r="FT39" s="98"/>
      <c r="FU39" s="98"/>
      <c r="FV39" s="99"/>
      <c r="FW39" s="97"/>
      <c r="FX39" s="99"/>
      <c r="FY39" s="97"/>
      <c r="FZ39" s="98"/>
      <c r="GA39" s="98"/>
      <c r="GB39" s="99"/>
      <c r="GC39" s="96"/>
      <c r="GD39" s="96"/>
      <c r="GE39" s="96"/>
      <c r="GF39" s="97"/>
      <c r="GG39" s="98"/>
      <c r="GH39" s="98"/>
      <c r="GI39" s="98"/>
      <c r="GJ39" s="99"/>
      <c r="GK39" s="97"/>
      <c r="GL39" s="98"/>
      <c r="GM39" s="98"/>
      <c r="GN39" s="99"/>
      <c r="GO39" s="96"/>
      <c r="GP39" s="97"/>
      <c r="GQ39" s="99"/>
      <c r="GR39" s="1"/>
      <c r="GS39" s="96"/>
      <c r="GT39" s="97"/>
      <c r="GU39" s="99"/>
      <c r="GV39" s="96"/>
      <c r="GW39" s="96"/>
      <c r="GX39" s="96"/>
      <c r="GY39" s="96"/>
      <c r="GZ39" s="1"/>
      <c r="HA39" s="96"/>
      <c r="HB39" s="96"/>
      <c r="HC39" s="96"/>
      <c r="HD39" s="96"/>
      <c r="HE39" s="96"/>
      <c r="HF39" s="96"/>
      <c r="HG39" s="97"/>
      <c r="HH39" s="99"/>
      <c r="HI39" s="1"/>
      <c r="HJ39" s="97">
        <v>3589.8029999999999</v>
      </c>
      <c r="HK39" s="98">
        <v>3528.0439999999999</v>
      </c>
      <c r="HL39" s="99">
        <v>542.20000000000005</v>
      </c>
    </row>
    <row r="40" spans="1:220" x14ac:dyDescent="0.25">
      <c r="A40" s="1"/>
      <c r="B40" s="239">
        <v>0.70833333333333337</v>
      </c>
      <c r="C40" s="96"/>
      <c r="D40" s="97"/>
      <c r="E40" s="98"/>
      <c r="F40" s="98">
        <v>8.8000000000000007</v>
      </c>
      <c r="G40" s="99">
        <v>8.5</v>
      </c>
      <c r="H40" s="97"/>
      <c r="I40" s="99"/>
      <c r="J40" s="97">
        <v>81.099999999999994</v>
      </c>
      <c r="K40" s="99"/>
      <c r="L40" s="97"/>
      <c r="M40" s="98"/>
      <c r="N40" s="98"/>
      <c r="O40" s="98"/>
      <c r="P40" s="98"/>
      <c r="Q40" s="98">
        <v>211.2</v>
      </c>
      <c r="R40" s="98"/>
      <c r="S40" s="99"/>
      <c r="T40" s="97">
        <v>18.100000000000001</v>
      </c>
      <c r="U40" s="98">
        <v>19.2</v>
      </c>
      <c r="V40" s="98">
        <v>24.4</v>
      </c>
      <c r="W40" s="99">
        <v>1.1000000000000001</v>
      </c>
      <c r="X40" s="96"/>
      <c r="Y40" s="97"/>
      <c r="Z40" s="98"/>
      <c r="AA40" s="99">
        <v>17.3</v>
      </c>
      <c r="AB40" s="97"/>
      <c r="AC40" s="98"/>
      <c r="AD40" s="98"/>
      <c r="AE40" s="98"/>
      <c r="AF40" s="98">
        <v>12.2</v>
      </c>
      <c r="AG40" s="98">
        <v>24.5</v>
      </c>
      <c r="AH40" s="99">
        <v>10.3</v>
      </c>
      <c r="AI40" s="96"/>
      <c r="AJ40" s="96"/>
      <c r="AK40" s="96">
        <v>179.4</v>
      </c>
      <c r="AL40" s="97"/>
      <c r="AM40" s="99">
        <v>7.9</v>
      </c>
      <c r="AN40" s="97"/>
      <c r="AO40" s="99"/>
      <c r="AP40" s="96"/>
      <c r="AQ40" s="97"/>
      <c r="AR40" s="99"/>
      <c r="AS40" s="96"/>
      <c r="AT40" s="96"/>
      <c r="AU40" s="96"/>
      <c r="AV40" s="97"/>
      <c r="AW40" s="98"/>
      <c r="AX40" s="99">
        <v>355.9</v>
      </c>
      <c r="AY40" s="97"/>
      <c r="AZ40" s="98"/>
      <c r="BA40" s="98"/>
      <c r="BB40" s="98"/>
      <c r="BC40" s="98"/>
      <c r="BD40" s="98"/>
      <c r="BE40" s="98"/>
      <c r="BF40" s="99"/>
      <c r="BG40" s="97"/>
      <c r="BH40" s="99"/>
      <c r="BI40" s="96"/>
      <c r="BJ40" s="97"/>
      <c r="BK40" s="98">
        <v>184.9</v>
      </c>
      <c r="BL40" s="99"/>
      <c r="BM40" s="97">
        <v>164.4</v>
      </c>
      <c r="BN40" s="98">
        <v>165.5</v>
      </c>
      <c r="BO40" s="98">
        <v>165.6</v>
      </c>
      <c r="BP40" s="98"/>
      <c r="BQ40" s="98"/>
      <c r="BR40" s="98"/>
      <c r="BS40" s="98"/>
      <c r="BT40" s="98"/>
      <c r="BU40" s="98"/>
      <c r="BV40" s="98">
        <v>110.5</v>
      </c>
      <c r="BW40" s="98">
        <v>206.5</v>
      </c>
      <c r="BX40" s="98">
        <v>206.1</v>
      </c>
      <c r="BY40" s="98">
        <v>206</v>
      </c>
      <c r="BZ40" s="99"/>
      <c r="CA40" s="97">
        <v>17.399999999999999</v>
      </c>
      <c r="CB40" s="99">
        <v>44.1</v>
      </c>
      <c r="CC40" s="96"/>
      <c r="CD40" s="97"/>
      <c r="CE40" s="98"/>
      <c r="CF40" s="98"/>
      <c r="CG40" s="98"/>
      <c r="CH40" s="98"/>
      <c r="CI40" s="98">
        <v>118.1</v>
      </c>
      <c r="CJ40" s="98">
        <v>52.4</v>
      </c>
      <c r="CK40" s="98">
        <v>53.7</v>
      </c>
      <c r="CL40" s="98"/>
      <c r="CM40" s="98"/>
      <c r="CN40" s="98"/>
      <c r="CO40" s="99">
        <v>191.2</v>
      </c>
      <c r="CP40" s="97">
        <v>180.6</v>
      </c>
      <c r="CQ40" s="98">
        <v>180.5</v>
      </c>
      <c r="CR40" s="98">
        <v>181.3</v>
      </c>
      <c r="CS40" s="99">
        <v>181</v>
      </c>
      <c r="CT40" s="97"/>
      <c r="CU40" s="99"/>
      <c r="CV40" s="97"/>
      <c r="CW40" s="98"/>
      <c r="CX40" s="100"/>
      <c r="CY40" s="97"/>
      <c r="CZ40" s="98"/>
      <c r="DA40" s="98"/>
      <c r="DB40" s="99"/>
      <c r="DC40" s="97"/>
      <c r="DD40" s="98"/>
      <c r="DE40" s="98"/>
      <c r="DF40" s="98"/>
      <c r="DG40" s="98"/>
      <c r="DH40" s="98"/>
      <c r="DI40" s="98"/>
      <c r="DJ40" s="98"/>
      <c r="DK40" s="98"/>
      <c r="DL40" s="98"/>
      <c r="DM40" s="98"/>
      <c r="DN40" s="99"/>
      <c r="DO40" s="101"/>
      <c r="DP40" s="102"/>
      <c r="DQ40" s="102"/>
      <c r="DR40" s="103"/>
      <c r="DS40" s="97"/>
      <c r="DT40" s="98"/>
      <c r="DU40" s="98"/>
      <c r="DV40" s="99"/>
      <c r="DW40" s="96"/>
      <c r="DX40" s="97"/>
      <c r="DY40" s="98"/>
      <c r="DZ40" s="98"/>
      <c r="EA40" s="98"/>
      <c r="EB40" s="98"/>
      <c r="EC40" s="100"/>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6"/>
      <c r="FC40" s="96"/>
      <c r="FD40" s="96"/>
      <c r="FE40" s="96"/>
      <c r="FF40" s="96"/>
      <c r="FG40" s="96"/>
      <c r="FH40" s="96"/>
      <c r="FI40" s="96"/>
      <c r="FJ40" s="96"/>
      <c r="FK40" s="97"/>
      <c r="FL40" s="98"/>
      <c r="FM40" s="98"/>
      <c r="FN40" s="99"/>
      <c r="FO40" s="96"/>
      <c r="FP40" s="97"/>
      <c r="FQ40" s="99"/>
      <c r="FR40" s="97"/>
      <c r="FS40" s="98"/>
      <c r="FT40" s="98"/>
      <c r="FU40" s="98"/>
      <c r="FV40" s="99"/>
      <c r="FW40" s="97"/>
      <c r="FX40" s="99"/>
      <c r="FY40" s="97"/>
      <c r="FZ40" s="98"/>
      <c r="GA40" s="98"/>
      <c r="GB40" s="99"/>
      <c r="GC40" s="96"/>
      <c r="GD40" s="96"/>
      <c r="GE40" s="96"/>
      <c r="GF40" s="97"/>
      <c r="GG40" s="98"/>
      <c r="GH40" s="98"/>
      <c r="GI40" s="98"/>
      <c r="GJ40" s="99"/>
      <c r="GK40" s="97"/>
      <c r="GL40" s="98"/>
      <c r="GM40" s="98"/>
      <c r="GN40" s="99"/>
      <c r="GO40" s="96"/>
      <c r="GP40" s="97"/>
      <c r="GQ40" s="99"/>
      <c r="GR40" s="1"/>
      <c r="GS40" s="96"/>
      <c r="GT40" s="97"/>
      <c r="GU40" s="99"/>
      <c r="GV40" s="96"/>
      <c r="GW40" s="96"/>
      <c r="GX40" s="96"/>
      <c r="GY40" s="96"/>
      <c r="GZ40" s="1"/>
      <c r="HA40" s="96"/>
      <c r="HB40" s="96"/>
      <c r="HC40" s="96"/>
      <c r="HD40" s="96"/>
      <c r="HE40" s="96"/>
      <c r="HF40" s="96"/>
      <c r="HG40" s="97"/>
      <c r="HH40" s="99"/>
      <c r="HI40" s="1"/>
      <c r="HJ40" s="97">
        <v>3589.8029999999999</v>
      </c>
      <c r="HK40" s="98">
        <v>3528.0439999999999</v>
      </c>
      <c r="HL40" s="99">
        <v>542.20000000000005</v>
      </c>
    </row>
    <row r="41" spans="1:220" x14ac:dyDescent="0.25">
      <c r="A41" s="1"/>
      <c r="B41" s="239">
        <v>0.72916666666666663</v>
      </c>
      <c r="C41" s="96"/>
      <c r="D41" s="97"/>
      <c r="E41" s="98"/>
      <c r="F41" s="98">
        <v>8.8000000000000007</v>
      </c>
      <c r="G41" s="99">
        <v>8.5</v>
      </c>
      <c r="H41" s="97"/>
      <c r="I41" s="99"/>
      <c r="J41" s="97">
        <v>81.099999999999994</v>
      </c>
      <c r="K41" s="99"/>
      <c r="L41" s="97"/>
      <c r="M41" s="98"/>
      <c r="N41" s="98"/>
      <c r="O41" s="98"/>
      <c r="P41" s="98"/>
      <c r="Q41" s="98">
        <v>211.2</v>
      </c>
      <c r="R41" s="98"/>
      <c r="S41" s="99"/>
      <c r="T41" s="97">
        <v>18.100000000000001</v>
      </c>
      <c r="U41" s="98">
        <v>19.2</v>
      </c>
      <c r="V41" s="98">
        <v>24.4</v>
      </c>
      <c r="W41" s="99">
        <v>1.1000000000000001</v>
      </c>
      <c r="X41" s="96"/>
      <c r="Y41" s="97"/>
      <c r="Z41" s="98"/>
      <c r="AA41" s="99">
        <v>17.3</v>
      </c>
      <c r="AB41" s="97"/>
      <c r="AC41" s="98"/>
      <c r="AD41" s="98"/>
      <c r="AE41" s="98"/>
      <c r="AF41" s="98">
        <v>12.2</v>
      </c>
      <c r="AG41" s="98">
        <v>24.5</v>
      </c>
      <c r="AH41" s="99">
        <v>10.3</v>
      </c>
      <c r="AI41" s="96"/>
      <c r="AJ41" s="96"/>
      <c r="AK41" s="96">
        <v>179.4</v>
      </c>
      <c r="AL41" s="97"/>
      <c r="AM41" s="99">
        <v>7.9</v>
      </c>
      <c r="AN41" s="97"/>
      <c r="AO41" s="99"/>
      <c r="AP41" s="96"/>
      <c r="AQ41" s="97"/>
      <c r="AR41" s="99"/>
      <c r="AS41" s="96"/>
      <c r="AT41" s="96"/>
      <c r="AU41" s="96"/>
      <c r="AV41" s="97"/>
      <c r="AW41" s="98"/>
      <c r="AX41" s="99">
        <v>355.9</v>
      </c>
      <c r="AY41" s="97"/>
      <c r="AZ41" s="98"/>
      <c r="BA41" s="98"/>
      <c r="BB41" s="98"/>
      <c r="BC41" s="98"/>
      <c r="BD41" s="98"/>
      <c r="BE41" s="98"/>
      <c r="BF41" s="99"/>
      <c r="BG41" s="97"/>
      <c r="BH41" s="99"/>
      <c r="BI41" s="96"/>
      <c r="BJ41" s="97"/>
      <c r="BK41" s="98">
        <v>184.9</v>
      </c>
      <c r="BL41" s="99"/>
      <c r="BM41" s="97">
        <v>164.4</v>
      </c>
      <c r="BN41" s="98">
        <v>165.5</v>
      </c>
      <c r="BO41" s="98">
        <v>165.6</v>
      </c>
      <c r="BP41" s="98"/>
      <c r="BQ41" s="98"/>
      <c r="BR41" s="98"/>
      <c r="BS41" s="98"/>
      <c r="BT41" s="98"/>
      <c r="BU41" s="98"/>
      <c r="BV41" s="98">
        <v>110.5</v>
      </c>
      <c r="BW41" s="98">
        <v>206.5</v>
      </c>
      <c r="BX41" s="98">
        <v>206.1</v>
      </c>
      <c r="BY41" s="98">
        <v>206</v>
      </c>
      <c r="BZ41" s="99"/>
      <c r="CA41" s="97">
        <v>17.399999999999999</v>
      </c>
      <c r="CB41" s="99">
        <v>44.1</v>
      </c>
      <c r="CC41" s="96"/>
      <c r="CD41" s="97"/>
      <c r="CE41" s="98"/>
      <c r="CF41" s="98"/>
      <c r="CG41" s="98"/>
      <c r="CH41" s="98"/>
      <c r="CI41" s="98">
        <v>118.1</v>
      </c>
      <c r="CJ41" s="98">
        <v>52.4</v>
      </c>
      <c r="CK41" s="98">
        <v>53.7</v>
      </c>
      <c r="CL41" s="98"/>
      <c r="CM41" s="98"/>
      <c r="CN41" s="98"/>
      <c r="CO41" s="99">
        <v>191.2</v>
      </c>
      <c r="CP41" s="97">
        <v>180.6</v>
      </c>
      <c r="CQ41" s="98">
        <v>180.5</v>
      </c>
      <c r="CR41" s="98">
        <v>181.3</v>
      </c>
      <c r="CS41" s="99">
        <v>181</v>
      </c>
      <c r="CT41" s="97"/>
      <c r="CU41" s="99"/>
      <c r="CV41" s="97"/>
      <c r="CW41" s="98"/>
      <c r="CX41" s="100"/>
      <c r="CY41" s="97"/>
      <c r="CZ41" s="98"/>
      <c r="DA41" s="98"/>
      <c r="DB41" s="99"/>
      <c r="DC41" s="97"/>
      <c r="DD41" s="98"/>
      <c r="DE41" s="98"/>
      <c r="DF41" s="98"/>
      <c r="DG41" s="98"/>
      <c r="DH41" s="98"/>
      <c r="DI41" s="98"/>
      <c r="DJ41" s="98"/>
      <c r="DK41" s="98"/>
      <c r="DL41" s="98"/>
      <c r="DM41" s="98"/>
      <c r="DN41" s="99"/>
      <c r="DO41" s="101"/>
      <c r="DP41" s="102"/>
      <c r="DQ41" s="102"/>
      <c r="DR41" s="103"/>
      <c r="DS41" s="97"/>
      <c r="DT41" s="98"/>
      <c r="DU41" s="98"/>
      <c r="DV41" s="99"/>
      <c r="DW41" s="96"/>
      <c r="DX41" s="97"/>
      <c r="DY41" s="98"/>
      <c r="DZ41" s="98"/>
      <c r="EA41" s="98"/>
      <c r="EB41" s="98"/>
      <c r="EC41" s="100"/>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6"/>
      <c r="FC41" s="96"/>
      <c r="FD41" s="96"/>
      <c r="FE41" s="96"/>
      <c r="FF41" s="96"/>
      <c r="FG41" s="96"/>
      <c r="FH41" s="96"/>
      <c r="FI41" s="96"/>
      <c r="FJ41" s="96"/>
      <c r="FK41" s="97"/>
      <c r="FL41" s="98"/>
      <c r="FM41" s="98"/>
      <c r="FN41" s="99"/>
      <c r="FO41" s="96"/>
      <c r="FP41" s="97"/>
      <c r="FQ41" s="99"/>
      <c r="FR41" s="97"/>
      <c r="FS41" s="98"/>
      <c r="FT41" s="98"/>
      <c r="FU41" s="98"/>
      <c r="FV41" s="99"/>
      <c r="FW41" s="97"/>
      <c r="FX41" s="99"/>
      <c r="FY41" s="97"/>
      <c r="FZ41" s="98"/>
      <c r="GA41" s="98"/>
      <c r="GB41" s="99"/>
      <c r="GC41" s="96"/>
      <c r="GD41" s="96"/>
      <c r="GE41" s="96"/>
      <c r="GF41" s="97"/>
      <c r="GG41" s="98"/>
      <c r="GH41" s="98"/>
      <c r="GI41" s="98"/>
      <c r="GJ41" s="99"/>
      <c r="GK41" s="97"/>
      <c r="GL41" s="98"/>
      <c r="GM41" s="98"/>
      <c r="GN41" s="99"/>
      <c r="GO41" s="96"/>
      <c r="GP41" s="97"/>
      <c r="GQ41" s="99"/>
      <c r="GR41" s="1"/>
      <c r="GS41" s="96"/>
      <c r="GT41" s="97"/>
      <c r="GU41" s="99"/>
      <c r="GV41" s="96"/>
      <c r="GW41" s="96"/>
      <c r="GX41" s="96"/>
      <c r="GY41" s="96"/>
      <c r="GZ41" s="1"/>
      <c r="HA41" s="96"/>
      <c r="HB41" s="96"/>
      <c r="HC41" s="96"/>
      <c r="HD41" s="96"/>
      <c r="HE41" s="96"/>
      <c r="HF41" s="96"/>
      <c r="HG41" s="97"/>
      <c r="HH41" s="99"/>
      <c r="HI41" s="1"/>
      <c r="HJ41" s="97">
        <v>3589.8029999999999</v>
      </c>
      <c r="HK41" s="98">
        <v>3528.0439999999999</v>
      </c>
      <c r="HL41" s="99">
        <v>542.20000000000005</v>
      </c>
    </row>
    <row r="42" spans="1:220" x14ac:dyDescent="0.25">
      <c r="A42" s="1"/>
      <c r="B42" s="239">
        <v>0.75</v>
      </c>
      <c r="C42" s="96"/>
      <c r="D42" s="97"/>
      <c r="E42" s="98"/>
      <c r="F42" s="98">
        <v>8.8000000000000007</v>
      </c>
      <c r="G42" s="99">
        <v>8.5</v>
      </c>
      <c r="H42" s="97"/>
      <c r="I42" s="99"/>
      <c r="J42" s="97">
        <v>81.099999999999994</v>
      </c>
      <c r="K42" s="99"/>
      <c r="L42" s="97"/>
      <c r="M42" s="98"/>
      <c r="N42" s="98"/>
      <c r="O42" s="98"/>
      <c r="P42" s="98"/>
      <c r="Q42" s="98">
        <v>211.2</v>
      </c>
      <c r="R42" s="98"/>
      <c r="S42" s="99"/>
      <c r="T42" s="97">
        <v>18.100000000000001</v>
      </c>
      <c r="U42" s="98">
        <v>19.2</v>
      </c>
      <c r="V42" s="98">
        <v>24.4</v>
      </c>
      <c r="W42" s="99">
        <v>1.1000000000000001</v>
      </c>
      <c r="X42" s="96"/>
      <c r="Y42" s="97"/>
      <c r="Z42" s="98"/>
      <c r="AA42" s="99">
        <v>17.3</v>
      </c>
      <c r="AB42" s="97"/>
      <c r="AC42" s="98"/>
      <c r="AD42" s="98"/>
      <c r="AE42" s="98"/>
      <c r="AF42" s="98">
        <v>12.2</v>
      </c>
      <c r="AG42" s="98">
        <v>24.5</v>
      </c>
      <c r="AH42" s="99">
        <v>10.3</v>
      </c>
      <c r="AI42" s="96"/>
      <c r="AJ42" s="96"/>
      <c r="AK42" s="96">
        <v>179.4</v>
      </c>
      <c r="AL42" s="97"/>
      <c r="AM42" s="99">
        <v>7.9</v>
      </c>
      <c r="AN42" s="97"/>
      <c r="AO42" s="99"/>
      <c r="AP42" s="96"/>
      <c r="AQ42" s="97"/>
      <c r="AR42" s="99"/>
      <c r="AS42" s="96"/>
      <c r="AT42" s="96"/>
      <c r="AU42" s="96"/>
      <c r="AV42" s="97"/>
      <c r="AW42" s="98"/>
      <c r="AX42" s="99">
        <v>355.9</v>
      </c>
      <c r="AY42" s="97"/>
      <c r="AZ42" s="98"/>
      <c r="BA42" s="98"/>
      <c r="BB42" s="98"/>
      <c r="BC42" s="98"/>
      <c r="BD42" s="98"/>
      <c r="BE42" s="98"/>
      <c r="BF42" s="99"/>
      <c r="BG42" s="97"/>
      <c r="BH42" s="99"/>
      <c r="BI42" s="96"/>
      <c r="BJ42" s="97"/>
      <c r="BK42" s="98">
        <v>184.9</v>
      </c>
      <c r="BL42" s="99"/>
      <c r="BM42" s="97">
        <v>164.4</v>
      </c>
      <c r="BN42" s="98">
        <v>165.5</v>
      </c>
      <c r="BO42" s="98">
        <v>165.6</v>
      </c>
      <c r="BP42" s="98"/>
      <c r="BQ42" s="98"/>
      <c r="BR42" s="98"/>
      <c r="BS42" s="98"/>
      <c r="BT42" s="98"/>
      <c r="BU42" s="98"/>
      <c r="BV42" s="98">
        <v>110.5</v>
      </c>
      <c r="BW42" s="98">
        <v>206.5</v>
      </c>
      <c r="BX42" s="98">
        <v>206.1</v>
      </c>
      <c r="BY42" s="98">
        <v>206</v>
      </c>
      <c r="BZ42" s="99"/>
      <c r="CA42" s="97">
        <v>17.399999999999999</v>
      </c>
      <c r="CB42" s="99">
        <v>44.1</v>
      </c>
      <c r="CC42" s="96"/>
      <c r="CD42" s="97"/>
      <c r="CE42" s="98"/>
      <c r="CF42" s="98"/>
      <c r="CG42" s="98"/>
      <c r="CH42" s="98"/>
      <c r="CI42" s="98">
        <v>118.1</v>
      </c>
      <c r="CJ42" s="98">
        <v>52.4</v>
      </c>
      <c r="CK42" s="98">
        <v>53.7</v>
      </c>
      <c r="CL42" s="98"/>
      <c r="CM42" s="98"/>
      <c r="CN42" s="98"/>
      <c r="CO42" s="99">
        <v>191.2</v>
      </c>
      <c r="CP42" s="97">
        <v>180.6</v>
      </c>
      <c r="CQ42" s="98">
        <v>180.5</v>
      </c>
      <c r="CR42" s="98">
        <v>181.3</v>
      </c>
      <c r="CS42" s="99"/>
      <c r="CT42" s="97"/>
      <c r="CU42" s="99"/>
      <c r="CV42" s="97"/>
      <c r="CW42" s="98"/>
      <c r="CX42" s="100"/>
      <c r="CY42" s="97"/>
      <c r="CZ42" s="98"/>
      <c r="DA42" s="98"/>
      <c r="DB42" s="99"/>
      <c r="DC42" s="97"/>
      <c r="DD42" s="98"/>
      <c r="DE42" s="98"/>
      <c r="DF42" s="98"/>
      <c r="DG42" s="98"/>
      <c r="DH42" s="98"/>
      <c r="DI42" s="98"/>
      <c r="DJ42" s="98"/>
      <c r="DK42" s="98"/>
      <c r="DL42" s="98"/>
      <c r="DM42" s="98"/>
      <c r="DN42" s="99"/>
      <c r="DO42" s="101"/>
      <c r="DP42" s="102"/>
      <c r="DQ42" s="102"/>
      <c r="DR42" s="103"/>
      <c r="DS42" s="97"/>
      <c r="DT42" s="98"/>
      <c r="DU42" s="98"/>
      <c r="DV42" s="99"/>
      <c r="DW42" s="96"/>
      <c r="DX42" s="97"/>
      <c r="DY42" s="98"/>
      <c r="DZ42" s="98"/>
      <c r="EA42" s="98"/>
      <c r="EB42" s="98"/>
      <c r="EC42" s="100"/>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6"/>
      <c r="FC42" s="96"/>
      <c r="FD42" s="96"/>
      <c r="FE42" s="96"/>
      <c r="FF42" s="96"/>
      <c r="FG42" s="96"/>
      <c r="FH42" s="96"/>
      <c r="FI42" s="96"/>
      <c r="FJ42" s="96"/>
      <c r="FK42" s="97"/>
      <c r="FL42" s="98"/>
      <c r="FM42" s="98"/>
      <c r="FN42" s="99"/>
      <c r="FO42" s="96"/>
      <c r="FP42" s="97"/>
      <c r="FQ42" s="99"/>
      <c r="FR42" s="97"/>
      <c r="FS42" s="98"/>
      <c r="FT42" s="98"/>
      <c r="FU42" s="98"/>
      <c r="FV42" s="99"/>
      <c r="FW42" s="97"/>
      <c r="FX42" s="99"/>
      <c r="FY42" s="97"/>
      <c r="FZ42" s="98"/>
      <c r="GA42" s="98"/>
      <c r="GB42" s="99"/>
      <c r="GC42" s="96"/>
      <c r="GD42" s="96"/>
      <c r="GE42" s="96"/>
      <c r="GF42" s="97"/>
      <c r="GG42" s="98"/>
      <c r="GH42" s="98"/>
      <c r="GI42" s="98"/>
      <c r="GJ42" s="99"/>
      <c r="GK42" s="97"/>
      <c r="GL42" s="98"/>
      <c r="GM42" s="98"/>
      <c r="GN42" s="99"/>
      <c r="GO42" s="96"/>
      <c r="GP42" s="97"/>
      <c r="GQ42" s="99"/>
      <c r="GR42" s="1"/>
      <c r="GS42" s="96"/>
      <c r="GT42" s="97"/>
      <c r="GU42" s="99"/>
      <c r="GV42" s="96"/>
      <c r="GW42" s="96"/>
      <c r="GX42" s="96"/>
      <c r="GY42" s="96"/>
      <c r="GZ42" s="1"/>
      <c r="HA42" s="96"/>
      <c r="HB42" s="96"/>
      <c r="HC42" s="96"/>
      <c r="HD42" s="96"/>
      <c r="HE42" s="96"/>
      <c r="HF42" s="96"/>
      <c r="HG42" s="97"/>
      <c r="HH42" s="99"/>
      <c r="HI42" s="1"/>
      <c r="HJ42" s="97">
        <v>3408.7730000000001</v>
      </c>
      <c r="HK42" s="98">
        <v>3347.0149999999999</v>
      </c>
      <c r="HL42" s="99">
        <v>542.20000000000005</v>
      </c>
    </row>
    <row r="43" spans="1:220" x14ac:dyDescent="0.25">
      <c r="A43" s="1"/>
      <c r="B43" s="239">
        <v>0.77083333333333337</v>
      </c>
      <c r="C43" s="96"/>
      <c r="D43" s="97"/>
      <c r="E43" s="98"/>
      <c r="F43" s="98">
        <v>8.8000000000000007</v>
      </c>
      <c r="G43" s="99">
        <v>8.5</v>
      </c>
      <c r="H43" s="97"/>
      <c r="I43" s="99"/>
      <c r="J43" s="97">
        <v>81.099999999999994</v>
      </c>
      <c r="K43" s="99"/>
      <c r="L43" s="97"/>
      <c r="M43" s="98"/>
      <c r="N43" s="98"/>
      <c r="O43" s="98"/>
      <c r="P43" s="98"/>
      <c r="Q43" s="98">
        <v>211.2</v>
      </c>
      <c r="R43" s="98"/>
      <c r="S43" s="99"/>
      <c r="T43" s="97">
        <v>18.100000000000001</v>
      </c>
      <c r="U43" s="98">
        <v>19.2</v>
      </c>
      <c r="V43" s="98">
        <v>24.4</v>
      </c>
      <c r="W43" s="99">
        <v>1.1000000000000001</v>
      </c>
      <c r="X43" s="96"/>
      <c r="Y43" s="97"/>
      <c r="Z43" s="98"/>
      <c r="AA43" s="99">
        <v>17.3</v>
      </c>
      <c r="AB43" s="97"/>
      <c r="AC43" s="98"/>
      <c r="AD43" s="98"/>
      <c r="AE43" s="98"/>
      <c r="AF43" s="98">
        <v>12.2</v>
      </c>
      <c r="AG43" s="98">
        <v>24.5</v>
      </c>
      <c r="AH43" s="99">
        <v>10.3</v>
      </c>
      <c r="AI43" s="96"/>
      <c r="AJ43" s="96"/>
      <c r="AK43" s="96">
        <v>179.4</v>
      </c>
      <c r="AL43" s="97"/>
      <c r="AM43" s="99">
        <v>7.9</v>
      </c>
      <c r="AN43" s="97"/>
      <c r="AO43" s="99"/>
      <c r="AP43" s="96"/>
      <c r="AQ43" s="97"/>
      <c r="AR43" s="99"/>
      <c r="AS43" s="96"/>
      <c r="AT43" s="96"/>
      <c r="AU43" s="96"/>
      <c r="AV43" s="97"/>
      <c r="AW43" s="98"/>
      <c r="AX43" s="99">
        <v>355.9</v>
      </c>
      <c r="AY43" s="97"/>
      <c r="AZ43" s="98"/>
      <c r="BA43" s="98"/>
      <c r="BB43" s="98"/>
      <c r="BC43" s="98"/>
      <c r="BD43" s="98"/>
      <c r="BE43" s="98"/>
      <c r="BF43" s="99"/>
      <c r="BG43" s="97"/>
      <c r="BH43" s="99"/>
      <c r="BI43" s="96"/>
      <c r="BJ43" s="97"/>
      <c r="BK43" s="98">
        <v>184.9</v>
      </c>
      <c r="BL43" s="99"/>
      <c r="BM43" s="97">
        <v>164.4</v>
      </c>
      <c r="BN43" s="98">
        <v>165.5</v>
      </c>
      <c r="BO43" s="98">
        <v>165.6</v>
      </c>
      <c r="BP43" s="98"/>
      <c r="BQ43" s="98"/>
      <c r="BR43" s="98"/>
      <c r="BS43" s="98"/>
      <c r="BT43" s="98"/>
      <c r="BU43" s="98"/>
      <c r="BV43" s="98">
        <v>110.5</v>
      </c>
      <c r="BW43" s="98">
        <v>206.5</v>
      </c>
      <c r="BX43" s="98">
        <v>206.1</v>
      </c>
      <c r="BY43" s="98">
        <v>206</v>
      </c>
      <c r="BZ43" s="99"/>
      <c r="CA43" s="97">
        <v>17.399999999999999</v>
      </c>
      <c r="CB43" s="99">
        <v>44.1</v>
      </c>
      <c r="CC43" s="96"/>
      <c r="CD43" s="97"/>
      <c r="CE43" s="98"/>
      <c r="CF43" s="98"/>
      <c r="CG43" s="98"/>
      <c r="CH43" s="98"/>
      <c r="CI43" s="98">
        <v>118.1</v>
      </c>
      <c r="CJ43" s="98">
        <v>52.4</v>
      </c>
      <c r="CK43" s="98">
        <v>53.7</v>
      </c>
      <c r="CL43" s="98"/>
      <c r="CM43" s="98"/>
      <c r="CN43" s="98"/>
      <c r="CO43" s="99">
        <v>191.2</v>
      </c>
      <c r="CP43" s="97">
        <v>180.6</v>
      </c>
      <c r="CQ43" s="98">
        <v>180.5</v>
      </c>
      <c r="CR43" s="98">
        <v>181.3</v>
      </c>
      <c r="CS43" s="99"/>
      <c r="CT43" s="97"/>
      <c r="CU43" s="99"/>
      <c r="CV43" s="97"/>
      <c r="CW43" s="98"/>
      <c r="CX43" s="100"/>
      <c r="CY43" s="97"/>
      <c r="CZ43" s="98"/>
      <c r="DA43" s="98"/>
      <c r="DB43" s="99"/>
      <c r="DC43" s="97"/>
      <c r="DD43" s="98"/>
      <c r="DE43" s="98"/>
      <c r="DF43" s="98"/>
      <c r="DG43" s="98"/>
      <c r="DH43" s="98"/>
      <c r="DI43" s="98"/>
      <c r="DJ43" s="98"/>
      <c r="DK43" s="98"/>
      <c r="DL43" s="98"/>
      <c r="DM43" s="98"/>
      <c r="DN43" s="99"/>
      <c r="DO43" s="101"/>
      <c r="DP43" s="102"/>
      <c r="DQ43" s="102"/>
      <c r="DR43" s="103"/>
      <c r="DS43" s="97"/>
      <c r="DT43" s="98"/>
      <c r="DU43" s="98"/>
      <c r="DV43" s="99"/>
      <c r="DW43" s="96"/>
      <c r="DX43" s="97"/>
      <c r="DY43" s="98"/>
      <c r="DZ43" s="98"/>
      <c r="EA43" s="98"/>
      <c r="EB43" s="98"/>
      <c r="EC43" s="100"/>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6"/>
      <c r="FC43" s="96"/>
      <c r="FD43" s="96"/>
      <c r="FE43" s="96"/>
      <c r="FF43" s="96"/>
      <c r="FG43" s="96"/>
      <c r="FH43" s="96"/>
      <c r="FI43" s="96"/>
      <c r="FJ43" s="96"/>
      <c r="FK43" s="97"/>
      <c r="FL43" s="98"/>
      <c r="FM43" s="98"/>
      <c r="FN43" s="99"/>
      <c r="FO43" s="96"/>
      <c r="FP43" s="97"/>
      <c r="FQ43" s="99"/>
      <c r="FR43" s="97"/>
      <c r="FS43" s="98"/>
      <c r="FT43" s="98"/>
      <c r="FU43" s="98"/>
      <c r="FV43" s="99"/>
      <c r="FW43" s="97"/>
      <c r="FX43" s="99"/>
      <c r="FY43" s="97"/>
      <c r="FZ43" s="98"/>
      <c r="GA43" s="98"/>
      <c r="GB43" s="99"/>
      <c r="GC43" s="96"/>
      <c r="GD43" s="96"/>
      <c r="GE43" s="96"/>
      <c r="GF43" s="97"/>
      <c r="GG43" s="98"/>
      <c r="GH43" s="98"/>
      <c r="GI43" s="98"/>
      <c r="GJ43" s="99"/>
      <c r="GK43" s="97"/>
      <c r="GL43" s="98"/>
      <c r="GM43" s="98"/>
      <c r="GN43" s="99"/>
      <c r="GO43" s="96"/>
      <c r="GP43" s="97"/>
      <c r="GQ43" s="99"/>
      <c r="GR43" s="1"/>
      <c r="GS43" s="96"/>
      <c r="GT43" s="97"/>
      <c r="GU43" s="99"/>
      <c r="GV43" s="96"/>
      <c r="GW43" s="96"/>
      <c r="GX43" s="96"/>
      <c r="GY43" s="96"/>
      <c r="GZ43" s="1"/>
      <c r="HA43" s="96"/>
      <c r="HB43" s="96"/>
      <c r="HC43" s="96"/>
      <c r="HD43" s="96"/>
      <c r="HE43" s="96"/>
      <c r="HF43" s="96"/>
      <c r="HG43" s="97"/>
      <c r="HH43" s="99"/>
      <c r="HI43" s="1"/>
      <c r="HJ43" s="97">
        <v>3408.7730000000001</v>
      </c>
      <c r="HK43" s="98">
        <v>3347.0149999999999</v>
      </c>
      <c r="HL43" s="99">
        <v>542.20000000000005</v>
      </c>
    </row>
    <row r="44" spans="1:220" x14ac:dyDescent="0.25">
      <c r="A44" s="1"/>
      <c r="B44" s="239">
        <v>0.79166666666666663</v>
      </c>
      <c r="C44" s="96"/>
      <c r="D44" s="97"/>
      <c r="E44" s="98"/>
      <c r="F44" s="98">
        <v>8.8000000000000007</v>
      </c>
      <c r="G44" s="99">
        <v>8.5</v>
      </c>
      <c r="H44" s="97"/>
      <c r="I44" s="99"/>
      <c r="J44" s="97">
        <v>81.099999999999994</v>
      </c>
      <c r="K44" s="99"/>
      <c r="L44" s="97"/>
      <c r="M44" s="98"/>
      <c r="N44" s="98"/>
      <c r="O44" s="98"/>
      <c r="P44" s="98"/>
      <c r="Q44" s="98">
        <v>211.2</v>
      </c>
      <c r="R44" s="98"/>
      <c r="S44" s="99"/>
      <c r="T44" s="97">
        <v>18.100000000000001</v>
      </c>
      <c r="U44" s="98">
        <v>19.2</v>
      </c>
      <c r="V44" s="98">
        <v>24.4</v>
      </c>
      <c r="W44" s="99">
        <v>1.1000000000000001</v>
      </c>
      <c r="X44" s="96"/>
      <c r="Y44" s="97"/>
      <c r="Z44" s="98"/>
      <c r="AA44" s="99">
        <v>17.3</v>
      </c>
      <c r="AB44" s="97"/>
      <c r="AC44" s="98"/>
      <c r="AD44" s="98"/>
      <c r="AE44" s="98"/>
      <c r="AF44" s="98">
        <v>12.2</v>
      </c>
      <c r="AG44" s="98">
        <v>24.5</v>
      </c>
      <c r="AH44" s="99">
        <v>10.3</v>
      </c>
      <c r="AI44" s="96"/>
      <c r="AJ44" s="96"/>
      <c r="AK44" s="96">
        <v>179.4</v>
      </c>
      <c r="AL44" s="97"/>
      <c r="AM44" s="99">
        <v>7.9</v>
      </c>
      <c r="AN44" s="97"/>
      <c r="AO44" s="99"/>
      <c r="AP44" s="96"/>
      <c r="AQ44" s="97"/>
      <c r="AR44" s="99"/>
      <c r="AS44" s="96"/>
      <c r="AT44" s="96"/>
      <c r="AU44" s="96"/>
      <c r="AV44" s="97"/>
      <c r="AW44" s="98"/>
      <c r="AX44" s="99">
        <v>355.9</v>
      </c>
      <c r="AY44" s="97"/>
      <c r="AZ44" s="98"/>
      <c r="BA44" s="98"/>
      <c r="BB44" s="98"/>
      <c r="BC44" s="98"/>
      <c r="BD44" s="98"/>
      <c r="BE44" s="98"/>
      <c r="BF44" s="99"/>
      <c r="BG44" s="97"/>
      <c r="BH44" s="99"/>
      <c r="BI44" s="96"/>
      <c r="BJ44" s="97"/>
      <c r="BK44" s="98">
        <v>184.9</v>
      </c>
      <c r="BL44" s="99"/>
      <c r="BM44" s="97">
        <v>164.4</v>
      </c>
      <c r="BN44" s="98">
        <v>165.5</v>
      </c>
      <c r="BO44" s="98">
        <v>165.6</v>
      </c>
      <c r="BP44" s="98"/>
      <c r="BQ44" s="98"/>
      <c r="BR44" s="98"/>
      <c r="BS44" s="98"/>
      <c r="BT44" s="98"/>
      <c r="BU44" s="98"/>
      <c r="BV44" s="98">
        <v>110.5</v>
      </c>
      <c r="BW44" s="98">
        <v>206.5</v>
      </c>
      <c r="BX44" s="98">
        <v>206.1</v>
      </c>
      <c r="BY44" s="98">
        <v>206</v>
      </c>
      <c r="BZ44" s="99"/>
      <c r="CA44" s="97">
        <v>17.399999999999999</v>
      </c>
      <c r="CB44" s="99">
        <v>44.1</v>
      </c>
      <c r="CC44" s="96"/>
      <c r="CD44" s="97"/>
      <c r="CE44" s="98"/>
      <c r="CF44" s="98"/>
      <c r="CG44" s="98"/>
      <c r="CH44" s="98"/>
      <c r="CI44" s="98">
        <v>118.1</v>
      </c>
      <c r="CJ44" s="98">
        <v>52.4</v>
      </c>
      <c r="CK44" s="98">
        <v>53.7</v>
      </c>
      <c r="CL44" s="98"/>
      <c r="CM44" s="98"/>
      <c r="CN44" s="98"/>
      <c r="CO44" s="99">
        <v>191.2</v>
      </c>
      <c r="CP44" s="97">
        <v>180.6</v>
      </c>
      <c r="CQ44" s="98">
        <v>180.5</v>
      </c>
      <c r="CR44" s="98">
        <v>181.3</v>
      </c>
      <c r="CS44" s="99"/>
      <c r="CT44" s="97"/>
      <c r="CU44" s="99"/>
      <c r="CV44" s="97"/>
      <c r="CW44" s="98"/>
      <c r="CX44" s="100"/>
      <c r="CY44" s="97"/>
      <c r="CZ44" s="98"/>
      <c r="DA44" s="98"/>
      <c r="DB44" s="99"/>
      <c r="DC44" s="97"/>
      <c r="DD44" s="98"/>
      <c r="DE44" s="98"/>
      <c r="DF44" s="98"/>
      <c r="DG44" s="98"/>
      <c r="DH44" s="98"/>
      <c r="DI44" s="98"/>
      <c r="DJ44" s="98"/>
      <c r="DK44" s="98"/>
      <c r="DL44" s="98"/>
      <c r="DM44" s="98"/>
      <c r="DN44" s="99"/>
      <c r="DO44" s="101"/>
      <c r="DP44" s="102"/>
      <c r="DQ44" s="102"/>
      <c r="DR44" s="103"/>
      <c r="DS44" s="97"/>
      <c r="DT44" s="98"/>
      <c r="DU44" s="98"/>
      <c r="DV44" s="99"/>
      <c r="DW44" s="96"/>
      <c r="DX44" s="97"/>
      <c r="DY44" s="98"/>
      <c r="DZ44" s="98"/>
      <c r="EA44" s="98"/>
      <c r="EB44" s="98"/>
      <c r="EC44" s="100"/>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6"/>
      <c r="FC44" s="96"/>
      <c r="FD44" s="96"/>
      <c r="FE44" s="96"/>
      <c r="FF44" s="96"/>
      <c r="FG44" s="96"/>
      <c r="FH44" s="96"/>
      <c r="FI44" s="96"/>
      <c r="FJ44" s="96"/>
      <c r="FK44" s="97"/>
      <c r="FL44" s="98"/>
      <c r="FM44" s="98"/>
      <c r="FN44" s="99"/>
      <c r="FO44" s="96"/>
      <c r="FP44" s="97"/>
      <c r="FQ44" s="99"/>
      <c r="FR44" s="97"/>
      <c r="FS44" s="98"/>
      <c r="FT44" s="98"/>
      <c r="FU44" s="98"/>
      <c r="FV44" s="99"/>
      <c r="FW44" s="97"/>
      <c r="FX44" s="99"/>
      <c r="FY44" s="97"/>
      <c r="FZ44" s="98"/>
      <c r="GA44" s="98"/>
      <c r="GB44" s="99"/>
      <c r="GC44" s="96"/>
      <c r="GD44" s="96"/>
      <c r="GE44" s="96"/>
      <c r="GF44" s="97"/>
      <c r="GG44" s="98"/>
      <c r="GH44" s="98"/>
      <c r="GI44" s="98"/>
      <c r="GJ44" s="99"/>
      <c r="GK44" s="97"/>
      <c r="GL44" s="98"/>
      <c r="GM44" s="98"/>
      <c r="GN44" s="99"/>
      <c r="GO44" s="96"/>
      <c r="GP44" s="97"/>
      <c r="GQ44" s="99"/>
      <c r="GR44" s="1"/>
      <c r="GS44" s="96"/>
      <c r="GT44" s="97"/>
      <c r="GU44" s="99"/>
      <c r="GV44" s="96"/>
      <c r="GW44" s="96"/>
      <c r="GX44" s="96"/>
      <c r="GY44" s="96"/>
      <c r="GZ44" s="1"/>
      <c r="HA44" s="96"/>
      <c r="HB44" s="96"/>
      <c r="HC44" s="96"/>
      <c r="HD44" s="96"/>
      <c r="HE44" s="96"/>
      <c r="HF44" s="96"/>
      <c r="HG44" s="97"/>
      <c r="HH44" s="99"/>
      <c r="HI44" s="1"/>
      <c r="HJ44" s="97">
        <v>3408.7730000000001</v>
      </c>
      <c r="HK44" s="98">
        <v>3347.0149999999999</v>
      </c>
      <c r="HL44" s="99">
        <v>542.20000000000005</v>
      </c>
    </row>
    <row r="45" spans="1:220" x14ac:dyDescent="0.25">
      <c r="A45" s="1"/>
      <c r="B45" s="239">
        <v>0.8125</v>
      </c>
      <c r="C45" s="96"/>
      <c r="D45" s="97"/>
      <c r="E45" s="98"/>
      <c r="F45" s="98">
        <v>8.8000000000000007</v>
      </c>
      <c r="G45" s="99">
        <v>8.5</v>
      </c>
      <c r="H45" s="97"/>
      <c r="I45" s="99"/>
      <c r="J45" s="97">
        <v>81.099999999999994</v>
      </c>
      <c r="K45" s="99"/>
      <c r="L45" s="97"/>
      <c r="M45" s="98"/>
      <c r="N45" s="98"/>
      <c r="O45" s="98"/>
      <c r="P45" s="98"/>
      <c r="Q45" s="98">
        <v>211.2</v>
      </c>
      <c r="R45" s="98"/>
      <c r="S45" s="99"/>
      <c r="T45" s="97">
        <v>18.100000000000001</v>
      </c>
      <c r="U45" s="98">
        <v>19.2</v>
      </c>
      <c r="V45" s="98">
        <v>24.4</v>
      </c>
      <c r="W45" s="99">
        <v>1.1000000000000001</v>
      </c>
      <c r="X45" s="96"/>
      <c r="Y45" s="97"/>
      <c r="Z45" s="98"/>
      <c r="AA45" s="99">
        <v>17.3</v>
      </c>
      <c r="AB45" s="97"/>
      <c r="AC45" s="98"/>
      <c r="AD45" s="98"/>
      <c r="AE45" s="98"/>
      <c r="AF45" s="98">
        <v>12.2</v>
      </c>
      <c r="AG45" s="98">
        <v>24.5</v>
      </c>
      <c r="AH45" s="99">
        <v>10.3</v>
      </c>
      <c r="AI45" s="96"/>
      <c r="AJ45" s="96"/>
      <c r="AK45" s="96">
        <v>179.4</v>
      </c>
      <c r="AL45" s="97"/>
      <c r="AM45" s="99">
        <v>7.9</v>
      </c>
      <c r="AN45" s="97"/>
      <c r="AO45" s="99"/>
      <c r="AP45" s="96"/>
      <c r="AQ45" s="97"/>
      <c r="AR45" s="99"/>
      <c r="AS45" s="96"/>
      <c r="AT45" s="96"/>
      <c r="AU45" s="96"/>
      <c r="AV45" s="97"/>
      <c r="AW45" s="98"/>
      <c r="AX45" s="99">
        <v>355.9</v>
      </c>
      <c r="AY45" s="97"/>
      <c r="AZ45" s="98"/>
      <c r="BA45" s="98"/>
      <c r="BB45" s="98"/>
      <c r="BC45" s="98"/>
      <c r="BD45" s="98"/>
      <c r="BE45" s="98"/>
      <c r="BF45" s="99"/>
      <c r="BG45" s="97"/>
      <c r="BH45" s="99"/>
      <c r="BI45" s="96"/>
      <c r="BJ45" s="97"/>
      <c r="BK45" s="98">
        <v>184.9</v>
      </c>
      <c r="BL45" s="99"/>
      <c r="BM45" s="97">
        <v>164.4</v>
      </c>
      <c r="BN45" s="98">
        <v>165.5</v>
      </c>
      <c r="BO45" s="98">
        <v>165.6</v>
      </c>
      <c r="BP45" s="98"/>
      <c r="BQ45" s="98"/>
      <c r="BR45" s="98"/>
      <c r="BS45" s="98"/>
      <c r="BT45" s="98"/>
      <c r="BU45" s="98"/>
      <c r="BV45" s="98">
        <v>110.5</v>
      </c>
      <c r="BW45" s="98">
        <v>206.5</v>
      </c>
      <c r="BX45" s="98">
        <v>206.1</v>
      </c>
      <c r="BY45" s="98">
        <v>206</v>
      </c>
      <c r="BZ45" s="99"/>
      <c r="CA45" s="97">
        <v>17.399999999999999</v>
      </c>
      <c r="CB45" s="99">
        <v>44.1</v>
      </c>
      <c r="CC45" s="96"/>
      <c r="CD45" s="97"/>
      <c r="CE45" s="98"/>
      <c r="CF45" s="98"/>
      <c r="CG45" s="98"/>
      <c r="CH45" s="98"/>
      <c r="CI45" s="98">
        <v>118.1</v>
      </c>
      <c r="CJ45" s="98">
        <v>52.4</v>
      </c>
      <c r="CK45" s="98">
        <v>53.7</v>
      </c>
      <c r="CL45" s="98"/>
      <c r="CM45" s="98"/>
      <c r="CN45" s="98"/>
      <c r="CO45" s="99">
        <v>191.2</v>
      </c>
      <c r="CP45" s="97">
        <v>180.6</v>
      </c>
      <c r="CQ45" s="98">
        <v>180.5</v>
      </c>
      <c r="CR45" s="98">
        <v>181.3</v>
      </c>
      <c r="CS45" s="99"/>
      <c r="CT45" s="97"/>
      <c r="CU45" s="99"/>
      <c r="CV45" s="97"/>
      <c r="CW45" s="98"/>
      <c r="CX45" s="100"/>
      <c r="CY45" s="97"/>
      <c r="CZ45" s="98"/>
      <c r="DA45" s="98"/>
      <c r="DB45" s="99"/>
      <c r="DC45" s="97"/>
      <c r="DD45" s="98"/>
      <c r="DE45" s="98"/>
      <c r="DF45" s="98"/>
      <c r="DG45" s="98"/>
      <c r="DH45" s="98"/>
      <c r="DI45" s="98"/>
      <c r="DJ45" s="98"/>
      <c r="DK45" s="98"/>
      <c r="DL45" s="98"/>
      <c r="DM45" s="98"/>
      <c r="DN45" s="99"/>
      <c r="DO45" s="101"/>
      <c r="DP45" s="102"/>
      <c r="DQ45" s="102"/>
      <c r="DR45" s="103"/>
      <c r="DS45" s="97"/>
      <c r="DT45" s="98"/>
      <c r="DU45" s="98"/>
      <c r="DV45" s="99"/>
      <c r="DW45" s="96"/>
      <c r="DX45" s="97"/>
      <c r="DY45" s="98"/>
      <c r="DZ45" s="98"/>
      <c r="EA45" s="98"/>
      <c r="EB45" s="98"/>
      <c r="EC45" s="100"/>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6"/>
      <c r="FC45" s="96"/>
      <c r="FD45" s="96"/>
      <c r="FE45" s="96"/>
      <c r="FF45" s="96"/>
      <c r="FG45" s="96"/>
      <c r="FH45" s="96"/>
      <c r="FI45" s="96"/>
      <c r="FJ45" s="96"/>
      <c r="FK45" s="97"/>
      <c r="FL45" s="98"/>
      <c r="FM45" s="98"/>
      <c r="FN45" s="99"/>
      <c r="FO45" s="96"/>
      <c r="FP45" s="97"/>
      <c r="FQ45" s="99"/>
      <c r="FR45" s="97"/>
      <c r="FS45" s="98"/>
      <c r="FT45" s="98"/>
      <c r="FU45" s="98"/>
      <c r="FV45" s="99"/>
      <c r="FW45" s="97"/>
      <c r="FX45" s="99"/>
      <c r="FY45" s="97"/>
      <c r="FZ45" s="98"/>
      <c r="GA45" s="98"/>
      <c r="GB45" s="99"/>
      <c r="GC45" s="96"/>
      <c r="GD45" s="96"/>
      <c r="GE45" s="96"/>
      <c r="GF45" s="97"/>
      <c r="GG45" s="98"/>
      <c r="GH45" s="98"/>
      <c r="GI45" s="98"/>
      <c r="GJ45" s="99"/>
      <c r="GK45" s="97"/>
      <c r="GL45" s="98"/>
      <c r="GM45" s="98"/>
      <c r="GN45" s="99"/>
      <c r="GO45" s="96"/>
      <c r="GP45" s="97"/>
      <c r="GQ45" s="99"/>
      <c r="GR45" s="1"/>
      <c r="GS45" s="96"/>
      <c r="GT45" s="97"/>
      <c r="GU45" s="99"/>
      <c r="GV45" s="96"/>
      <c r="GW45" s="96"/>
      <c r="GX45" s="96"/>
      <c r="GY45" s="96"/>
      <c r="GZ45" s="1"/>
      <c r="HA45" s="96"/>
      <c r="HB45" s="96"/>
      <c r="HC45" s="96"/>
      <c r="HD45" s="96"/>
      <c r="HE45" s="96"/>
      <c r="HF45" s="96"/>
      <c r="HG45" s="97"/>
      <c r="HH45" s="99"/>
      <c r="HI45" s="1"/>
      <c r="HJ45" s="97">
        <v>3408.7730000000001</v>
      </c>
      <c r="HK45" s="98">
        <v>3347.0149999999999</v>
      </c>
      <c r="HL45" s="99">
        <v>542.20000000000005</v>
      </c>
    </row>
    <row r="46" spans="1:220" x14ac:dyDescent="0.25">
      <c r="A46" s="1"/>
      <c r="B46" s="239">
        <v>0.83333333333333337</v>
      </c>
      <c r="C46" s="96"/>
      <c r="D46" s="97"/>
      <c r="E46" s="98"/>
      <c r="F46" s="98">
        <v>8.8000000000000007</v>
      </c>
      <c r="G46" s="99">
        <v>8.5</v>
      </c>
      <c r="H46" s="97"/>
      <c r="I46" s="99"/>
      <c r="J46" s="97">
        <v>81.099999999999994</v>
      </c>
      <c r="K46" s="99"/>
      <c r="L46" s="97"/>
      <c r="M46" s="98"/>
      <c r="N46" s="98"/>
      <c r="O46" s="98"/>
      <c r="P46" s="98"/>
      <c r="Q46" s="98">
        <v>211.2</v>
      </c>
      <c r="R46" s="98"/>
      <c r="S46" s="99"/>
      <c r="T46" s="97">
        <v>18.100000000000001</v>
      </c>
      <c r="U46" s="98">
        <v>19.2</v>
      </c>
      <c r="V46" s="98">
        <v>24.4</v>
      </c>
      <c r="W46" s="99">
        <v>1.1000000000000001</v>
      </c>
      <c r="X46" s="96"/>
      <c r="Y46" s="97"/>
      <c r="Z46" s="98"/>
      <c r="AA46" s="99">
        <v>17.3</v>
      </c>
      <c r="AB46" s="97"/>
      <c r="AC46" s="98"/>
      <c r="AD46" s="98"/>
      <c r="AE46" s="98"/>
      <c r="AF46" s="98">
        <v>12.2</v>
      </c>
      <c r="AG46" s="98">
        <v>24.5</v>
      </c>
      <c r="AH46" s="99">
        <v>10.3</v>
      </c>
      <c r="AI46" s="96"/>
      <c r="AJ46" s="96"/>
      <c r="AK46" s="96">
        <v>179.4</v>
      </c>
      <c r="AL46" s="97"/>
      <c r="AM46" s="99">
        <v>7.9</v>
      </c>
      <c r="AN46" s="97"/>
      <c r="AO46" s="99"/>
      <c r="AP46" s="96"/>
      <c r="AQ46" s="97"/>
      <c r="AR46" s="99"/>
      <c r="AS46" s="96"/>
      <c r="AT46" s="96"/>
      <c r="AU46" s="96"/>
      <c r="AV46" s="97"/>
      <c r="AW46" s="98"/>
      <c r="AX46" s="99">
        <v>355.9</v>
      </c>
      <c r="AY46" s="97"/>
      <c r="AZ46" s="98"/>
      <c r="BA46" s="98"/>
      <c r="BB46" s="98"/>
      <c r="BC46" s="98"/>
      <c r="BD46" s="98"/>
      <c r="BE46" s="98"/>
      <c r="BF46" s="99"/>
      <c r="BG46" s="97"/>
      <c r="BH46" s="99"/>
      <c r="BI46" s="96"/>
      <c r="BJ46" s="97"/>
      <c r="BK46" s="98">
        <v>184.9</v>
      </c>
      <c r="BL46" s="99">
        <v>46.6</v>
      </c>
      <c r="BM46" s="97">
        <v>164.4</v>
      </c>
      <c r="BN46" s="98">
        <v>165.5</v>
      </c>
      <c r="BO46" s="98">
        <v>165.6</v>
      </c>
      <c r="BP46" s="98"/>
      <c r="BQ46" s="98"/>
      <c r="BR46" s="98"/>
      <c r="BS46" s="98"/>
      <c r="BT46" s="98"/>
      <c r="BU46" s="98"/>
      <c r="BV46" s="98">
        <v>110.5</v>
      </c>
      <c r="BW46" s="98">
        <v>206.5</v>
      </c>
      <c r="BX46" s="98">
        <v>206.1</v>
      </c>
      <c r="BY46" s="98">
        <v>206</v>
      </c>
      <c r="BZ46" s="99"/>
      <c r="CA46" s="97">
        <v>17.399999999999999</v>
      </c>
      <c r="CB46" s="99">
        <v>44.1</v>
      </c>
      <c r="CC46" s="96"/>
      <c r="CD46" s="97"/>
      <c r="CE46" s="98"/>
      <c r="CF46" s="98"/>
      <c r="CG46" s="98"/>
      <c r="CH46" s="98"/>
      <c r="CI46" s="98">
        <v>118.1</v>
      </c>
      <c r="CJ46" s="98">
        <v>52.4</v>
      </c>
      <c r="CK46" s="98">
        <v>53.7</v>
      </c>
      <c r="CL46" s="98"/>
      <c r="CM46" s="98"/>
      <c r="CN46" s="98"/>
      <c r="CO46" s="99">
        <v>191.2</v>
      </c>
      <c r="CP46" s="97">
        <v>180.6</v>
      </c>
      <c r="CQ46" s="98">
        <v>180.5</v>
      </c>
      <c r="CR46" s="98">
        <v>181.3</v>
      </c>
      <c r="CS46" s="99"/>
      <c r="CT46" s="97"/>
      <c r="CU46" s="99"/>
      <c r="CV46" s="97"/>
      <c r="CW46" s="98"/>
      <c r="CX46" s="100"/>
      <c r="CY46" s="97"/>
      <c r="CZ46" s="98"/>
      <c r="DA46" s="98"/>
      <c r="DB46" s="99"/>
      <c r="DC46" s="97"/>
      <c r="DD46" s="98"/>
      <c r="DE46" s="98"/>
      <c r="DF46" s="98"/>
      <c r="DG46" s="98"/>
      <c r="DH46" s="98"/>
      <c r="DI46" s="98"/>
      <c r="DJ46" s="98"/>
      <c r="DK46" s="98"/>
      <c r="DL46" s="98"/>
      <c r="DM46" s="98"/>
      <c r="DN46" s="99"/>
      <c r="DO46" s="101"/>
      <c r="DP46" s="102"/>
      <c r="DQ46" s="102"/>
      <c r="DR46" s="103"/>
      <c r="DS46" s="97"/>
      <c r="DT46" s="98"/>
      <c r="DU46" s="98"/>
      <c r="DV46" s="99"/>
      <c r="DW46" s="96"/>
      <c r="DX46" s="97"/>
      <c r="DY46" s="98"/>
      <c r="DZ46" s="98"/>
      <c r="EA46" s="98"/>
      <c r="EB46" s="98"/>
      <c r="EC46" s="100"/>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6"/>
      <c r="FC46" s="96"/>
      <c r="FD46" s="96"/>
      <c r="FE46" s="96"/>
      <c r="FF46" s="96"/>
      <c r="FG46" s="96"/>
      <c r="FH46" s="96"/>
      <c r="FI46" s="96"/>
      <c r="FJ46" s="96"/>
      <c r="FK46" s="97"/>
      <c r="FL46" s="98"/>
      <c r="FM46" s="98"/>
      <c r="FN46" s="99"/>
      <c r="FO46" s="96"/>
      <c r="FP46" s="97"/>
      <c r="FQ46" s="99"/>
      <c r="FR46" s="97"/>
      <c r="FS46" s="98"/>
      <c r="FT46" s="98"/>
      <c r="FU46" s="98"/>
      <c r="FV46" s="99"/>
      <c r="FW46" s="97"/>
      <c r="FX46" s="99"/>
      <c r="FY46" s="97"/>
      <c r="FZ46" s="98"/>
      <c r="GA46" s="98"/>
      <c r="GB46" s="99"/>
      <c r="GC46" s="96"/>
      <c r="GD46" s="96"/>
      <c r="GE46" s="96"/>
      <c r="GF46" s="97"/>
      <c r="GG46" s="98"/>
      <c r="GH46" s="98"/>
      <c r="GI46" s="98"/>
      <c r="GJ46" s="99"/>
      <c r="GK46" s="97"/>
      <c r="GL46" s="98"/>
      <c r="GM46" s="98"/>
      <c r="GN46" s="99"/>
      <c r="GO46" s="96"/>
      <c r="GP46" s="97"/>
      <c r="GQ46" s="99"/>
      <c r="GR46" s="1"/>
      <c r="GS46" s="96"/>
      <c r="GT46" s="97"/>
      <c r="GU46" s="99"/>
      <c r="GV46" s="96"/>
      <c r="GW46" s="96"/>
      <c r="GX46" s="96"/>
      <c r="GY46" s="96"/>
      <c r="GZ46" s="1"/>
      <c r="HA46" s="96"/>
      <c r="HB46" s="96"/>
      <c r="HC46" s="96"/>
      <c r="HD46" s="96"/>
      <c r="HE46" s="96"/>
      <c r="HF46" s="96"/>
      <c r="HG46" s="97"/>
      <c r="HH46" s="99"/>
      <c r="HI46" s="1"/>
      <c r="HJ46" s="97">
        <v>3455.3510000000001</v>
      </c>
      <c r="HK46" s="98">
        <v>3393.5929999999998</v>
      </c>
      <c r="HL46" s="99">
        <v>542.20000000000005</v>
      </c>
    </row>
    <row r="47" spans="1:220" x14ac:dyDescent="0.25">
      <c r="A47" s="1"/>
      <c r="B47" s="239">
        <v>0.85416666666666663</v>
      </c>
      <c r="C47" s="96"/>
      <c r="D47" s="97"/>
      <c r="E47" s="98"/>
      <c r="F47" s="98">
        <v>8.8000000000000007</v>
      </c>
      <c r="G47" s="99">
        <v>8.5</v>
      </c>
      <c r="H47" s="97"/>
      <c r="I47" s="99"/>
      <c r="J47" s="97">
        <v>81.099999999999994</v>
      </c>
      <c r="K47" s="99"/>
      <c r="L47" s="97"/>
      <c r="M47" s="98"/>
      <c r="N47" s="98"/>
      <c r="O47" s="98"/>
      <c r="P47" s="98"/>
      <c r="Q47" s="98">
        <v>211.2</v>
      </c>
      <c r="R47" s="98"/>
      <c r="S47" s="99"/>
      <c r="T47" s="97">
        <v>18.100000000000001</v>
      </c>
      <c r="U47" s="98">
        <v>19.2</v>
      </c>
      <c r="V47" s="98">
        <v>24.4</v>
      </c>
      <c r="W47" s="99">
        <v>1.1000000000000001</v>
      </c>
      <c r="X47" s="96"/>
      <c r="Y47" s="97"/>
      <c r="Z47" s="98"/>
      <c r="AA47" s="99">
        <v>17.3</v>
      </c>
      <c r="AB47" s="97"/>
      <c r="AC47" s="98"/>
      <c r="AD47" s="98"/>
      <c r="AE47" s="98"/>
      <c r="AF47" s="98">
        <v>12.2</v>
      </c>
      <c r="AG47" s="98">
        <v>24.5</v>
      </c>
      <c r="AH47" s="99">
        <v>10.3</v>
      </c>
      <c r="AI47" s="96"/>
      <c r="AJ47" s="96"/>
      <c r="AK47" s="96">
        <v>179.4</v>
      </c>
      <c r="AL47" s="97"/>
      <c r="AM47" s="99">
        <v>7.9</v>
      </c>
      <c r="AN47" s="97"/>
      <c r="AO47" s="99"/>
      <c r="AP47" s="96"/>
      <c r="AQ47" s="97"/>
      <c r="AR47" s="99"/>
      <c r="AS47" s="96"/>
      <c r="AT47" s="96"/>
      <c r="AU47" s="96"/>
      <c r="AV47" s="97"/>
      <c r="AW47" s="98"/>
      <c r="AX47" s="99">
        <v>355.9</v>
      </c>
      <c r="AY47" s="97"/>
      <c r="AZ47" s="98"/>
      <c r="BA47" s="98"/>
      <c r="BB47" s="98"/>
      <c r="BC47" s="98"/>
      <c r="BD47" s="98"/>
      <c r="BE47" s="98"/>
      <c r="BF47" s="99"/>
      <c r="BG47" s="97"/>
      <c r="BH47" s="99"/>
      <c r="BI47" s="96"/>
      <c r="BJ47" s="97"/>
      <c r="BK47" s="98">
        <v>184.9</v>
      </c>
      <c r="BL47" s="99">
        <v>46.6</v>
      </c>
      <c r="BM47" s="97">
        <v>164.4</v>
      </c>
      <c r="BN47" s="98">
        <v>165.5</v>
      </c>
      <c r="BO47" s="98">
        <v>165.6</v>
      </c>
      <c r="BP47" s="98"/>
      <c r="BQ47" s="98"/>
      <c r="BR47" s="98"/>
      <c r="BS47" s="98"/>
      <c r="BT47" s="98"/>
      <c r="BU47" s="98"/>
      <c r="BV47" s="98">
        <v>110.5</v>
      </c>
      <c r="BW47" s="98">
        <v>206.5</v>
      </c>
      <c r="BX47" s="98">
        <v>206.1</v>
      </c>
      <c r="BY47" s="98">
        <v>206</v>
      </c>
      <c r="BZ47" s="99"/>
      <c r="CA47" s="97">
        <v>17.399999999999999</v>
      </c>
      <c r="CB47" s="99">
        <v>44.1</v>
      </c>
      <c r="CC47" s="96"/>
      <c r="CD47" s="97"/>
      <c r="CE47" s="98"/>
      <c r="CF47" s="98"/>
      <c r="CG47" s="98"/>
      <c r="CH47" s="98"/>
      <c r="CI47" s="98">
        <v>118.1</v>
      </c>
      <c r="CJ47" s="98">
        <v>52.4</v>
      </c>
      <c r="CK47" s="98">
        <v>53.7</v>
      </c>
      <c r="CL47" s="98"/>
      <c r="CM47" s="98"/>
      <c r="CN47" s="98"/>
      <c r="CO47" s="99">
        <v>191.2</v>
      </c>
      <c r="CP47" s="97">
        <v>180.6</v>
      </c>
      <c r="CQ47" s="98">
        <v>180.5</v>
      </c>
      <c r="CR47" s="98">
        <v>181.3</v>
      </c>
      <c r="CS47" s="99"/>
      <c r="CT47" s="97"/>
      <c r="CU47" s="99"/>
      <c r="CV47" s="97"/>
      <c r="CW47" s="98"/>
      <c r="CX47" s="100"/>
      <c r="CY47" s="97"/>
      <c r="CZ47" s="98"/>
      <c r="DA47" s="98"/>
      <c r="DB47" s="99"/>
      <c r="DC47" s="97"/>
      <c r="DD47" s="98"/>
      <c r="DE47" s="98"/>
      <c r="DF47" s="98"/>
      <c r="DG47" s="98"/>
      <c r="DH47" s="98"/>
      <c r="DI47" s="98"/>
      <c r="DJ47" s="98"/>
      <c r="DK47" s="98"/>
      <c r="DL47" s="98"/>
      <c r="DM47" s="98"/>
      <c r="DN47" s="99"/>
      <c r="DO47" s="101"/>
      <c r="DP47" s="102"/>
      <c r="DQ47" s="102"/>
      <c r="DR47" s="103"/>
      <c r="DS47" s="97"/>
      <c r="DT47" s="98"/>
      <c r="DU47" s="98"/>
      <c r="DV47" s="99"/>
      <c r="DW47" s="96"/>
      <c r="DX47" s="97"/>
      <c r="DY47" s="98"/>
      <c r="DZ47" s="98"/>
      <c r="EA47" s="98"/>
      <c r="EB47" s="98"/>
      <c r="EC47" s="100"/>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6"/>
      <c r="FC47" s="96"/>
      <c r="FD47" s="96"/>
      <c r="FE47" s="96"/>
      <c r="FF47" s="96"/>
      <c r="FG47" s="96"/>
      <c r="FH47" s="96"/>
      <c r="FI47" s="96"/>
      <c r="FJ47" s="96"/>
      <c r="FK47" s="97"/>
      <c r="FL47" s="98"/>
      <c r="FM47" s="98"/>
      <c r="FN47" s="99"/>
      <c r="FO47" s="96"/>
      <c r="FP47" s="97"/>
      <c r="FQ47" s="99"/>
      <c r="FR47" s="97"/>
      <c r="FS47" s="98"/>
      <c r="FT47" s="98"/>
      <c r="FU47" s="98"/>
      <c r="FV47" s="99"/>
      <c r="FW47" s="97"/>
      <c r="FX47" s="99"/>
      <c r="FY47" s="97"/>
      <c r="FZ47" s="98"/>
      <c r="GA47" s="98"/>
      <c r="GB47" s="99"/>
      <c r="GC47" s="96"/>
      <c r="GD47" s="96"/>
      <c r="GE47" s="96"/>
      <c r="GF47" s="97"/>
      <c r="GG47" s="98"/>
      <c r="GH47" s="98"/>
      <c r="GI47" s="98"/>
      <c r="GJ47" s="99"/>
      <c r="GK47" s="97"/>
      <c r="GL47" s="98"/>
      <c r="GM47" s="98"/>
      <c r="GN47" s="99"/>
      <c r="GO47" s="96"/>
      <c r="GP47" s="97"/>
      <c r="GQ47" s="99"/>
      <c r="GR47" s="1"/>
      <c r="GS47" s="96"/>
      <c r="GT47" s="97"/>
      <c r="GU47" s="99"/>
      <c r="GV47" s="96"/>
      <c r="GW47" s="96"/>
      <c r="GX47" s="96"/>
      <c r="GY47" s="96"/>
      <c r="GZ47" s="1"/>
      <c r="HA47" s="96"/>
      <c r="HB47" s="96"/>
      <c r="HC47" s="96"/>
      <c r="HD47" s="96"/>
      <c r="HE47" s="96"/>
      <c r="HF47" s="96"/>
      <c r="HG47" s="97"/>
      <c r="HH47" s="99"/>
      <c r="HI47" s="1"/>
      <c r="HJ47" s="97">
        <v>3455.3510000000001</v>
      </c>
      <c r="HK47" s="98">
        <v>3393.5929999999998</v>
      </c>
      <c r="HL47" s="99">
        <v>542.20000000000005</v>
      </c>
    </row>
    <row r="48" spans="1:220" x14ac:dyDescent="0.25">
      <c r="A48" s="1"/>
      <c r="B48" s="239">
        <v>0.875</v>
      </c>
      <c r="C48" s="96"/>
      <c r="D48" s="97"/>
      <c r="E48" s="98"/>
      <c r="F48" s="98">
        <v>8.8000000000000007</v>
      </c>
      <c r="G48" s="99">
        <v>8.5</v>
      </c>
      <c r="H48" s="97"/>
      <c r="I48" s="99"/>
      <c r="J48" s="97">
        <v>81.099999999999994</v>
      </c>
      <c r="K48" s="99"/>
      <c r="L48" s="97"/>
      <c r="M48" s="98"/>
      <c r="N48" s="98"/>
      <c r="O48" s="98"/>
      <c r="P48" s="98"/>
      <c r="Q48" s="98">
        <v>211.2</v>
      </c>
      <c r="R48" s="98"/>
      <c r="S48" s="99"/>
      <c r="T48" s="97">
        <v>18.100000000000001</v>
      </c>
      <c r="U48" s="98">
        <v>19.2</v>
      </c>
      <c r="V48" s="98">
        <v>24.4</v>
      </c>
      <c r="W48" s="99">
        <v>1.1000000000000001</v>
      </c>
      <c r="X48" s="96"/>
      <c r="Y48" s="97"/>
      <c r="Z48" s="98"/>
      <c r="AA48" s="99">
        <v>17.3</v>
      </c>
      <c r="AB48" s="97"/>
      <c r="AC48" s="98"/>
      <c r="AD48" s="98"/>
      <c r="AE48" s="98"/>
      <c r="AF48" s="98">
        <v>12.2</v>
      </c>
      <c r="AG48" s="98">
        <v>24.5</v>
      </c>
      <c r="AH48" s="99">
        <v>10.3</v>
      </c>
      <c r="AI48" s="96"/>
      <c r="AJ48" s="96"/>
      <c r="AK48" s="96">
        <v>179.4</v>
      </c>
      <c r="AL48" s="97"/>
      <c r="AM48" s="99">
        <v>7.9</v>
      </c>
      <c r="AN48" s="97"/>
      <c r="AO48" s="99"/>
      <c r="AP48" s="96"/>
      <c r="AQ48" s="97"/>
      <c r="AR48" s="99"/>
      <c r="AS48" s="96"/>
      <c r="AT48" s="96"/>
      <c r="AU48" s="96"/>
      <c r="AV48" s="97"/>
      <c r="AW48" s="98"/>
      <c r="AX48" s="99">
        <v>355.9</v>
      </c>
      <c r="AY48" s="97"/>
      <c r="AZ48" s="98"/>
      <c r="BA48" s="98"/>
      <c r="BB48" s="98"/>
      <c r="BC48" s="98"/>
      <c r="BD48" s="98"/>
      <c r="BE48" s="98"/>
      <c r="BF48" s="99"/>
      <c r="BG48" s="97"/>
      <c r="BH48" s="99"/>
      <c r="BI48" s="96"/>
      <c r="BJ48" s="97"/>
      <c r="BK48" s="98">
        <v>184.9</v>
      </c>
      <c r="BL48" s="99">
        <v>46.6</v>
      </c>
      <c r="BM48" s="97">
        <v>164.4</v>
      </c>
      <c r="BN48" s="98">
        <v>165.5</v>
      </c>
      <c r="BO48" s="98">
        <v>165.6</v>
      </c>
      <c r="BP48" s="98"/>
      <c r="BQ48" s="98"/>
      <c r="BR48" s="98"/>
      <c r="BS48" s="98"/>
      <c r="BT48" s="98"/>
      <c r="BU48" s="98"/>
      <c r="BV48" s="98">
        <v>110.5</v>
      </c>
      <c r="BW48" s="98">
        <v>206.5</v>
      </c>
      <c r="BX48" s="98">
        <v>206.1</v>
      </c>
      <c r="BY48" s="98">
        <v>206</v>
      </c>
      <c r="BZ48" s="99"/>
      <c r="CA48" s="97">
        <v>17.399999999999999</v>
      </c>
      <c r="CB48" s="99">
        <v>44.1</v>
      </c>
      <c r="CC48" s="96"/>
      <c r="CD48" s="97"/>
      <c r="CE48" s="98"/>
      <c r="CF48" s="98"/>
      <c r="CG48" s="98"/>
      <c r="CH48" s="98"/>
      <c r="CI48" s="98">
        <v>118.1</v>
      </c>
      <c r="CJ48" s="98">
        <v>52.4</v>
      </c>
      <c r="CK48" s="98">
        <v>53.7</v>
      </c>
      <c r="CL48" s="98"/>
      <c r="CM48" s="98"/>
      <c r="CN48" s="98"/>
      <c r="CO48" s="99">
        <v>191.2</v>
      </c>
      <c r="CP48" s="97">
        <v>180.6</v>
      </c>
      <c r="CQ48" s="98">
        <v>180.5</v>
      </c>
      <c r="CR48" s="98">
        <v>181.3</v>
      </c>
      <c r="CS48" s="99"/>
      <c r="CT48" s="97"/>
      <c r="CU48" s="99"/>
      <c r="CV48" s="97"/>
      <c r="CW48" s="98"/>
      <c r="CX48" s="100"/>
      <c r="CY48" s="97"/>
      <c r="CZ48" s="98"/>
      <c r="DA48" s="98"/>
      <c r="DB48" s="99"/>
      <c r="DC48" s="97"/>
      <c r="DD48" s="98"/>
      <c r="DE48" s="98"/>
      <c r="DF48" s="98"/>
      <c r="DG48" s="98"/>
      <c r="DH48" s="98"/>
      <c r="DI48" s="98"/>
      <c r="DJ48" s="98"/>
      <c r="DK48" s="98"/>
      <c r="DL48" s="98"/>
      <c r="DM48" s="98"/>
      <c r="DN48" s="99"/>
      <c r="DO48" s="101"/>
      <c r="DP48" s="102"/>
      <c r="DQ48" s="102"/>
      <c r="DR48" s="103"/>
      <c r="DS48" s="97"/>
      <c r="DT48" s="98"/>
      <c r="DU48" s="98"/>
      <c r="DV48" s="99"/>
      <c r="DW48" s="96"/>
      <c r="DX48" s="97"/>
      <c r="DY48" s="98"/>
      <c r="DZ48" s="98"/>
      <c r="EA48" s="98"/>
      <c r="EB48" s="98"/>
      <c r="EC48" s="100"/>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6"/>
      <c r="FC48" s="96"/>
      <c r="FD48" s="96"/>
      <c r="FE48" s="96"/>
      <c r="FF48" s="96"/>
      <c r="FG48" s="96"/>
      <c r="FH48" s="96"/>
      <c r="FI48" s="96"/>
      <c r="FJ48" s="96"/>
      <c r="FK48" s="97"/>
      <c r="FL48" s="98"/>
      <c r="FM48" s="98"/>
      <c r="FN48" s="99"/>
      <c r="FO48" s="96"/>
      <c r="FP48" s="97"/>
      <c r="FQ48" s="99"/>
      <c r="FR48" s="97"/>
      <c r="FS48" s="98"/>
      <c r="FT48" s="98"/>
      <c r="FU48" s="98"/>
      <c r="FV48" s="99"/>
      <c r="FW48" s="97"/>
      <c r="FX48" s="99"/>
      <c r="FY48" s="97"/>
      <c r="FZ48" s="98"/>
      <c r="GA48" s="98"/>
      <c r="GB48" s="99"/>
      <c r="GC48" s="96"/>
      <c r="GD48" s="96"/>
      <c r="GE48" s="96"/>
      <c r="GF48" s="97"/>
      <c r="GG48" s="98"/>
      <c r="GH48" s="98"/>
      <c r="GI48" s="98"/>
      <c r="GJ48" s="99"/>
      <c r="GK48" s="97"/>
      <c r="GL48" s="98"/>
      <c r="GM48" s="98"/>
      <c r="GN48" s="99"/>
      <c r="GO48" s="96"/>
      <c r="GP48" s="97"/>
      <c r="GQ48" s="99"/>
      <c r="GR48" s="1"/>
      <c r="GS48" s="96"/>
      <c r="GT48" s="97"/>
      <c r="GU48" s="99"/>
      <c r="GV48" s="96"/>
      <c r="GW48" s="96"/>
      <c r="GX48" s="96"/>
      <c r="GY48" s="96"/>
      <c r="GZ48" s="1"/>
      <c r="HA48" s="96"/>
      <c r="HB48" s="96"/>
      <c r="HC48" s="96"/>
      <c r="HD48" s="96"/>
      <c r="HE48" s="96"/>
      <c r="HF48" s="96"/>
      <c r="HG48" s="97"/>
      <c r="HH48" s="99"/>
      <c r="HI48" s="1"/>
      <c r="HJ48" s="97">
        <v>3455.3510000000001</v>
      </c>
      <c r="HK48" s="98">
        <v>3393.5929999999998</v>
      </c>
      <c r="HL48" s="99">
        <v>542.20000000000005</v>
      </c>
    </row>
    <row r="49" spans="1:220" x14ac:dyDescent="0.25">
      <c r="A49" s="1"/>
      <c r="B49" s="239">
        <v>0.89583333333333337</v>
      </c>
      <c r="C49" s="96"/>
      <c r="D49" s="97"/>
      <c r="E49" s="98"/>
      <c r="F49" s="98">
        <v>8.8000000000000007</v>
      </c>
      <c r="G49" s="99">
        <v>8.5</v>
      </c>
      <c r="H49" s="97"/>
      <c r="I49" s="99"/>
      <c r="J49" s="97">
        <v>81.099999999999994</v>
      </c>
      <c r="K49" s="99"/>
      <c r="L49" s="97"/>
      <c r="M49" s="98"/>
      <c r="N49" s="98"/>
      <c r="O49" s="98"/>
      <c r="P49" s="98"/>
      <c r="Q49" s="98">
        <v>211.2</v>
      </c>
      <c r="R49" s="98"/>
      <c r="S49" s="99"/>
      <c r="T49" s="97">
        <v>18.100000000000001</v>
      </c>
      <c r="U49" s="98">
        <v>19.2</v>
      </c>
      <c r="V49" s="98">
        <v>24.4</v>
      </c>
      <c r="W49" s="99">
        <v>1.1000000000000001</v>
      </c>
      <c r="X49" s="96"/>
      <c r="Y49" s="97"/>
      <c r="Z49" s="98"/>
      <c r="AA49" s="99">
        <v>17.3</v>
      </c>
      <c r="AB49" s="97"/>
      <c r="AC49" s="98"/>
      <c r="AD49" s="98"/>
      <c r="AE49" s="98"/>
      <c r="AF49" s="98">
        <v>12.2</v>
      </c>
      <c r="AG49" s="98">
        <v>24.5</v>
      </c>
      <c r="AH49" s="99">
        <v>10.3</v>
      </c>
      <c r="AI49" s="96"/>
      <c r="AJ49" s="96"/>
      <c r="AK49" s="96">
        <v>179.4</v>
      </c>
      <c r="AL49" s="97"/>
      <c r="AM49" s="99">
        <v>7.9</v>
      </c>
      <c r="AN49" s="97"/>
      <c r="AO49" s="99"/>
      <c r="AP49" s="96"/>
      <c r="AQ49" s="97"/>
      <c r="AR49" s="99"/>
      <c r="AS49" s="96"/>
      <c r="AT49" s="96"/>
      <c r="AU49" s="96"/>
      <c r="AV49" s="97"/>
      <c r="AW49" s="98"/>
      <c r="AX49" s="99">
        <v>355.9</v>
      </c>
      <c r="AY49" s="97"/>
      <c r="AZ49" s="98"/>
      <c r="BA49" s="98"/>
      <c r="BB49" s="98"/>
      <c r="BC49" s="98"/>
      <c r="BD49" s="98"/>
      <c r="BE49" s="98"/>
      <c r="BF49" s="99"/>
      <c r="BG49" s="97"/>
      <c r="BH49" s="99"/>
      <c r="BI49" s="96"/>
      <c r="BJ49" s="97"/>
      <c r="BK49" s="98">
        <v>184.9</v>
      </c>
      <c r="BL49" s="99">
        <v>46.6</v>
      </c>
      <c r="BM49" s="97">
        <v>164.4</v>
      </c>
      <c r="BN49" s="98">
        <v>165.5</v>
      </c>
      <c r="BO49" s="98">
        <v>165.6</v>
      </c>
      <c r="BP49" s="98"/>
      <c r="BQ49" s="98"/>
      <c r="BR49" s="98"/>
      <c r="BS49" s="98"/>
      <c r="BT49" s="98"/>
      <c r="BU49" s="98"/>
      <c r="BV49" s="98">
        <v>110.5</v>
      </c>
      <c r="BW49" s="98">
        <v>206.5</v>
      </c>
      <c r="BX49" s="98">
        <v>206.1</v>
      </c>
      <c r="BY49" s="98">
        <v>206</v>
      </c>
      <c r="BZ49" s="99"/>
      <c r="CA49" s="97">
        <v>17.399999999999999</v>
      </c>
      <c r="CB49" s="99">
        <v>44.1</v>
      </c>
      <c r="CC49" s="96"/>
      <c r="CD49" s="97"/>
      <c r="CE49" s="98"/>
      <c r="CF49" s="98"/>
      <c r="CG49" s="98"/>
      <c r="CH49" s="98"/>
      <c r="CI49" s="98">
        <v>118.1</v>
      </c>
      <c r="CJ49" s="98">
        <v>52.4</v>
      </c>
      <c r="CK49" s="98">
        <v>53.7</v>
      </c>
      <c r="CL49" s="98"/>
      <c r="CM49" s="98"/>
      <c r="CN49" s="98"/>
      <c r="CO49" s="99">
        <v>191.2</v>
      </c>
      <c r="CP49" s="97">
        <v>180.6</v>
      </c>
      <c r="CQ49" s="98">
        <v>180.5</v>
      </c>
      <c r="CR49" s="98">
        <v>181.3</v>
      </c>
      <c r="CS49" s="99">
        <v>181</v>
      </c>
      <c r="CT49" s="97"/>
      <c r="CU49" s="99"/>
      <c r="CV49" s="97"/>
      <c r="CW49" s="98"/>
      <c r="CX49" s="100"/>
      <c r="CY49" s="97"/>
      <c r="CZ49" s="98"/>
      <c r="DA49" s="98"/>
      <c r="DB49" s="99"/>
      <c r="DC49" s="97"/>
      <c r="DD49" s="98"/>
      <c r="DE49" s="98"/>
      <c r="DF49" s="98"/>
      <c r="DG49" s="98"/>
      <c r="DH49" s="98"/>
      <c r="DI49" s="98"/>
      <c r="DJ49" s="98"/>
      <c r="DK49" s="98"/>
      <c r="DL49" s="98"/>
      <c r="DM49" s="98"/>
      <c r="DN49" s="99"/>
      <c r="DO49" s="101"/>
      <c r="DP49" s="102"/>
      <c r="DQ49" s="102"/>
      <c r="DR49" s="103"/>
      <c r="DS49" s="97"/>
      <c r="DT49" s="98"/>
      <c r="DU49" s="98"/>
      <c r="DV49" s="99"/>
      <c r="DW49" s="96"/>
      <c r="DX49" s="97"/>
      <c r="DY49" s="98"/>
      <c r="DZ49" s="98"/>
      <c r="EA49" s="98"/>
      <c r="EB49" s="98"/>
      <c r="EC49" s="100"/>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6"/>
      <c r="FC49" s="96"/>
      <c r="FD49" s="96"/>
      <c r="FE49" s="96"/>
      <c r="FF49" s="96"/>
      <c r="FG49" s="96"/>
      <c r="FH49" s="96"/>
      <c r="FI49" s="96"/>
      <c r="FJ49" s="96"/>
      <c r="FK49" s="97"/>
      <c r="FL49" s="98"/>
      <c r="FM49" s="98"/>
      <c r="FN49" s="99"/>
      <c r="FO49" s="96"/>
      <c r="FP49" s="97"/>
      <c r="FQ49" s="99"/>
      <c r="FR49" s="97"/>
      <c r="FS49" s="98"/>
      <c r="FT49" s="98"/>
      <c r="FU49" s="98"/>
      <c r="FV49" s="99"/>
      <c r="FW49" s="97"/>
      <c r="FX49" s="99"/>
      <c r="FY49" s="97"/>
      <c r="FZ49" s="98"/>
      <c r="GA49" s="98"/>
      <c r="GB49" s="99"/>
      <c r="GC49" s="96"/>
      <c r="GD49" s="96"/>
      <c r="GE49" s="96"/>
      <c r="GF49" s="97"/>
      <c r="GG49" s="98"/>
      <c r="GH49" s="98"/>
      <c r="GI49" s="98"/>
      <c r="GJ49" s="99"/>
      <c r="GK49" s="97"/>
      <c r="GL49" s="98"/>
      <c r="GM49" s="98"/>
      <c r="GN49" s="99"/>
      <c r="GO49" s="96"/>
      <c r="GP49" s="97"/>
      <c r="GQ49" s="99"/>
      <c r="GR49" s="1"/>
      <c r="GS49" s="96"/>
      <c r="GT49" s="97"/>
      <c r="GU49" s="99"/>
      <c r="GV49" s="96"/>
      <c r="GW49" s="96"/>
      <c r="GX49" s="96"/>
      <c r="GY49" s="96"/>
      <c r="GZ49" s="1"/>
      <c r="HA49" s="96"/>
      <c r="HB49" s="96"/>
      <c r="HC49" s="96"/>
      <c r="HD49" s="96"/>
      <c r="HE49" s="96"/>
      <c r="HF49" s="96"/>
      <c r="HG49" s="97"/>
      <c r="HH49" s="99"/>
      <c r="HI49" s="1"/>
      <c r="HJ49" s="97">
        <v>3636.3809999999999</v>
      </c>
      <c r="HK49" s="98">
        <v>3574.6219999999998</v>
      </c>
      <c r="HL49" s="99">
        <v>542.20000000000005</v>
      </c>
    </row>
    <row r="50" spans="1:220" x14ac:dyDescent="0.25">
      <c r="A50" s="1"/>
      <c r="B50" s="239">
        <v>0.91666666666666663</v>
      </c>
      <c r="C50" s="96"/>
      <c r="D50" s="97"/>
      <c r="E50" s="98"/>
      <c r="F50" s="98">
        <v>8.8000000000000007</v>
      </c>
      <c r="G50" s="99">
        <v>8.5</v>
      </c>
      <c r="H50" s="97"/>
      <c r="I50" s="99"/>
      <c r="J50" s="97">
        <v>81.099999999999994</v>
      </c>
      <c r="K50" s="99"/>
      <c r="L50" s="97"/>
      <c r="M50" s="98"/>
      <c r="N50" s="98"/>
      <c r="O50" s="98"/>
      <c r="P50" s="98"/>
      <c r="Q50" s="98">
        <v>211.2</v>
      </c>
      <c r="R50" s="98"/>
      <c r="S50" s="99"/>
      <c r="T50" s="97">
        <v>18.100000000000001</v>
      </c>
      <c r="U50" s="98">
        <v>19.2</v>
      </c>
      <c r="V50" s="98">
        <v>24.4</v>
      </c>
      <c r="W50" s="99">
        <v>1.1000000000000001</v>
      </c>
      <c r="X50" s="96"/>
      <c r="Y50" s="97"/>
      <c r="Z50" s="98"/>
      <c r="AA50" s="99">
        <v>17.3</v>
      </c>
      <c r="AB50" s="97"/>
      <c r="AC50" s="98"/>
      <c r="AD50" s="98"/>
      <c r="AE50" s="98"/>
      <c r="AF50" s="98">
        <v>12.2</v>
      </c>
      <c r="AG50" s="98">
        <v>24.5</v>
      </c>
      <c r="AH50" s="99">
        <v>10.3</v>
      </c>
      <c r="AI50" s="96"/>
      <c r="AJ50" s="96"/>
      <c r="AK50" s="96">
        <v>179.4</v>
      </c>
      <c r="AL50" s="97"/>
      <c r="AM50" s="99">
        <v>7.9</v>
      </c>
      <c r="AN50" s="97"/>
      <c r="AO50" s="99"/>
      <c r="AP50" s="96"/>
      <c r="AQ50" s="97"/>
      <c r="AR50" s="99"/>
      <c r="AS50" s="96"/>
      <c r="AT50" s="96"/>
      <c r="AU50" s="96"/>
      <c r="AV50" s="97"/>
      <c r="AW50" s="98"/>
      <c r="AX50" s="99">
        <v>355.9</v>
      </c>
      <c r="AY50" s="97"/>
      <c r="AZ50" s="98"/>
      <c r="BA50" s="98"/>
      <c r="BB50" s="98"/>
      <c r="BC50" s="98"/>
      <c r="BD50" s="98"/>
      <c r="BE50" s="98"/>
      <c r="BF50" s="99"/>
      <c r="BG50" s="97"/>
      <c r="BH50" s="99"/>
      <c r="BI50" s="96"/>
      <c r="BJ50" s="97"/>
      <c r="BK50" s="98">
        <v>184.9</v>
      </c>
      <c r="BL50" s="99">
        <v>46.6</v>
      </c>
      <c r="BM50" s="97">
        <v>164.4</v>
      </c>
      <c r="BN50" s="98">
        <v>165.5</v>
      </c>
      <c r="BO50" s="98">
        <v>165.6</v>
      </c>
      <c r="BP50" s="98"/>
      <c r="BQ50" s="98"/>
      <c r="BR50" s="98"/>
      <c r="BS50" s="98"/>
      <c r="BT50" s="98"/>
      <c r="BU50" s="98"/>
      <c r="BV50" s="98">
        <v>110.5</v>
      </c>
      <c r="BW50" s="98">
        <v>206.5</v>
      </c>
      <c r="BX50" s="98">
        <v>206.1</v>
      </c>
      <c r="BY50" s="98">
        <v>206</v>
      </c>
      <c r="BZ50" s="99"/>
      <c r="CA50" s="97">
        <v>17.399999999999999</v>
      </c>
      <c r="CB50" s="99">
        <v>44.1</v>
      </c>
      <c r="CC50" s="96"/>
      <c r="CD50" s="97"/>
      <c r="CE50" s="98"/>
      <c r="CF50" s="98"/>
      <c r="CG50" s="98"/>
      <c r="CH50" s="98"/>
      <c r="CI50" s="98">
        <v>118.1</v>
      </c>
      <c r="CJ50" s="98">
        <v>52.4</v>
      </c>
      <c r="CK50" s="98">
        <v>53.7</v>
      </c>
      <c r="CL50" s="98"/>
      <c r="CM50" s="98"/>
      <c r="CN50" s="98"/>
      <c r="CO50" s="99">
        <v>191.2</v>
      </c>
      <c r="CP50" s="97">
        <v>180.6</v>
      </c>
      <c r="CQ50" s="98">
        <v>180.5</v>
      </c>
      <c r="CR50" s="98">
        <v>181.3</v>
      </c>
      <c r="CS50" s="99">
        <v>181</v>
      </c>
      <c r="CT50" s="97"/>
      <c r="CU50" s="99"/>
      <c r="CV50" s="97"/>
      <c r="CW50" s="98"/>
      <c r="CX50" s="100"/>
      <c r="CY50" s="97"/>
      <c r="CZ50" s="98"/>
      <c r="DA50" s="98"/>
      <c r="DB50" s="99"/>
      <c r="DC50" s="97"/>
      <c r="DD50" s="98"/>
      <c r="DE50" s="98"/>
      <c r="DF50" s="98"/>
      <c r="DG50" s="98"/>
      <c r="DH50" s="98"/>
      <c r="DI50" s="98"/>
      <c r="DJ50" s="98"/>
      <c r="DK50" s="98"/>
      <c r="DL50" s="98"/>
      <c r="DM50" s="98"/>
      <c r="DN50" s="99"/>
      <c r="DO50" s="101"/>
      <c r="DP50" s="102"/>
      <c r="DQ50" s="102"/>
      <c r="DR50" s="103"/>
      <c r="DS50" s="97"/>
      <c r="DT50" s="98"/>
      <c r="DU50" s="98"/>
      <c r="DV50" s="99"/>
      <c r="DW50" s="96"/>
      <c r="DX50" s="97"/>
      <c r="DY50" s="98"/>
      <c r="DZ50" s="98"/>
      <c r="EA50" s="98"/>
      <c r="EB50" s="98"/>
      <c r="EC50" s="100"/>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6"/>
      <c r="FC50" s="96"/>
      <c r="FD50" s="96"/>
      <c r="FE50" s="96"/>
      <c r="FF50" s="96"/>
      <c r="FG50" s="96"/>
      <c r="FH50" s="96"/>
      <c r="FI50" s="96"/>
      <c r="FJ50" s="96"/>
      <c r="FK50" s="97"/>
      <c r="FL50" s="98"/>
      <c r="FM50" s="98"/>
      <c r="FN50" s="99"/>
      <c r="FO50" s="96"/>
      <c r="FP50" s="97"/>
      <c r="FQ50" s="99"/>
      <c r="FR50" s="97"/>
      <c r="FS50" s="98"/>
      <c r="FT50" s="98"/>
      <c r="FU50" s="98"/>
      <c r="FV50" s="99"/>
      <c r="FW50" s="97"/>
      <c r="FX50" s="99"/>
      <c r="FY50" s="97"/>
      <c r="FZ50" s="98"/>
      <c r="GA50" s="98"/>
      <c r="GB50" s="99"/>
      <c r="GC50" s="96"/>
      <c r="GD50" s="96"/>
      <c r="GE50" s="96"/>
      <c r="GF50" s="97"/>
      <c r="GG50" s="98"/>
      <c r="GH50" s="98"/>
      <c r="GI50" s="98"/>
      <c r="GJ50" s="99"/>
      <c r="GK50" s="97"/>
      <c r="GL50" s="98"/>
      <c r="GM50" s="98"/>
      <c r="GN50" s="99"/>
      <c r="GO50" s="96"/>
      <c r="GP50" s="97"/>
      <c r="GQ50" s="99"/>
      <c r="GR50" s="1"/>
      <c r="GS50" s="96"/>
      <c r="GT50" s="97"/>
      <c r="GU50" s="99"/>
      <c r="GV50" s="96"/>
      <c r="GW50" s="96"/>
      <c r="GX50" s="96"/>
      <c r="GY50" s="96"/>
      <c r="GZ50" s="1"/>
      <c r="HA50" s="96"/>
      <c r="HB50" s="96"/>
      <c r="HC50" s="96"/>
      <c r="HD50" s="96"/>
      <c r="HE50" s="96"/>
      <c r="HF50" s="96"/>
      <c r="HG50" s="97"/>
      <c r="HH50" s="99"/>
      <c r="HI50" s="1"/>
      <c r="HJ50" s="97">
        <v>3636.3809999999999</v>
      </c>
      <c r="HK50" s="98">
        <v>3574.6219999999998</v>
      </c>
      <c r="HL50" s="99">
        <v>542.20000000000005</v>
      </c>
    </row>
    <row r="51" spans="1:220" x14ac:dyDescent="0.25">
      <c r="A51" s="1"/>
      <c r="B51" s="239">
        <v>0.9375</v>
      </c>
      <c r="C51" s="96"/>
      <c r="D51" s="97"/>
      <c r="E51" s="98"/>
      <c r="F51" s="98">
        <v>8.8000000000000007</v>
      </c>
      <c r="G51" s="99">
        <v>8.5</v>
      </c>
      <c r="H51" s="97"/>
      <c r="I51" s="99"/>
      <c r="J51" s="97">
        <v>81.099999999999994</v>
      </c>
      <c r="K51" s="99"/>
      <c r="L51" s="97"/>
      <c r="M51" s="98"/>
      <c r="N51" s="98"/>
      <c r="O51" s="98"/>
      <c r="P51" s="98"/>
      <c r="Q51" s="98">
        <v>211.2</v>
      </c>
      <c r="R51" s="98"/>
      <c r="S51" s="99"/>
      <c r="T51" s="97">
        <v>18.100000000000001</v>
      </c>
      <c r="U51" s="98">
        <v>19.2</v>
      </c>
      <c r="V51" s="98">
        <v>24.4</v>
      </c>
      <c r="W51" s="99">
        <v>1.1000000000000001</v>
      </c>
      <c r="X51" s="96"/>
      <c r="Y51" s="97"/>
      <c r="Z51" s="98"/>
      <c r="AA51" s="99">
        <v>17.3</v>
      </c>
      <c r="AB51" s="97"/>
      <c r="AC51" s="98"/>
      <c r="AD51" s="98"/>
      <c r="AE51" s="98"/>
      <c r="AF51" s="98">
        <v>12.2</v>
      </c>
      <c r="AG51" s="98">
        <v>24.5</v>
      </c>
      <c r="AH51" s="99">
        <v>10.3</v>
      </c>
      <c r="AI51" s="96"/>
      <c r="AJ51" s="96"/>
      <c r="AK51" s="96">
        <v>179.4</v>
      </c>
      <c r="AL51" s="97"/>
      <c r="AM51" s="99">
        <v>7.9</v>
      </c>
      <c r="AN51" s="97"/>
      <c r="AO51" s="99"/>
      <c r="AP51" s="96"/>
      <c r="AQ51" s="97"/>
      <c r="AR51" s="99"/>
      <c r="AS51" s="96"/>
      <c r="AT51" s="96"/>
      <c r="AU51" s="96"/>
      <c r="AV51" s="97"/>
      <c r="AW51" s="98"/>
      <c r="AX51" s="99">
        <v>355.9</v>
      </c>
      <c r="AY51" s="97"/>
      <c r="AZ51" s="98"/>
      <c r="BA51" s="98"/>
      <c r="BB51" s="98"/>
      <c r="BC51" s="98"/>
      <c r="BD51" s="98"/>
      <c r="BE51" s="98"/>
      <c r="BF51" s="99"/>
      <c r="BG51" s="97"/>
      <c r="BH51" s="99"/>
      <c r="BI51" s="96"/>
      <c r="BJ51" s="97"/>
      <c r="BK51" s="98">
        <v>184.9</v>
      </c>
      <c r="BL51" s="99">
        <v>46.6</v>
      </c>
      <c r="BM51" s="97">
        <v>164.4</v>
      </c>
      <c r="BN51" s="98">
        <v>165.5</v>
      </c>
      <c r="BO51" s="98">
        <v>165.6</v>
      </c>
      <c r="BP51" s="98"/>
      <c r="BQ51" s="98"/>
      <c r="BR51" s="98"/>
      <c r="BS51" s="98"/>
      <c r="BT51" s="98"/>
      <c r="BU51" s="98"/>
      <c r="BV51" s="98">
        <v>110.5</v>
      </c>
      <c r="BW51" s="98">
        <v>206.5</v>
      </c>
      <c r="BX51" s="98">
        <v>206.1</v>
      </c>
      <c r="BY51" s="98">
        <v>206</v>
      </c>
      <c r="BZ51" s="99"/>
      <c r="CA51" s="97">
        <v>17.399999999999999</v>
      </c>
      <c r="CB51" s="99">
        <v>44.1</v>
      </c>
      <c r="CC51" s="96"/>
      <c r="CD51" s="97"/>
      <c r="CE51" s="98"/>
      <c r="CF51" s="98"/>
      <c r="CG51" s="98"/>
      <c r="CH51" s="98"/>
      <c r="CI51" s="98">
        <v>118.1</v>
      </c>
      <c r="CJ51" s="98">
        <v>52.4</v>
      </c>
      <c r="CK51" s="98">
        <v>53.7</v>
      </c>
      <c r="CL51" s="98"/>
      <c r="CM51" s="98"/>
      <c r="CN51" s="98"/>
      <c r="CO51" s="99">
        <v>191.2</v>
      </c>
      <c r="CP51" s="97">
        <v>180.6</v>
      </c>
      <c r="CQ51" s="98">
        <v>180.5</v>
      </c>
      <c r="CR51" s="98">
        <v>181.3</v>
      </c>
      <c r="CS51" s="99">
        <v>181</v>
      </c>
      <c r="CT51" s="97"/>
      <c r="CU51" s="99"/>
      <c r="CV51" s="97"/>
      <c r="CW51" s="98"/>
      <c r="CX51" s="100"/>
      <c r="CY51" s="97"/>
      <c r="CZ51" s="98"/>
      <c r="DA51" s="98"/>
      <c r="DB51" s="99"/>
      <c r="DC51" s="97"/>
      <c r="DD51" s="98"/>
      <c r="DE51" s="98"/>
      <c r="DF51" s="98"/>
      <c r="DG51" s="98"/>
      <c r="DH51" s="98"/>
      <c r="DI51" s="98"/>
      <c r="DJ51" s="98"/>
      <c r="DK51" s="98"/>
      <c r="DL51" s="98"/>
      <c r="DM51" s="98"/>
      <c r="DN51" s="99"/>
      <c r="DO51" s="101"/>
      <c r="DP51" s="102"/>
      <c r="DQ51" s="102"/>
      <c r="DR51" s="103"/>
      <c r="DS51" s="97"/>
      <c r="DT51" s="98"/>
      <c r="DU51" s="98"/>
      <c r="DV51" s="99"/>
      <c r="DW51" s="96"/>
      <c r="DX51" s="97"/>
      <c r="DY51" s="98"/>
      <c r="DZ51" s="98"/>
      <c r="EA51" s="98"/>
      <c r="EB51" s="98"/>
      <c r="EC51" s="100"/>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6"/>
      <c r="FC51" s="96"/>
      <c r="FD51" s="96"/>
      <c r="FE51" s="96"/>
      <c r="FF51" s="96"/>
      <c r="FG51" s="96"/>
      <c r="FH51" s="96"/>
      <c r="FI51" s="96"/>
      <c r="FJ51" s="96"/>
      <c r="FK51" s="97"/>
      <c r="FL51" s="98"/>
      <c r="FM51" s="98"/>
      <c r="FN51" s="99"/>
      <c r="FO51" s="96"/>
      <c r="FP51" s="97"/>
      <c r="FQ51" s="99"/>
      <c r="FR51" s="97"/>
      <c r="FS51" s="98"/>
      <c r="FT51" s="98"/>
      <c r="FU51" s="98"/>
      <c r="FV51" s="99"/>
      <c r="FW51" s="97"/>
      <c r="FX51" s="99"/>
      <c r="FY51" s="97"/>
      <c r="FZ51" s="98"/>
      <c r="GA51" s="98"/>
      <c r="GB51" s="99"/>
      <c r="GC51" s="96"/>
      <c r="GD51" s="96"/>
      <c r="GE51" s="96"/>
      <c r="GF51" s="97"/>
      <c r="GG51" s="98"/>
      <c r="GH51" s="98"/>
      <c r="GI51" s="98"/>
      <c r="GJ51" s="99"/>
      <c r="GK51" s="97"/>
      <c r="GL51" s="98"/>
      <c r="GM51" s="98"/>
      <c r="GN51" s="99"/>
      <c r="GO51" s="96"/>
      <c r="GP51" s="97"/>
      <c r="GQ51" s="99"/>
      <c r="GR51" s="1"/>
      <c r="GS51" s="96"/>
      <c r="GT51" s="97"/>
      <c r="GU51" s="99"/>
      <c r="GV51" s="96"/>
      <c r="GW51" s="96"/>
      <c r="GX51" s="96"/>
      <c r="GY51" s="96"/>
      <c r="GZ51" s="1"/>
      <c r="HA51" s="96"/>
      <c r="HB51" s="96"/>
      <c r="HC51" s="96"/>
      <c r="HD51" s="96"/>
      <c r="HE51" s="96"/>
      <c r="HF51" s="96"/>
      <c r="HG51" s="97"/>
      <c r="HH51" s="99"/>
      <c r="HI51" s="1"/>
      <c r="HJ51" s="97">
        <v>3636.3809999999999</v>
      </c>
      <c r="HK51" s="98">
        <v>3574.6219999999998</v>
      </c>
      <c r="HL51" s="99">
        <v>542.20000000000005</v>
      </c>
    </row>
    <row r="52" spans="1:220" x14ac:dyDescent="0.25">
      <c r="A52" s="1"/>
      <c r="B52" s="239">
        <v>0.95833333333333337</v>
      </c>
      <c r="C52" s="96"/>
      <c r="D52" s="97"/>
      <c r="E52" s="98"/>
      <c r="F52" s="98">
        <v>8.8000000000000007</v>
      </c>
      <c r="G52" s="99">
        <v>8.5</v>
      </c>
      <c r="H52" s="97"/>
      <c r="I52" s="99"/>
      <c r="J52" s="97">
        <v>81.099999999999994</v>
      </c>
      <c r="K52" s="99"/>
      <c r="L52" s="97"/>
      <c r="M52" s="98"/>
      <c r="N52" s="98"/>
      <c r="O52" s="98"/>
      <c r="P52" s="98"/>
      <c r="Q52" s="98">
        <v>211.2</v>
      </c>
      <c r="R52" s="98"/>
      <c r="S52" s="99"/>
      <c r="T52" s="97">
        <v>18.100000000000001</v>
      </c>
      <c r="U52" s="98">
        <v>19.2</v>
      </c>
      <c r="V52" s="98">
        <v>24.4</v>
      </c>
      <c r="W52" s="99">
        <v>1.1000000000000001</v>
      </c>
      <c r="X52" s="96"/>
      <c r="Y52" s="97"/>
      <c r="Z52" s="98"/>
      <c r="AA52" s="99">
        <v>17.3</v>
      </c>
      <c r="AB52" s="97"/>
      <c r="AC52" s="98"/>
      <c r="AD52" s="98"/>
      <c r="AE52" s="98"/>
      <c r="AF52" s="98">
        <v>12.2</v>
      </c>
      <c r="AG52" s="98">
        <v>24.5</v>
      </c>
      <c r="AH52" s="99">
        <v>10.3</v>
      </c>
      <c r="AI52" s="96"/>
      <c r="AJ52" s="96"/>
      <c r="AK52" s="96">
        <v>179.4</v>
      </c>
      <c r="AL52" s="97"/>
      <c r="AM52" s="99">
        <v>7.9</v>
      </c>
      <c r="AN52" s="97"/>
      <c r="AO52" s="99"/>
      <c r="AP52" s="96"/>
      <c r="AQ52" s="97"/>
      <c r="AR52" s="99"/>
      <c r="AS52" s="96"/>
      <c r="AT52" s="96"/>
      <c r="AU52" s="96"/>
      <c r="AV52" s="97"/>
      <c r="AW52" s="98"/>
      <c r="AX52" s="99">
        <v>355.9</v>
      </c>
      <c r="AY52" s="97"/>
      <c r="AZ52" s="98"/>
      <c r="BA52" s="98"/>
      <c r="BB52" s="98"/>
      <c r="BC52" s="98"/>
      <c r="BD52" s="98"/>
      <c r="BE52" s="98"/>
      <c r="BF52" s="99"/>
      <c r="BG52" s="97"/>
      <c r="BH52" s="99"/>
      <c r="BI52" s="96"/>
      <c r="BJ52" s="97"/>
      <c r="BK52" s="98">
        <v>184.9</v>
      </c>
      <c r="BL52" s="99">
        <v>46.6</v>
      </c>
      <c r="BM52" s="97">
        <v>164.4</v>
      </c>
      <c r="BN52" s="98">
        <v>165.5</v>
      </c>
      <c r="BO52" s="98">
        <v>165.6</v>
      </c>
      <c r="BP52" s="98"/>
      <c r="BQ52" s="98"/>
      <c r="BR52" s="98"/>
      <c r="BS52" s="98"/>
      <c r="BT52" s="98"/>
      <c r="BU52" s="98"/>
      <c r="BV52" s="98">
        <v>110.5</v>
      </c>
      <c r="BW52" s="98">
        <v>206.5</v>
      </c>
      <c r="BX52" s="98">
        <v>206.1</v>
      </c>
      <c r="BY52" s="98">
        <v>206</v>
      </c>
      <c r="BZ52" s="99"/>
      <c r="CA52" s="97">
        <v>17.399999999999999</v>
      </c>
      <c r="CB52" s="99">
        <v>44.1</v>
      </c>
      <c r="CC52" s="96"/>
      <c r="CD52" s="97"/>
      <c r="CE52" s="98"/>
      <c r="CF52" s="98"/>
      <c r="CG52" s="98"/>
      <c r="CH52" s="98"/>
      <c r="CI52" s="98">
        <v>118.1</v>
      </c>
      <c r="CJ52" s="98">
        <v>52.4</v>
      </c>
      <c r="CK52" s="98">
        <v>53.7</v>
      </c>
      <c r="CL52" s="98"/>
      <c r="CM52" s="98"/>
      <c r="CN52" s="98"/>
      <c r="CO52" s="99">
        <v>191.2</v>
      </c>
      <c r="CP52" s="97">
        <v>180.6</v>
      </c>
      <c r="CQ52" s="98">
        <v>180.5</v>
      </c>
      <c r="CR52" s="98">
        <v>181.3</v>
      </c>
      <c r="CS52" s="99">
        <v>181</v>
      </c>
      <c r="CT52" s="97"/>
      <c r="CU52" s="99"/>
      <c r="CV52" s="97"/>
      <c r="CW52" s="98"/>
      <c r="CX52" s="100"/>
      <c r="CY52" s="97"/>
      <c r="CZ52" s="98"/>
      <c r="DA52" s="98"/>
      <c r="DB52" s="99"/>
      <c r="DC52" s="97"/>
      <c r="DD52" s="98"/>
      <c r="DE52" s="98"/>
      <c r="DF52" s="98"/>
      <c r="DG52" s="98"/>
      <c r="DH52" s="98"/>
      <c r="DI52" s="98"/>
      <c r="DJ52" s="98"/>
      <c r="DK52" s="98"/>
      <c r="DL52" s="98"/>
      <c r="DM52" s="98"/>
      <c r="DN52" s="99"/>
      <c r="DO52" s="101"/>
      <c r="DP52" s="102"/>
      <c r="DQ52" s="102"/>
      <c r="DR52" s="103"/>
      <c r="DS52" s="97"/>
      <c r="DT52" s="98"/>
      <c r="DU52" s="98"/>
      <c r="DV52" s="99"/>
      <c r="DW52" s="96"/>
      <c r="DX52" s="97"/>
      <c r="DY52" s="98"/>
      <c r="DZ52" s="98"/>
      <c r="EA52" s="98"/>
      <c r="EB52" s="98"/>
      <c r="EC52" s="100"/>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6"/>
      <c r="FC52" s="96"/>
      <c r="FD52" s="96"/>
      <c r="FE52" s="96"/>
      <c r="FF52" s="96"/>
      <c r="FG52" s="96"/>
      <c r="FH52" s="96"/>
      <c r="FI52" s="96"/>
      <c r="FJ52" s="96"/>
      <c r="FK52" s="97"/>
      <c r="FL52" s="98"/>
      <c r="FM52" s="98"/>
      <c r="FN52" s="99"/>
      <c r="FO52" s="96"/>
      <c r="FP52" s="97"/>
      <c r="FQ52" s="99"/>
      <c r="FR52" s="97"/>
      <c r="FS52" s="98"/>
      <c r="FT52" s="98"/>
      <c r="FU52" s="98"/>
      <c r="FV52" s="99"/>
      <c r="FW52" s="97"/>
      <c r="FX52" s="99"/>
      <c r="FY52" s="97"/>
      <c r="FZ52" s="98"/>
      <c r="GA52" s="98"/>
      <c r="GB52" s="99"/>
      <c r="GC52" s="96"/>
      <c r="GD52" s="96"/>
      <c r="GE52" s="96"/>
      <c r="GF52" s="97"/>
      <c r="GG52" s="98"/>
      <c r="GH52" s="98"/>
      <c r="GI52" s="98"/>
      <c r="GJ52" s="99"/>
      <c r="GK52" s="97"/>
      <c r="GL52" s="98"/>
      <c r="GM52" s="98"/>
      <c r="GN52" s="99"/>
      <c r="GO52" s="96"/>
      <c r="GP52" s="97"/>
      <c r="GQ52" s="99"/>
      <c r="GR52" s="1"/>
      <c r="GS52" s="96"/>
      <c r="GT52" s="97"/>
      <c r="GU52" s="99"/>
      <c r="GV52" s="96"/>
      <c r="GW52" s="96"/>
      <c r="GX52" s="96"/>
      <c r="GY52" s="96"/>
      <c r="GZ52" s="1"/>
      <c r="HA52" s="96"/>
      <c r="HB52" s="96"/>
      <c r="HC52" s="96"/>
      <c r="HD52" s="96"/>
      <c r="HE52" s="96"/>
      <c r="HF52" s="96"/>
      <c r="HG52" s="97"/>
      <c r="HH52" s="99"/>
      <c r="HI52" s="1"/>
      <c r="HJ52" s="97">
        <v>3636.3809999999999</v>
      </c>
      <c r="HK52" s="98">
        <v>3574.6219999999998</v>
      </c>
      <c r="HL52" s="99">
        <v>542.20000000000005</v>
      </c>
    </row>
    <row r="53" spans="1:220" x14ac:dyDescent="0.25">
      <c r="A53" s="1"/>
      <c r="B53" s="239">
        <v>0.97916666666666663</v>
      </c>
      <c r="C53" s="96"/>
      <c r="D53" s="97"/>
      <c r="E53" s="98"/>
      <c r="F53" s="98">
        <v>8.8000000000000007</v>
      </c>
      <c r="G53" s="99">
        <v>8.5</v>
      </c>
      <c r="H53" s="97"/>
      <c r="I53" s="99"/>
      <c r="J53" s="97">
        <v>81.099999999999994</v>
      </c>
      <c r="K53" s="99"/>
      <c r="L53" s="97"/>
      <c r="M53" s="98"/>
      <c r="N53" s="98"/>
      <c r="O53" s="98"/>
      <c r="P53" s="98"/>
      <c r="Q53" s="98">
        <v>211.2</v>
      </c>
      <c r="R53" s="98"/>
      <c r="S53" s="99"/>
      <c r="T53" s="97">
        <v>18.100000000000001</v>
      </c>
      <c r="U53" s="98">
        <v>19.2</v>
      </c>
      <c r="V53" s="98">
        <v>24.4</v>
      </c>
      <c r="W53" s="99">
        <v>1.1000000000000001</v>
      </c>
      <c r="X53" s="96"/>
      <c r="Y53" s="97"/>
      <c r="Z53" s="98"/>
      <c r="AA53" s="99">
        <v>17.3</v>
      </c>
      <c r="AB53" s="97"/>
      <c r="AC53" s="98"/>
      <c r="AD53" s="98"/>
      <c r="AE53" s="98"/>
      <c r="AF53" s="98">
        <v>12.2</v>
      </c>
      <c r="AG53" s="98">
        <v>24.5</v>
      </c>
      <c r="AH53" s="99">
        <v>10.3</v>
      </c>
      <c r="AI53" s="96"/>
      <c r="AJ53" s="96"/>
      <c r="AK53" s="96">
        <v>179.4</v>
      </c>
      <c r="AL53" s="97"/>
      <c r="AM53" s="99">
        <v>7.9</v>
      </c>
      <c r="AN53" s="97"/>
      <c r="AO53" s="99"/>
      <c r="AP53" s="96"/>
      <c r="AQ53" s="97"/>
      <c r="AR53" s="99"/>
      <c r="AS53" s="96"/>
      <c r="AT53" s="96"/>
      <c r="AU53" s="96"/>
      <c r="AV53" s="97"/>
      <c r="AW53" s="98"/>
      <c r="AX53" s="99">
        <v>355.9</v>
      </c>
      <c r="AY53" s="97"/>
      <c r="AZ53" s="98"/>
      <c r="BA53" s="98"/>
      <c r="BB53" s="98"/>
      <c r="BC53" s="98"/>
      <c r="BD53" s="98"/>
      <c r="BE53" s="98"/>
      <c r="BF53" s="99"/>
      <c r="BG53" s="97"/>
      <c r="BH53" s="99"/>
      <c r="BI53" s="96"/>
      <c r="BJ53" s="97"/>
      <c r="BK53" s="98">
        <v>184.9</v>
      </c>
      <c r="BL53" s="99">
        <v>46.6</v>
      </c>
      <c r="BM53" s="97">
        <v>164.4</v>
      </c>
      <c r="BN53" s="98">
        <v>165.5</v>
      </c>
      <c r="BO53" s="98">
        <v>165.6</v>
      </c>
      <c r="BP53" s="98"/>
      <c r="BQ53" s="98"/>
      <c r="BR53" s="98"/>
      <c r="BS53" s="98"/>
      <c r="BT53" s="98"/>
      <c r="BU53" s="98"/>
      <c r="BV53" s="98">
        <v>110.5</v>
      </c>
      <c r="BW53" s="98">
        <v>206.5</v>
      </c>
      <c r="BX53" s="98">
        <v>206.1</v>
      </c>
      <c r="BY53" s="98">
        <v>206</v>
      </c>
      <c r="BZ53" s="99"/>
      <c r="CA53" s="97">
        <v>17.399999999999999</v>
      </c>
      <c r="CB53" s="99">
        <v>44.1</v>
      </c>
      <c r="CC53" s="96"/>
      <c r="CD53" s="97"/>
      <c r="CE53" s="98"/>
      <c r="CF53" s="98"/>
      <c r="CG53" s="98"/>
      <c r="CH53" s="98"/>
      <c r="CI53" s="98">
        <v>118.1</v>
      </c>
      <c r="CJ53" s="98">
        <v>52.4</v>
      </c>
      <c r="CK53" s="98">
        <v>53.7</v>
      </c>
      <c r="CL53" s="98"/>
      <c r="CM53" s="98"/>
      <c r="CN53" s="98"/>
      <c r="CO53" s="99">
        <v>191.2</v>
      </c>
      <c r="CP53" s="97">
        <v>180.6</v>
      </c>
      <c r="CQ53" s="98">
        <v>180.5</v>
      </c>
      <c r="CR53" s="98">
        <v>181.3</v>
      </c>
      <c r="CS53" s="99">
        <v>181</v>
      </c>
      <c r="CT53" s="97"/>
      <c r="CU53" s="99"/>
      <c r="CV53" s="97"/>
      <c r="CW53" s="98"/>
      <c r="CX53" s="100"/>
      <c r="CY53" s="97"/>
      <c r="CZ53" s="98"/>
      <c r="DA53" s="98"/>
      <c r="DB53" s="99"/>
      <c r="DC53" s="97"/>
      <c r="DD53" s="98"/>
      <c r="DE53" s="98"/>
      <c r="DF53" s="98"/>
      <c r="DG53" s="98"/>
      <c r="DH53" s="98"/>
      <c r="DI53" s="98"/>
      <c r="DJ53" s="98"/>
      <c r="DK53" s="98"/>
      <c r="DL53" s="98"/>
      <c r="DM53" s="98"/>
      <c r="DN53" s="99"/>
      <c r="DO53" s="101"/>
      <c r="DP53" s="102"/>
      <c r="DQ53" s="102"/>
      <c r="DR53" s="103"/>
      <c r="DS53" s="97"/>
      <c r="DT53" s="98"/>
      <c r="DU53" s="98"/>
      <c r="DV53" s="99"/>
      <c r="DW53" s="96"/>
      <c r="DX53" s="97"/>
      <c r="DY53" s="98"/>
      <c r="DZ53" s="98"/>
      <c r="EA53" s="98"/>
      <c r="EB53" s="98"/>
      <c r="EC53" s="100"/>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6"/>
      <c r="FC53" s="96"/>
      <c r="FD53" s="96"/>
      <c r="FE53" s="96"/>
      <c r="FF53" s="96"/>
      <c r="FG53" s="96"/>
      <c r="FH53" s="96"/>
      <c r="FI53" s="96"/>
      <c r="FJ53" s="96"/>
      <c r="FK53" s="97"/>
      <c r="FL53" s="98"/>
      <c r="FM53" s="98"/>
      <c r="FN53" s="99"/>
      <c r="FO53" s="96"/>
      <c r="FP53" s="97"/>
      <c r="FQ53" s="99"/>
      <c r="FR53" s="97"/>
      <c r="FS53" s="98"/>
      <c r="FT53" s="98"/>
      <c r="FU53" s="98"/>
      <c r="FV53" s="99"/>
      <c r="FW53" s="97"/>
      <c r="FX53" s="99"/>
      <c r="FY53" s="97"/>
      <c r="FZ53" s="98"/>
      <c r="GA53" s="98"/>
      <c r="GB53" s="99"/>
      <c r="GC53" s="96"/>
      <c r="GD53" s="96"/>
      <c r="GE53" s="96"/>
      <c r="GF53" s="97"/>
      <c r="GG53" s="98"/>
      <c r="GH53" s="98"/>
      <c r="GI53" s="98"/>
      <c r="GJ53" s="99"/>
      <c r="GK53" s="97"/>
      <c r="GL53" s="98"/>
      <c r="GM53" s="98"/>
      <c r="GN53" s="99"/>
      <c r="GO53" s="96"/>
      <c r="GP53" s="97"/>
      <c r="GQ53" s="99"/>
      <c r="GR53" s="1"/>
      <c r="GS53" s="96"/>
      <c r="GT53" s="97"/>
      <c r="GU53" s="99"/>
      <c r="GV53" s="96"/>
      <c r="GW53" s="96"/>
      <c r="GX53" s="96"/>
      <c r="GY53" s="96"/>
      <c r="GZ53" s="1"/>
      <c r="HA53" s="96"/>
      <c r="HB53" s="96"/>
      <c r="HC53" s="96"/>
      <c r="HD53" s="96"/>
      <c r="HE53" s="96"/>
      <c r="HF53" s="96"/>
      <c r="HG53" s="97"/>
      <c r="HH53" s="99"/>
      <c r="HI53" s="1"/>
      <c r="HJ53" s="97">
        <v>3636.3809999999999</v>
      </c>
      <c r="HK53" s="98">
        <v>3574.6219999999998</v>
      </c>
      <c r="HL53" s="99">
        <v>542.20000000000005</v>
      </c>
    </row>
    <row r="54" spans="1:220" ht="15.75" thickBot="1" x14ac:dyDescent="0.3">
      <c r="A54" s="1"/>
      <c r="B54" s="239">
        <v>0.99930555555555556</v>
      </c>
      <c r="C54" s="96"/>
      <c r="D54" s="97"/>
      <c r="E54" s="98"/>
      <c r="F54" s="98">
        <v>8.8000000000000007</v>
      </c>
      <c r="G54" s="99">
        <v>8.5</v>
      </c>
      <c r="H54" s="97"/>
      <c r="I54" s="99"/>
      <c r="J54" s="97">
        <v>81.099999999999994</v>
      </c>
      <c r="K54" s="99"/>
      <c r="L54" s="97"/>
      <c r="M54" s="98"/>
      <c r="N54" s="98"/>
      <c r="O54" s="98"/>
      <c r="P54" s="98"/>
      <c r="Q54" s="98">
        <v>211.2</v>
      </c>
      <c r="R54" s="98"/>
      <c r="S54" s="99"/>
      <c r="T54" s="97">
        <v>18.100000000000001</v>
      </c>
      <c r="U54" s="98">
        <v>19.2</v>
      </c>
      <c r="V54" s="98">
        <v>24.4</v>
      </c>
      <c r="W54" s="99">
        <v>1.1000000000000001</v>
      </c>
      <c r="X54" s="96"/>
      <c r="Y54" s="97"/>
      <c r="Z54" s="98"/>
      <c r="AA54" s="99">
        <v>17.3</v>
      </c>
      <c r="AB54" s="97"/>
      <c r="AC54" s="98"/>
      <c r="AD54" s="98"/>
      <c r="AE54" s="98"/>
      <c r="AF54" s="98">
        <v>12.2</v>
      </c>
      <c r="AG54" s="98">
        <v>24.5</v>
      </c>
      <c r="AH54" s="99">
        <v>10.3</v>
      </c>
      <c r="AI54" s="96"/>
      <c r="AJ54" s="96"/>
      <c r="AK54" s="96">
        <v>179.4</v>
      </c>
      <c r="AL54" s="97"/>
      <c r="AM54" s="99">
        <v>7.9</v>
      </c>
      <c r="AN54" s="97"/>
      <c r="AO54" s="99"/>
      <c r="AP54" s="96"/>
      <c r="AQ54" s="97"/>
      <c r="AR54" s="99"/>
      <c r="AS54" s="96"/>
      <c r="AT54" s="96"/>
      <c r="AU54" s="96"/>
      <c r="AV54" s="97"/>
      <c r="AW54" s="98"/>
      <c r="AX54" s="99">
        <v>355.9</v>
      </c>
      <c r="AY54" s="97"/>
      <c r="AZ54" s="98"/>
      <c r="BA54" s="98"/>
      <c r="BB54" s="98"/>
      <c r="BC54" s="98"/>
      <c r="BD54" s="98"/>
      <c r="BE54" s="98"/>
      <c r="BF54" s="99"/>
      <c r="BG54" s="97"/>
      <c r="BH54" s="99"/>
      <c r="BI54" s="96"/>
      <c r="BJ54" s="97"/>
      <c r="BK54" s="98">
        <v>184.9</v>
      </c>
      <c r="BL54" s="99">
        <v>46.6</v>
      </c>
      <c r="BM54" s="97">
        <v>164.4</v>
      </c>
      <c r="BN54" s="98">
        <v>165.5</v>
      </c>
      <c r="BO54" s="98">
        <v>165.6</v>
      </c>
      <c r="BP54" s="98"/>
      <c r="BQ54" s="98"/>
      <c r="BR54" s="98"/>
      <c r="BS54" s="98"/>
      <c r="BT54" s="98"/>
      <c r="BU54" s="98"/>
      <c r="BV54" s="98">
        <v>110.5</v>
      </c>
      <c r="BW54" s="98">
        <v>206.5</v>
      </c>
      <c r="BX54" s="98">
        <v>206.1</v>
      </c>
      <c r="BY54" s="98">
        <v>206</v>
      </c>
      <c r="BZ54" s="99"/>
      <c r="CA54" s="97">
        <v>17.399999999999999</v>
      </c>
      <c r="CB54" s="99">
        <v>44.1</v>
      </c>
      <c r="CC54" s="96"/>
      <c r="CD54" s="97"/>
      <c r="CE54" s="98"/>
      <c r="CF54" s="98"/>
      <c r="CG54" s="98"/>
      <c r="CH54" s="98"/>
      <c r="CI54" s="98">
        <v>118.1</v>
      </c>
      <c r="CJ54" s="98">
        <v>52.4</v>
      </c>
      <c r="CK54" s="98">
        <v>53.7</v>
      </c>
      <c r="CL54" s="98"/>
      <c r="CM54" s="98"/>
      <c r="CN54" s="98"/>
      <c r="CO54" s="99">
        <v>191.2</v>
      </c>
      <c r="CP54" s="97">
        <v>180.6</v>
      </c>
      <c r="CQ54" s="98">
        <v>180.5</v>
      </c>
      <c r="CR54" s="98">
        <v>181.3</v>
      </c>
      <c r="CS54" s="99">
        <v>181</v>
      </c>
      <c r="CT54" s="97"/>
      <c r="CU54" s="99"/>
      <c r="CV54" s="97"/>
      <c r="CW54" s="98"/>
      <c r="CX54" s="100"/>
      <c r="CY54" s="97"/>
      <c r="CZ54" s="98"/>
      <c r="DA54" s="98"/>
      <c r="DB54" s="99"/>
      <c r="DC54" s="97"/>
      <c r="DD54" s="98"/>
      <c r="DE54" s="98"/>
      <c r="DF54" s="98"/>
      <c r="DG54" s="98"/>
      <c r="DH54" s="98"/>
      <c r="DI54" s="98"/>
      <c r="DJ54" s="98"/>
      <c r="DK54" s="98"/>
      <c r="DL54" s="98"/>
      <c r="DM54" s="98"/>
      <c r="DN54" s="99"/>
      <c r="DO54" s="101"/>
      <c r="DP54" s="102"/>
      <c r="DQ54" s="102"/>
      <c r="DR54" s="103"/>
      <c r="DS54" s="97"/>
      <c r="DT54" s="98"/>
      <c r="DU54" s="98"/>
      <c r="DV54" s="99"/>
      <c r="DW54" s="96"/>
      <c r="DX54" s="97"/>
      <c r="DY54" s="98"/>
      <c r="DZ54" s="98"/>
      <c r="EA54" s="98"/>
      <c r="EB54" s="98"/>
      <c r="EC54" s="100"/>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6"/>
      <c r="FC54" s="96"/>
      <c r="FD54" s="96"/>
      <c r="FE54" s="96"/>
      <c r="FF54" s="96"/>
      <c r="FG54" s="96"/>
      <c r="FH54" s="96"/>
      <c r="FI54" s="96"/>
      <c r="FJ54" s="96"/>
      <c r="FK54" s="97"/>
      <c r="FL54" s="98"/>
      <c r="FM54" s="98"/>
      <c r="FN54" s="99"/>
      <c r="FO54" s="96"/>
      <c r="FP54" s="97"/>
      <c r="FQ54" s="99"/>
      <c r="FR54" s="97"/>
      <c r="FS54" s="98"/>
      <c r="FT54" s="98"/>
      <c r="FU54" s="98"/>
      <c r="FV54" s="99"/>
      <c r="FW54" s="97"/>
      <c r="FX54" s="99"/>
      <c r="FY54" s="97"/>
      <c r="FZ54" s="98"/>
      <c r="GA54" s="98"/>
      <c r="GB54" s="99"/>
      <c r="GC54" s="96"/>
      <c r="GD54" s="96"/>
      <c r="GE54" s="96"/>
      <c r="GF54" s="97"/>
      <c r="GG54" s="98"/>
      <c r="GH54" s="98"/>
      <c r="GI54" s="98"/>
      <c r="GJ54" s="99"/>
      <c r="GK54" s="97"/>
      <c r="GL54" s="98"/>
      <c r="GM54" s="98"/>
      <c r="GN54" s="99"/>
      <c r="GO54" s="96"/>
      <c r="GP54" s="97"/>
      <c r="GQ54" s="99"/>
      <c r="GR54" s="1"/>
      <c r="GS54" s="96"/>
      <c r="GT54" s="97"/>
      <c r="GU54" s="99"/>
      <c r="GV54" s="96"/>
      <c r="GW54" s="96"/>
      <c r="GX54" s="96"/>
      <c r="GY54" s="96"/>
      <c r="GZ54" s="1"/>
      <c r="HA54" s="96"/>
      <c r="HB54" s="96"/>
      <c r="HC54" s="96"/>
      <c r="HD54" s="96"/>
      <c r="HE54" s="96"/>
      <c r="HF54" s="96"/>
      <c r="HG54" s="97"/>
      <c r="HH54" s="99"/>
      <c r="HI54" s="1"/>
      <c r="HJ54" s="97">
        <v>3636.3809999999999</v>
      </c>
      <c r="HK54" s="98">
        <v>3574.6219999999998</v>
      </c>
      <c r="HL54" s="99">
        <v>542.20000000000005</v>
      </c>
    </row>
    <row r="55" spans="1:220" ht="15.75" thickBot="1" x14ac:dyDescent="0.3">
      <c r="A55" s="1"/>
      <c r="B55" s="104" t="s">
        <v>959</v>
      </c>
      <c r="C55" s="105">
        <v>0</v>
      </c>
      <c r="D55" s="106">
        <v>0</v>
      </c>
      <c r="E55" s="107">
        <v>0</v>
      </c>
      <c r="F55" s="107">
        <v>212</v>
      </c>
      <c r="G55" s="108">
        <v>204</v>
      </c>
      <c r="H55" s="106">
        <v>0</v>
      </c>
      <c r="I55" s="108">
        <v>0</v>
      </c>
      <c r="J55" s="106">
        <v>1946</v>
      </c>
      <c r="K55" s="108">
        <v>0</v>
      </c>
      <c r="L55" s="106">
        <v>0</v>
      </c>
      <c r="M55" s="107">
        <v>0</v>
      </c>
      <c r="N55" s="107">
        <v>0</v>
      </c>
      <c r="O55" s="107">
        <v>0</v>
      </c>
      <c r="P55" s="107">
        <v>0</v>
      </c>
      <c r="Q55" s="107">
        <v>4540</v>
      </c>
      <c r="R55" s="107">
        <v>0</v>
      </c>
      <c r="S55" s="108">
        <v>0</v>
      </c>
      <c r="T55" s="106">
        <v>435</v>
      </c>
      <c r="U55" s="107">
        <v>461</v>
      </c>
      <c r="V55" s="107">
        <v>586</v>
      </c>
      <c r="W55" s="108">
        <v>25</v>
      </c>
      <c r="X55" s="105">
        <v>0</v>
      </c>
      <c r="Y55" s="106">
        <v>0</v>
      </c>
      <c r="Z55" s="107">
        <v>0</v>
      </c>
      <c r="AA55" s="108">
        <v>406</v>
      </c>
      <c r="AB55" s="106">
        <v>0</v>
      </c>
      <c r="AC55" s="107">
        <v>0</v>
      </c>
      <c r="AD55" s="107">
        <v>0</v>
      </c>
      <c r="AE55" s="107">
        <v>0</v>
      </c>
      <c r="AF55" s="107">
        <v>294</v>
      </c>
      <c r="AG55" s="107">
        <v>587</v>
      </c>
      <c r="AH55" s="108">
        <v>247</v>
      </c>
      <c r="AI55" s="105">
        <v>0</v>
      </c>
      <c r="AJ55" s="105">
        <v>0</v>
      </c>
      <c r="AK55" s="105">
        <v>4305</v>
      </c>
      <c r="AL55" s="106">
        <v>0</v>
      </c>
      <c r="AM55" s="108">
        <v>190</v>
      </c>
      <c r="AN55" s="106">
        <v>0</v>
      </c>
      <c r="AO55" s="108">
        <v>0</v>
      </c>
      <c r="AP55" s="105">
        <v>0</v>
      </c>
      <c r="AQ55" s="106">
        <v>0</v>
      </c>
      <c r="AR55" s="108">
        <v>0</v>
      </c>
      <c r="AS55" s="105">
        <v>0</v>
      </c>
      <c r="AT55" s="105">
        <v>0</v>
      </c>
      <c r="AU55" s="105">
        <v>0</v>
      </c>
      <c r="AV55" s="106">
        <v>0</v>
      </c>
      <c r="AW55" s="107">
        <v>0</v>
      </c>
      <c r="AX55" s="108">
        <v>8542</v>
      </c>
      <c r="AY55" s="106">
        <v>0</v>
      </c>
      <c r="AZ55" s="107">
        <v>0</v>
      </c>
      <c r="BA55" s="107">
        <v>0</v>
      </c>
      <c r="BB55" s="107">
        <v>0</v>
      </c>
      <c r="BC55" s="107">
        <v>0</v>
      </c>
      <c r="BD55" s="107">
        <v>0</v>
      </c>
      <c r="BE55" s="107">
        <v>0</v>
      </c>
      <c r="BF55" s="108">
        <v>0</v>
      </c>
      <c r="BG55" s="106">
        <v>0</v>
      </c>
      <c r="BH55" s="108">
        <v>0</v>
      </c>
      <c r="BI55" s="105">
        <v>0</v>
      </c>
      <c r="BJ55" s="106">
        <v>0</v>
      </c>
      <c r="BK55" s="107">
        <v>0</v>
      </c>
      <c r="BL55" s="108">
        <v>210</v>
      </c>
      <c r="BM55" s="106">
        <v>3947</v>
      </c>
      <c r="BN55" s="107">
        <v>3971</v>
      </c>
      <c r="BO55" s="107">
        <v>3974</v>
      </c>
      <c r="BP55" s="107">
        <v>0</v>
      </c>
      <c r="BQ55" s="107">
        <v>0</v>
      </c>
      <c r="BR55" s="107">
        <v>0</v>
      </c>
      <c r="BS55" s="107">
        <v>0</v>
      </c>
      <c r="BT55" s="107">
        <v>0</v>
      </c>
      <c r="BU55" s="107">
        <v>0</v>
      </c>
      <c r="BV55" s="107">
        <v>2652</v>
      </c>
      <c r="BW55" s="107">
        <v>4956</v>
      </c>
      <c r="BX55" s="107">
        <v>4947</v>
      </c>
      <c r="BY55" s="107">
        <v>4944</v>
      </c>
      <c r="BZ55" s="108">
        <v>0</v>
      </c>
      <c r="CA55" s="106">
        <v>401</v>
      </c>
      <c r="CB55" s="108">
        <v>1057</v>
      </c>
      <c r="CC55" s="105">
        <v>0</v>
      </c>
      <c r="CD55" s="106">
        <v>0</v>
      </c>
      <c r="CE55" s="107">
        <v>0</v>
      </c>
      <c r="CF55" s="107">
        <v>0</v>
      </c>
      <c r="CG55" s="107">
        <v>0</v>
      </c>
      <c r="CH55" s="107">
        <v>0</v>
      </c>
      <c r="CI55" s="107">
        <v>2836</v>
      </c>
      <c r="CJ55" s="107">
        <v>1258</v>
      </c>
      <c r="CK55" s="107">
        <v>1289</v>
      </c>
      <c r="CL55" s="107">
        <v>0</v>
      </c>
      <c r="CM55" s="107">
        <v>0</v>
      </c>
      <c r="CN55" s="107">
        <v>1811</v>
      </c>
      <c r="CO55" s="108">
        <v>4589</v>
      </c>
      <c r="CP55" s="106">
        <v>4333</v>
      </c>
      <c r="CQ55" s="107">
        <v>4333</v>
      </c>
      <c r="CR55" s="107">
        <v>4352</v>
      </c>
      <c r="CS55" s="108">
        <v>3711</v>
      </c>
      <c r="CT55" s="106">
        <v>0</v>
      </c>
      <c r="CU55" s="108">
        <v>0</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c r="EF55" s="105"/>
      <c r="EG55" s="105"/>
      <c r="EH55" s="105"/>
      <c r="EI55" s="105"/>
      <c r="EJ55" s="105"/>
      <c r="EK55" s="105"/>
      <c r="EL55" s="105"/>
      <c r="EM55" s="106"/>
      <c r="EN55" s="108"/>
      <c r="EO55" s="105"/>
      <c r="EP55" s="105"/>
      <c r="EQ55" s="105"/>
      <c r="ER55" s="105"/>
      <c r="ES55" s="105"/>
      <c r="ET55" s="105"/>
      <c r="EU55" s="105"/>
      <c r="EV55" s="105"/>
      <c r="EW55" s="105"/>
      <c r="EX55" s="105"/>
      <c r="EY55" s="105"/>
      <c r="EZ55" s="105"/>
      <c r="FA55" s="105"/>
      <c r="FB55" s="105"/>
      <c r="FC55" s="105"/>
      <c r="FD55" s="105"/>
      <c r="FE55" s="105"/>
      <c r="FF55" s="105"/>
      <c r="FG55" s="105"/>
      <c r="FH55" s="105"/>
      <c r="FI55" s="105"/>
      <c r="FJ55" s="105"/>
      <c r="FK55" s="106"/>
      <c r="FL55" s="107"/>
      <c r="FM55" s="107"/>
      <c r="FN55" s="108"/>
      <c r="FO55" s="105"/>
      <c r="FP55" s="106"/>
      <c r="FQ55" s="108"/>
      <c r="FR55" s="106"/>
      <c r="FS55" s="107"/>
      <c r="FT55" s="107"/>
      <c r="FU55" s="107"/>
      <c r="FV55" s="108"/>
      <c r="FW55" s="106"/>
      <c r="FX55" s="108"/>
      <c r="FY55" s="106"/>
      <c r="FZ55" s="107"/>
      <c r="GA55" s="107"/>
      <c r="GB55" s="108"/>
      <c r="GC55" s="105"/>
      <c r="GD55" s="105"/>
      <c r="GE55" s="105"/>
      <c r="GF55" s="106"/>
      <c r="GG55" s="107"/>
      <c r="GH55" s="107"/>
      <c r="GI55" s="107"/>
      <c r="GJ55" s="108"/>
      <c r="GK55" s="106"/>
      <c r="GL55" s="107"/>
      <c r="GM55" s="107"/>
      <c r="GN55" s="108"/>
      <c r="GO55" s="105"/>
      <c r="GP55" s="106"/>
      <c r="GQ55" s="108"/>
      <c r="GR55" s="1"/>
      <c r="GS55" s="105"/>
      <c r="GT55" s="106"/>
      <c r="GU55" s="108"/>
      <c r="GV55" s="105"/>
      <c r="GW55" s="105"/>
      <c r="GX55" s="105"/>
      <c r="GY55" s="105"/>
      <c r="GZ55" s="1"/>
      <c r="HA55" s="105"/>
      <c r="HB55" s="105"/>
      <c r="HC55" s="105"/>
      <c r="HD55" s="105"/>
      <c r="HE55" s="105"/>
      <c r="HF55" s="105"/>
      <c r="HG55" s="106"/>
      <c r="HH55" s="108"/>
      <c r="HI55" s="1"/>
      <c r="HJ55" s="109"/>
      <c r="HK55" s="110"/>
      <c r="HL55" s="111"/>
    </row>
    <row r="56" spans="1:22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25">
      <c r="A57" s="1"/>
      <c r="B57" s="1"/>
      <c r="C57" s="112" t="s">
        <v>1427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25">
      <c r="A59" s="1"/>
      <c r="B59" s="1"/>
      <c r="C59" s="112" t="s">
        <v>1428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25">
      <c r="A60" s="1"/>
      <c r="B60" s="1"/>
      <c r="C60" s="1"/>
      <c r="D60" s="1" t="s">
        <v>1429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25">
      <c r="A62" s="1"/>
      <c r="B62" s="1"/>
      <c r="C62" s="112" t="s">
        <v>885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25">
      <c r="A63" s="1"/>
      <c r="B63" s="1"/>
      <c r="C63" s="113"/>
      <c r="D63" s="1" t="s">
        <v>1430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1431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4" t="s">
        <v>3</v>
      </c>
      <c r="B6" s="224" t="s">
        <v>77</v>
      </c>
      <c r="C6" s="224"/>
      <c r="D6" s="224"/>
      <c r="E6" s="224"/>
      <c r="F6" s="224"/>
      <c r="G6" s="224"/>
      <c r="H6" s="224" t="s">
        <v>621</v>
      </c>
      <c r="I6" s="224"/>
      <c r="J6" s="224" t="s">
        <v>36</v>
      </c>
      <c r="K6" s="224"/>
      <c r="L6" s="224"/>
      <c r="M6" s="224" t="s">
        <v>618</v>
      </c>
      <c r="N6" s="224"/>
      <c r="O6" s="224" t="s">
        <v>258</v>
      </c>
      <c r="P6" s="224" t="s">
        <v>85</v>
      </c>
      <c r="Q6" s="224"/>
      <c r="R6" s="224"/>
      <c r="S6" s="224"/>
      <c r="T6" s="224" t="s">
        <v>620</v>
      </c>
      <c r="U6" s="224" t="s">
        <v>999</v>
      </c>
      <c r="V6" s="224" t="s">
        <v>95</v>
      </c>
      <c r="W6" s="224"/>
      <c r="X6" s="224"/>
      <c r="Y6" s="224"/>
      <c r="Z6" s="224"/>
      <c r="AA6" s="224" t="s">
        <v>106</v>
      </c>
      <c r="AB6" s="224"/>
      <c r="AC6" s="224" t="s">
        <v>116</v>
      </c>
      <c r="AD6" s="224"/>
      <c r="AE6" s="224"/>
      <c r="AF6" s="224"/>
      <c r="AG6" s="224" t="s">
        <v>56</v>
      </c>
      <c r="AH6" s="224"/>
      <c r="AI6" s="224"/>
      <c r="AJ6" s="224"/>
      <c r="AK6" s="224"/>
      <c r="AL6" s="224" t="s">
        <v>619</v>
      </c>
      <c r="AM6" s="224"/>
      <c r="AN6" s="224" t="s">
        <v>150</v>
      </c>
      <c r="AO6" s="224"/>
      <c r="AP6" s="224"/>
      <c r="AQ6" s="224"/>
      <c r="AR6" s="224"/>
      <c r="AS6" s="224"/>
      <c r="AT6" s="224"/>
      <c r="AU6" s="224"/>
      <c r="AV6" s="224"/>
      <c r="AW6" s="224"/>
    </row>
    <row r="7" spans="1:49" ht="38.25" x14ac:dyDescent="0.25">
      <c r="A7" s="114" t="s">
        <v>1432</v>
      </c>
      <c r="B7" s="114" t="s">
        <v>1433</v>
      </c>
      <c r="C7" s="114" t="s">
        <v>1433</v>
      </c>
      <c r="D7" s="114" t="s">
        <v>1433</v>
      </c>
      <c r="E7" s="114" t="s">
        <v>1433</v>
      </c>
      <c r="F7" s="114" t="s">
        <v>1433</v>
      </c>
      <c r="G7" s="114" t="s">
        <v>1433</v>
      </c>
      <c r="H7" s="114" t="s">
        <v>1434</v>
      </c>
      <c r="I7" s="114" t="s">
        <v>1435</v>
      </c>
      <c r="J7" s="114" t="s">
        <v>1436</v>
      </c>
      <c r="K7" s="114" t="s">
        <v>1436</v>
      </c>
      <c r="L7" s="114" t="s">
        <v>1436</v>
      </c>
      <c r="M7" s="114" t="s">
        <v>1437</v>
      </c>
      <c r="N7" s="114" t="s">
        <v>1437</v>
      </c>
      <c r="O7" s="114" t="s">
        <v>1438</v>
      </c>
      <c r="P7" s="114" t="s">
        <v>274</v>
      </c>
      <c r="Q7" s="114" t="s">
        <v>274</v>
      </c>
      <c r="R7" s="114" t="s">
        <v>274</v>
      </c>
      <c r="S7" s="114" t="s">
        <v>274</v>
      </c>
      <c r="T7" s="114" t="s">
        <v>1439</v>
      </c>
      <c r="U7" s="114" t="s">
        <v>1440</v>
      </c>
      <c r="V7" s="114" t="s">
        <v>1441</v>
      </c>
      <c r="W7" s="114" t="s">
        <v>1442</v>
      </c>
      <c r="X7" s="114" t="s">
        <v>1442</v>
      </c>
      <c r="Y7" s="114" t="s">
        <v>1443</v>
      </c>
      <c r="Z7" s="114" t="s">
        <v>1444</v>
      </c>
      <c r="AA7" s="114" t="s">
        <v>274</v>
      </c>
      <c r="AB7" s="114" t="s">
        <v>274</v>
      </c>
      <c r="AC7" s="114" t="s">
        <v>1445</v>
      </c>
      <c r="AD7" s="114" t="s">
        <v>1446</v>
      </c>
      <c r="AE7" s="114" t="s">
        <v>1447</v>
      </c>
      <c r="AF7" s="114" t="s">
        <v>1445</v>
      </c>
      <c r="AG7" s="114" t="s">
        <v>1448</v>
      </c>
      <c r="AH7" s="114" t="s">
        <v>1448</v>
      </c>
      <c r="AI7" s="114" t="s">
        <v>1449</v>
      </c>
      <c r="AJ7" s="114" t="s">
        <v>1450</v>
      </c>
      <c r="AK7" s="114" t="s">
        <v>1450</v>
      </c>
      <c r="AL7" s="114" t="s">
        <v>619</v>
      </c>
      <c r="AM7" s="114" t="s">
        <v>619</v>
      </c>
      <c r="AN7" s="114" t="s">
        <v>1451</v>
      </c>
      <c r="AO7" s="114" t="s">
        <v>274</v>
      </c>
      <c r="AP7" s="114" t="s">
        <v>274</v>
      </c>
      <c r="AQ7" s="114" t="s">
        <v>1040</v>
      </c>
      <c r="AR7" s="114" t="s">
        <v>274</v>
      </c>
      <c r="AS7" s="114" t="s">
        <v>1442</v>
      </c>
      <c r="AT7" s="114" t="s">
        <v>1452</v>
      </c>
      <c r="AU7" s="114" t="s">
        <v>1441</v>
      </c>
      <c r="AV7" s="114" t="s">
        <v>1442</v>
      </c>
      <c r="AW7" s="114" t="s">
        <v>1453</v>
      </c>
    </row>
    <row r="8" spans="1:49" ht="25.5" x14ac:dyDescent="0.25">
      <c r="A8" s="114" t="s">
        <v>1454</v>
      </c>
      <c r="B8" s="114" t="s">
        <v>1455</v>
      </c>
      <c r="C8" s="114" t="s">
        <v>1455</v>
      </c>
      <c r="D8" s="114" t="s">
        <v>1456</v>
      </c>
      <c r="E8" s="114" t="s">
        <v>1456</v>
      </c>
      <c r="F8" s="114" t="s">
        <v>1457</v>
      </c>
      <c r="G8" s="114" t="s">
        <v>1456</v>
      </c>
      <c r="H8" s="114" t="s">
        <v>1456</v>
      </c>
      <c r="I8" s="114" t="s">
        <v>1456</v>
      </c>
      <c r="J8" s="114" t="s">
        <v>1455</v>
      </c>
      <c r="K8" s="114" t="s">
        <v>1455</v>
      </c>
      <c r="L8" s="114" t="s">
        <v>1457</v>
      </c>
      <c r="M8" s="114" t="s">
        <v>1456</v>
      </c>
      <c r="N8" s="114" t="s">
        <v>1456</v>
      </c>
      <c r="O8" s="114" t="s">
        <v>1456</v>
      </c>
      <c r="P8" s="114" t="s">
        <v>1456</v>
      </c>
      <c r="Q8" s="114" t="s">
        <v>1456</v>
      </c>
      <c r="R8" s="114" t="s">
        <v>1456</v>
      </c>
      <c r="S8" s="114" t="s">
        <v>1456</v>
      </c>
      <c r="T8" s="114" t="s">
        <v>1456</v>
      </c>
      <c r="U8" s="114" t="s">
        <v>1456</v>
      </c>
      <c r="V8" s="114" t="s">
        <v>1456</v>
      </c>
      <c r="W8" s="114" t="s">
        <v>1456</v>
      </c>
      <c r="X8" s="114" t="s">
        <v>1456</v>
      </c>
      <c r="Y8" s="114" t="s">
        <v>1456</v>
      </c>
      <c r="Z8" s="114" t="s">
        <v>1456</v>
      </c>
      <c r="AA8" s="114" t="s">
        <v>1456</v>
      </c>
      <c r="AB8" s="114" t="s">
        <v>1456</v>
      </c>
      <c r="AC8" s="114" t="s">
        <v>1456</v>
      </c>
      <c r="AD8" s="114" t="s">
        <v>1457</v>
      </c>
      <c r="AE8" s="114" t="s">
        <v>1455</v>
      </c>
      <c r="AF8" s="114" t="s">
        <v>1456</v>
      </c>
      <c r="AG8" s="114" t="s">
        <v>1456</v>
      </c>
      <c r="AH8" s="114" t="s">
        <v>1456</v>
      </c>
      <c r="AI8" s="114" t="s">
        <v>1455</v>
      </c>
      <c r="AJ8" s="114" t="s">
        <v>1456</v>
      </c>
      <c r="AK8" s="114" t="s">
        <v>1456</v>
      </c>
      <c r="AL8" s="114" t="s">
        <v>1456</v>
      </c>
      <c r="AM8" s="114" t="s">
        <v>1456</v>
      </c>
      <c r="AN8" s="114" t="s">
        <v>1456</v>
      </c>
      <c r="AO8" s="114" t="s">
        <v>1456</v>
      </c>
      <c r="AP8" s="114" t="s">
        <v>1456</v>
      </c>
      <c r="AQ8" s="114" t="s">
        <v>1456</v>
      </c>
      <c r="AR8" s="114" t="s">
        <v>1456</v>
      </c>
      <c r="AS8" s="114" t="s">
        <v>1456</v>
      </c>
      <c r="AT8" s="114" t="s">
        <v>1456</v>
      </c>
      <c r="AU8" s="114" t="s">
        <v>1456</v>
      </c>
      <c r="AV8" s="114" t="s">
        <v>1456</v>
      </c>
      <c r="AW8" s="114" t="s">
        <v>1456</v>
      </c>
    </row>
    <row r="9" spans="1:49" ht="38.25" x14ac:dyDescent="0.25">
      <c r="A9" s="114" t="s">
        <v>6</v>
      </c>
      <c r="B9" s="114" t="s">
        <v>1458</v>
      </c>
      <c r="C9" s="114" t="s">
        <v>1459</v>
      </c>
      <c r="D9" s="114" t="s">
        <v>1460</v>
      </c>
      <c r="E9" s="114" t="s">
        <v>1460</v>
      </c>
      <c r="F9" s="114" t="s">
        <v>78</v>
      </c>
      <c r="G9" s="114" t="s">
        <v>1460</v>
      </c>
      <c r="H9" s="114" t="s">
        <v>702</v>
      </c>
      <c r="I9" s="114" t="s">
        <v>701</v>
      </c>
      <c r="J9" s="114" t="s">
        <v>1461</v>
      </c>
      <c r="K9" s="114" t="s">
        <v>1462</v>
      </c>
      <c r="L9" s="114" t="s">
        <v>985</v>
      </c>
      <c r="M9" s="114" t="s">
        <v>1463</v>
      </c>
      <c r="N9" s="114" t="s">
        <v>1463</v>
      </c>
      <c r="O9" s="114" t="s">
        <v>1464</v>
      </c>
      <c r="P9" s="114" t="s">
        <v>1465</v>
      </c>
      <c r="Q9" s="114" t="s">
        <v>1466</v>
      </c>
      <c r="R9" s="114" t="s">
        <v>1467</v>
      </c>
      <c r="S9" s="114" t="s">
        <v>1468</v>
      </c>
      <c r="T9" s="114" t="s">
        <v>700</v>
      </c>
      <c r="U9" s="114" t="s">
        <v>1469</v>
      </c>
      <c r="V9" s="114" t="s">
        <v>1470</v>
      </c>
      <c r="W9" s="114" t="s">
        <v>1471</v>
      </c>
      <c r="X9" s="114" t="s">
        <v>1471</v>
      </c>
      <c r="Y9" s="114" t="s">
        <v>1472</v>
      </c>
      <c r="Z9" s="114" t="s">
        <v>1473</v>
      </c>
      <c r="AA9" s="114" t="s">
        <v>1474</v>
      </c>
      <c r="AB9" s="114" t="s">
        <v>340</v>
      </c>
      <c r="AC9" s="114" t="s">
        <v>1475</v>
      </c>
      <c r="AD9" s="114" t="s">
        <v>1021</v>
      </c>
      <c r="AE9" s="114" t="s">
        <v>1476</v>
      </c>
      <c r="AF9" s="114" t="s">
        <v>1475</v>
      </c>
      <c r="AG9" s="114" t="s">
        <v>1477</v>
      </c>
      <c r="AH9" s="114" t="s">
        <v>1477</v>
      </c>
      <c r="AI9" s="114" t="s">
        <v>1478</v>
      </c>
      <c r="AJ9" s="114" t="s">
        <v>1479</v>
      </c>
      <c r="AK9" s="114" t="s">
        <v>1479</v>
      </c>
      <c r="AL9" s="114" t="s">
        <v>619</v>
      </c>
      <c r="AM9" s="114" t="s">
        <v>1480</v>
      </c>
      <c r="AN9" s="114" t="s">
        <v>1481</v>
      </c>
      <c r="AO9" s="114" t="s">
        <v>1482</v>
      </c>
      <c r="AP9" s="114" t="s">
        <v>1482</v>
      </c>
      <c r="AQ9" s="114" t="s">
        <v>1483</v>
      </c>
      <c r="AR9" s="114" t="s">
        <v>1484</v>
      </c>
      <c r="AS9" s="114" t="s">
        <v>1485</v>
      </c>
      <c r="AT9" s="114" t="s">
        <v>1486</v>
      </c>
      <c r="AU9" s="114" t="s">
        <v>1487</v>
      </c>
      <c r="AV9" s="114" t="s">
        <v>1488</v>
      </c>
      <c r="AW9" s="114" t="s">
        <v>1489</v>
      </c>
    </row>
    <row r="10" spans="1:49" ht="51" x14ac:dyDescent="0.25">
      <c r="A10" s="114" t="s">
        <v>1101</v>
      </c>
      <c r="B10" s="114" t="s">
        <v>1490</v>
      </c>
      <c r="C10" s="114" t="s">
        <v>1490</v>
      </c>
      <c r="D10" s="114" t="s">
        <v>1491</v>
      </c>
      <c r="E10" s="114" t="s">
        <v>1492</v>
      </c>
      <c r="F10" s="114" t="s">
        <v>1493</v>
      </c>
      <c r="G10" s="114" t="s">
        <v>1494</v>
      </c>
      <c r="H10" s="114" t="s">
        <v>1491</v>
      </c>
      <c r="I10" s="114" t="s">
        <v>1491</v>
      </c>
      <c r="J10" s="114" t="s">
        <v>1490</v>
      </c>
      <c r="K10" s="114" t="s">
        <v>1490</v>
      </c>
      <c r="L10" s="114" t="s">
        <v>1493</v>
      </c>
      <c r="M10" s="114" t="s">
        <v>1492</v>
      </c>
      <c r="N10" s="114" t="s">
        <v>1494</v>
      </c>
      <c r="O10" s="114" t="s">
        <v>1491</v>
      </c>
      <c r="P10" s="114" t="s">
        <v>1494</v>
      </c>
      <c r="Q10" s="114" t="s">
        <v>1494</v>
      </c>
      <c r="R10" s="114" t="s">
        <v>1494</v>
      </c>
      <c r="S10" s="114" t="s">
        <v>1491</v>
      </c>
      <c r="T10" s="114" t="s">
        <v>1494</v>
      </c>
      <c r="U10" s="114" t="s">
        <v>1491</v>
      </c>
      <c r="V10" s="114" t="s">
        <v>1494</v>
      </c>
      <c r="W10" s="114" t="s">
        <v>1494</v>
      </c>
      <c r="X10" s="114" t="s">
        <v>1492</v>
      </c>
      <c r="Y10" s="114" t="s">
        <v>1494</v>
      </c>
      <c r="Z10" s="114" t="s">
        <v>1494</v>
      </c>
      <c r="AA10" s="114" t="s">
        <v>1491</v>
      </c>
      <c r="AB10" s="114" t="s">
        <v>1494</v>
      </c>
      <c r="AC10" s="114" t="s">
        <v>1491</v>
      </c>
      <c r="AD10" s="114" t="s">
        <v>1493</v>
      </c>
      <c r="AE10" s="114" t="s">
        <v>1491</v>
      </c>
      <c r="AF10" s="114" t="s">
        <v>1491</v>
      </c>
      <c r="AG10" s="114" t="s">
        <v>1491</v>
      </c>
      <c r="AH10" s="114" t="s">
        <v>1494</v>
      </c>
      <c r="AI10" s="114" t="s">
        <v>1494</v>
      </c>
      <c r="AJ10" s="114" t="s">
        <v>1491</v>
      </c>
      <c r="AK10" s="114" t="s">
        <v>1494</v>
      </c>
      <c r="AL10" s="114" t="s">
        <v>1491</v>
      </c>
      <c r="AM10" s="114" t="s">
        <v>1494</v>
      </c>
      <c r="AN10" s="114" t="s">
        <v>1494</v>
      </c>
      <c r="AO10" s="114" t="s">
        <v>1491</v>
      </c>
      <c r="AP10" s="114" t="s">
        <v>1494</v>
      </c>
      <c r="AQ10" s="114" t="s">
        <v>1494</v>
      </c>
      <c r="AR10" s="114" t="s">
        <v>1491</v>
      </c>
      <c r="AS10" s="114" t="s">
        <v>1491</v>
      </c>
      <c r="AT10" s="114" t="s">
        <v>1491</v>
      </c>
      <c r="AU10" s="114" t="s">
        <v>1491</v>
      </c>
      <c r="AV10" s="114" t="s">
        <v>1491</v>
      </c>
      <c r="AW10" s="114" t="s">
        <v>1494</v>
      </c>
    </row>
    <row r="11" spans="1:49" x14ac:dyDescent="0.25">
      <c r="A11" s="114" t="s">
        <v>70</v>
      </c>
      <c r="B11" s="114" t="s">
        <v>1495</v>
      </c>
      <c r="C11" s="114" t="s">
        <v>1495</v>
      </c>
      <c r="D11" s="114" t="s">
        <v>1495</v>
      </c>
      <c r="E11" s="114" t="s">
        <v>1495</v>
      </c>
      <c r="F11" s="114" t="s">
        <v>1495</v>
      </c>
      <c r="G11" s="114" t="s">
        <v>1495</v>
      </c>
      <c r="H11" s="114" t="s">
        <v>1495</v>
      </c>
      <c r="I11" s="114" t="s">
        <v>1495</v>
      </c>
      <c r="J11" s="114" t="s">
        <v>1495</v>
      </c>
      <c r="K11" s="114" t="s">
        <v>1495</v>
      </c>
      <c r="L11" s="114" t="s">
        <v>1495</v>
      </c>
      <c r="M11" s="114" t="s">
        <v>1495</v>
      </c>
      <c r="N11" s="114" t="s">
        <v>1495</v>
      </c>
      <c r="O11" s="114" t="s">
        <v>1495</v>
      </c>
      <c r="P11" s="114" t="s">
        <v>1495</v>
      </c>
      <c r="Q11" s="114" t="s">
        <v>1495</v>
      </c>
      <c r="R11" s="114" t="s">
        <v>1495</v>
      </c>
      <c r="S11" s="114" t="s">
        <v>1495</v>
      </c>
      <c r="T11" s="114" t="s">
        <v>1495</v>
      </c>
      <c r="U11" s="114" t="s">
        <v>1495</v>
      </c>
      <c r="V11" s="114" t="s">
        <v>1495</v>
      </c>
      <c r="W11" s="114" t="s">
        <v>1495</v>
      </c>
      <c r="X11" s="114" t="s">
        <v>1495</v>
      </c>
      <c r="Y11" s="114" t="s">
        <v>1495</v>
      </c>
      <c r="Z11" s="114" t="s">
        <v>1495</v>
      </c>
      <c r="AA11" s="114" t="s">
        <v>1495</v>
      </c>
      <c r="AB11" s="114" t="s">
        <v>1495</v>
      </c>
      <c r="AC11" s="114" t="s">
        <v>1495</v>
      </c>
      <c r="AD11" s="114" t="s">
        <v>1495</v>
      </c>
      <c r="AE11" s="114" t="s">
        <v>1495</v>
      </c>
      <c r="AF11" s="114" t="s">
        <v>1495</v>
      </c>
      <c r="AG11" s="114" t="s">
        <v>1495</v>
      </c>
      <c r="AH11" s="114" t="s">
        <v>1495</v>
      </c>
      <c r="AI11" s="114" t="s">
        <v>1495</v>
      </c>
      <c r="AJ11" s="114" t="s">
        <v>1495</v>
      </c>
      <c r="AK11" s="114" t="s">
        <v>1495</v>
      </c>
      <c r="AL11" s="114" t="s">
        <v>1495</v>
      </c>
      <c r="AM11" s="114" t="s">
        <v>1495</v>
      </c>
      <c r="AN11" s="114" t="s">
        <v>1495</v>
      </c>
      <c r="AO11" s="114" t="s">
        <v>1495</v>
      </c>
      <c r="AP11" s="114" t="s">
        <v>1495</v>
      </c>
      <c r="AQ11" s="114" t="s">
        <v>1495</v>
      </c>
      <c r="AR11" s="114" t="s">
        <v>1495</v>
      </c>
      <c r="AS11" s="114" t="s">
        <v>1495</v>
      </c>
      <c r="AT11" s="114" t="s">
        <v>1495</v>
      </c>
      <c r="AU11" s="114" t="s">
        <v>1495</v>
      </c>
      <c r="AV11" s="114" t="s">
        <v>1495</v>
      </c>
      <c r="AW11" s="114" t="s">
        <v>1495</v>
      </c>
    </row>
    <row r="12" spans="1:49" x14ac:dyDescent="0.25">
      <c r="A12" s="115" t="s">
        <v>75</v>
      </c>
      <c r="B12" s="116">
        <v>8.8000000000000007</v>
      </c>
      <c r="C12" s="117">
        <v>21</v>
      </c>
      <c r="D12" s="117">
        <v>11.6</v>
      </c>
      <c r="E12" s="117">
        <v>2</v>
      </c>
      <c r="F12" s="117">
        <v>13.4</v>
      </c>
      <c r="G12" s="118">
        <v>23</v>
      </c>
      <c r="H12" s="116">
        <v>15.7</v>
      </c>
      <c r="I12" s="118">
        <v>82</v>
      </c>
      <c r="J12" s="116">
        <v>13.96</v>
      </c>
      <c r="K12" s="117">
        <v>12.41</v>
      </c>
      <c r="L12" s="118">
        <v>15.9</v>
      </c>
      <c r="M12" s="119" t="s">
        <v>1496</v>
      </c>
      <c r="N12" s="120" t="s">
        <v>1496</v>
      </c>
      <c r="O12" s="121">
        <v>1.087</v>
      </c>
      <c r="P12" s="116">
        <v>48.67</v>
      </c>
      <c r="Q12" s="117">
        <v>82.61</v>
      </c>
      <c r="R12" s="117">
        <v>108.52</v>
      </c>
      <c r="S12" s="118">
        <v>59.85</v>
      </c>
      <c r="T12" s="121">
        <v>62.637</v>
      </c>
      <c r="U12" s="121">
        <v>11.52</v>
      </c>
      <c r="V12" s="116">
        <v>10.42</v>
      </c>
      <c r="W12" s="117">
        <v>6.5190000000000001</v>
      </c>
      <c r="X12" s="117">
        <v>0.42</v>
      </c>
      <c r="Y12" s="122" t="s">
        <v>1496</v>
      </c>
      <c r="Z12" s="120" t="s">
        <v>1496</v>
      </c>
      <c r="AA12" s="116">
        <v>37.99</v>
      </c>
      <c r="AB12" s="118">
        <v>143.43700000000001</v>
      </c>
      <c r="AC12" s="116">
        <v>56.91</v>
      </c>
      <c r="AD12" s="117">
        <v>53.1</v>
      </c>
      <c r="AE12" s="117">
        <v>58.834000000000003</v>
      </c>
      <c r="AF12" s="118">
        <v>0</v>
      </c>
      <c r="AG12" s="116">
        <v>1.17187</v>
      </c>
      <c r="AH12" s="117">
        <v>11</v>
      </c>
      <c r="AI12" s="117">
        <v>5.0588899999999999</v>
      </c>
      <c r="AJ12" s="117">
        <v>6.3791700000000002</v>
      </c>
      <c r="AK12" s="118">
        <v>9.3000000000000007</v>
      </c>
      <c r="AL12" s="116">
        <v>18.350000000000001</v>
      </c>
      <c r="AM12" s="118">
        <v>18.64</v>
      </c>
      <c r="AN12" s="116">
        <v>18.018999999999998</v>
      </c>
      <c r="AO12" s="122" t="s">
        <v>1496</v>
      </c>
      <c r="AP12" s="117">
        <v>38.887999999999998</v>
      </c>
      <c r="AQ12" s="117">
        <v>6.4720000000000004</v>
      </c>
      <c r="AR12" s="122" t="s">
        <v>1496</v>
      </c>
      <c r="AS12" s="117">
        <v>5.1564300000000003</v>
      </c>
      <c r="AT12" s="117">
        <v>0</v>
      </c>
      <c r="AU12" s="117">
        <v>17.788</v>
      </c>
      <c r="AV12" s="117">
        <v>7.0640000000000001</v>
      </c>
      <c r="AW12" s="118">
        <v>14.811999999999999</v>
      </c>
    </row>
    <row r="13" spans="1:49" x14ac:dyDescent="0.25">
      <c r="A13" s="123" t="s">
        <v>822</v>
      </c>
      <c r="B13" s="116">
        <v>8.8000000000000007</v>
      </c>
      <c r="C13" s="117">
        <v>21</v>
      </c>
      <c r="D13" s="117">
        <v>11.6</v>
      </c>
      <c r="E13" s="117">
        <v>2</v>
      </c>
      <c r="F13" s="117">
        <v>13.4</v>
      </c>
      <c r="G13" s="118">
        <v>23</v>
      </c>
      <c r="H13" s="116">
        <v>15.7</v>
      </c>
      <c r="I13" s="118">
        <v>82</v>
      </c>
      <c r="J13" s="116">
        <v>13.96</v>
      </c>
      <c r="K13" s="117">
        <v>12.41</v>
      </c>
      <c r="L13" s="118">
        <v>15.9</v>
      </c>
      <c r="M13" s="119" t="s">
        <v>1496</v>
      </c>
      <c r="N13" s="120" t="s">
        <v>1496</v>
      </c>
      <c r="O13" s="121">
        <v>1.087</v>
      </c>
      <c r="P13" s="116">
        <v>48.67</v>
      </c>
      <c r="Q13" s="117">
        <v>82.61</v>
      </c>
      <c r="R13" s="117">
        <v>108.52</v>
      </c>
      <c r="S13" s="118">
        <v>59.85</v>
      </c>
      <c r="T13" s="121">
        <v>62.637</v>
      </c>
      <c r="U13" s="121">
        <v>11.52</v>
      </c>
      <c r="V13" s="116">
        <v>10.42</v>
      </c>
      <c r="W13" s="117">
        <v>6.5190000000000001</v>
      </c>
      <c r="X13" s="117">
        <v>0.42</v>
      </c>
      <c r="Y13" s="122" t="s">
        <v>1496</v>
      </c>
      <c r="Z13" s="120" t="s">
        <v>1496</v>
      </c>
      <c r="AA13" s="116">
        <v>37.99</v>
      </c>
      <c r="AB13" s="118">
        <v>143.43700000000001</v>
      </c>
      <c r="AC13" s="116">
        <v>56.91</v>
      </c>
      <c r="AD13" s="117">
        <v>53.1</v>
      </c>
      <c r="AE13" s="117">
        <v>58.834000000000003</v>
      </c>
      <c r="AF13" s="118">
        <v>0</v>
      </c>
      <c r="AG13" s="116">
        <v>1.17187</v>
      </c>
      <c r="AH13" s="117">
        <v>11</v>
      </c>
      <c r="AI13" s="117">
        <v>5.0588899999999999</v>
      </c>
      <c r="AJ13" s="117">
        <v>6.3791700000000002</v>
      </c>
      <c r="AK13" s="118">
        <v>9.3000000000000007</v>
      </c>
      <c r="AL13" s="116">
        <v>18.350000000000001</v>
      </c>
      <c r="AM13" s="118">
        <v>18.64</v>
      </c>
      <c r="AN13" s="116">
        <v>18.018999999999998</v>
      </c>
      <c r="AO13" s="122" t="s">
        <v>1496</v>
      </c>
      <c r="AP13" s="117">
        <v>38.887999999999998</v>
      </c>
      <c r="AQ13" s="117">
        <v>6.4720000000000004</v>
      </c>
      <c r="AR13" s="122" t="s">
        <v>1496</v>
      </c>
      <c r="AS13" s="117">
        <v>5.1564300000000003</v>
      </c>
      <c r="AT13" s="117">
        <v>0</v>
      </c>
      <c r="AU13" s="117">
        <v>17.788</v>
      </c>
      <c r="AV13" s="117">
        <v>7.0640000000000001</v>
      </c>
      <c r="AW13" s="118">
        <v>14.811999999999999</v>
      </c>
    </row>
    <row r="14" spans="1:49" x14ac:dyDescent="0.25">
      <c r="A14" s="123" t="s">
        <v>823</v>
      </c>
      <c r="B14" s="116">
        <v>8.8000000000000007</v>
      </c>
      <c r="C14" s="117">
        <v>21</v>
      </c>
      <c r="D14" s="117">
        <v>11.6</v>
      </c>
      <c r="E14" s="117">
        <v>2</v>
      </c>
      <c r="F14" s="117">
        <v>10.5</v>
      </c>
      <c r="G14" s="118">
        <v>23</v>
      </c>
      <c r="H14" s="116">
        <v>15.7</v>
      </c>
      <c r="I14" s="118">
        <v>82</v>
      </c>
      <c r="J14" s="116">
        <v>13.95</v>
      </c>
      <c r="K14" s="117">
        <v>12.34</v>
      </c>
      <c r="L14" s="118">
        <v>14.12</v>
      </c>
      <c r="M14" s="119" t="s">
        <v>1496</v>
      </c>
      <c r="N14" s="120" t="s">
        <v>1496</v>
      </c>
      <c r="O14" s="121">
        <v>1.087</v>
      </c>
      <c r="P14" s="116">
        <v>48.67</v>
      </c>
      <c r="Q14" s="117">
        <v>84.34</v>
      </c>
      <c r="R14" s="117">
        <v>108.52</v>
      </c>
      <c r="S14" s="118">
        <v>59.85</v>
      </c>
      <c r="T14" s="121">
        <v>65.48</v>
      </c>
      <c r="U14" s="121">
        <v>11.52</v>
      </c>
      <c r="V14" s="116">
        <v>10.45</v>
      </c>
      <c r="W14" s="117">
        <v>7.4279999999999999</v>
      </c>
      <c r="X14" s="117">
        <v>0.44</v>
      </c>
      <c r="Y14" s="122" t="s">
        <v>1496</v>
      </c>
      <c r="Z14" s="120" t="s">
        <v>1496</v>
      </c>
      <c r="AA14" s="116">
        <v>34.72</v>
      </c>
      <c r="AB14" s="118">
        <v>139.512</v>
      </c>
      <c r="AC14" s="116">
        <v>57.814</v>
      </c>
      <c r="AD14" s="117">
        <v>54.497999999999998</v>
      </c>
      <c r="AE14" s="117">
        <v>62.732999999999997</v>
      </c>
      <c r="AF14" s="118">
        <v>0</v>
      </c>
      <c r="AG14" s="116">
        <v>1.17187</v>
      </c>
      <c r="AH14" s="117">
        <v>11</v>
      </c>
      <c r="AI14" s="117">
        <v>5.0623899999999997</v>
      </c>
      <c r="AJ14" s="117">
        <v>6.3791700000000002</v>
      </c>
      <c r="AK14" s="118">
        <v>8.5</v>
      </c>
      <c r="AL14" s="116">
        <v>18.809999999999999</v>
      </c>
      <c r="AM14" s="118">
        <v>19.100000000000001</v>
      </c>
      <c r="AN14" s="116">
        <v>18.018999999999998</v>
      </c>
      <c r="AO14" s="122" t="s">
        <v>1496</v>
      </c>
      <c r="AP14" s="122" t="s">
        <v>1496</v>
      </c>
      <c r="AQ14" s="117">
        <v>6.4390000000000001</v>
      </c>
      <c r="AR14" s="122" t="s">
        <v>1496</v>
      </c>
      <c r="AS14" s="117">
        <v>5.0833899999999996</v>
      </c>
      <c r="AT14" s="117">
        <v>0</v>
      </c>
      <c r="AU14" s="117">
        <v>17.559000000000001</v>
      </c>
      <c r="AV14" s="117">
        <v>6.9409999999999998</v>
      </c>
      <c r="AW14" s="118">
        <v>14.859</v>
      </c>
    </row>
    <row r="15" spans="1:49" x14ac:dyDescent="0.25">
      <c r="A15" s="123" t="s">
        <v>824</v>
      </c>
      <c r="B15" s="116">
        <v>8.8000000000000007</v>
      </c>
      <c r="C15" s="117">
        <v>21</v>
      </c>
      <c r="D15" s="117">
        <v>11.6</v>
      </c>
      <c r="E15" s="117">
        <v>2</v>
      </c>
      <c r="F15" s="117">
        <v>10.5</v>
      </c>
      <c r="G15" s="118">
        <v>23</v>
      </c>
      <c r="H15" s="116">
        <v>15.7</v>
      </c>
      <c r="I15" s="118">
        <v>82</v>
      </c>
      <c r="J15" s="116">
        <v>13.95</v>
      </c>
      <c r="K15" s="117">
        <v>12.34</v>
      </c>
      <c r="L15" s="118">
        <v>14.12</v>
      </c>
      <c r="M15" s="119" t="s">
        <v>1496</v>
      </c>
      <c r="N15" s="120" t="s">
        <v>1496</v>
      </c>
      <c r="O15" s="121">
        <v>1.087</v>
      </c>
      <c r="P15" s="116">
        <v>48.67</v>
      </c>
      <c r="Q15" s="117">
        <v>84.34</v>
      </c>
      <c r="R15" s="117">
        <v>108.52</v>
      </c>
      <c r="S15" s="118">
        <v>59.85</v>
      </c>
      <c r="T15" s="121">
        <v>65.48</v>
      </c>
      <c r="U15" s="121">
        <v>11.52</v>
      </c>
      <c r="V15" s="116">
        <v>10.45</v>
      </c>
      <c r="W15" s="117">
        <v>7.4279999999999999</v>
      </c>
      <c r="X15" s="117">
        <v>0.44</v>
      </c>
      <c r="Y15" s="122" t="s">
        <v>1496</v>
      </c>
      <c r="Z15" s="120" t="s">
        <v>1496</v>
      </c>
      <c r="AA15" s="116">
        <v>34.72</v>
      </c>
      <c r="AB15" s="118">
        <v>139.512</v>
      </c>
      <c r="AC15" s="116">
        <v>57.814</v>
      </c>
      <c r="AD15" s="117">
        <v>54.497999999999998</v>
      </c>
      <c r="AE15" s="117">
        <v>62.732999999999997</v>
      </c>
      <c r="AF15" s="118">
        <v>0</v>
      </c>
      <c r="AG15" s="116">
        <v>1.17187</v>
      </c>
      <c r="AH15" s="117">
        <v>11</v>
      </c>
      <c r="AI15" s="117">
        <v>5.0623899999999997</v>
      </c>
      <c r="AJ15" s="117">
        <v>6.3791700000000002</v>
      </c>
      <c r="AK15" s="118">
        <v>8.5</v>
      </c>
      <c r="AL15" s="116">
        <v>18.809999999999999</v>
      </c>
      <c r="AM15" s="118">
        <v>19.100000000000001</v>
      </c>
      <c r="AN15" s="116">
        <v>18.018999999999998</v>
      </c>
      <c r="AO15" s="122" t="s">
        <v>1496</v>
      </c>
      <c r="AP15" s="122" t="s">
        <v>1496</v>
      </c>
      <c r="AQ15" s="117">
        <v>6.4390000000000001</v>
      </c>
      <c r="AR15" s="122" t="s">
        <v>1496</v>
      </c>
      <c r="AS15" s="117">
        <v>5.0833899999999996</v>
      </c>
      <c r="AT15" s="117">
        <v>0</v>
      </c>
      <c r="AU15" s="117">
        <v>17.559000000000001</v>
      </c>
      <c r="AV15" s="117">
        <v>6.9409999999999998</v>
      </c>
      <c r="AW15" s="118">
        <v>14.859</v>
      </c>
    </row>
    <row r="16" spans="1:49" x14ac:dyDescent="0.25">
      <c r="A16" s="123" t="s">
        <v>825</v>
      </c>
      <c r="B16" s="116">
        <v>8.8000000000000007</v>
      </c>
      <c r="C16" s="117">
        <v>21</v>
      </c>
      <c r="D16" s="117">
        <v>11.6</v>
      </c>
      <c r="E16" s="117">
        <v>2</v>
      </c>
      <c r="F16" s="117">
        <v>10.6</v>
      </c>
      <c r="G16" s="118">
        <v>23</v>
      </c>
      <c r="H16" s="116">
        <v>15.7</v>
      </c>
      <c r="I16" s="118">
        <v>82</v>
      </c>
      <c r="J16" s="116">
        <v>14</v>
      </c>
      <c r="K16" s="117">
        <v>12.29</v>
      </c>
      <c r="L16" s="118">
        <v>8.48</v>
      </c>
      <c r="M16" s="119" t="s">
        <v>1496</v>
      </c>
      <c r="N16" s="120" t="s">
        <v>1496</v>
      </c>
      <c r="O16" s="121">
        <v>1.087</v>
      </c>
      <c r="P16" s="116">
        <v>48.67</v>
      </c>
      <c r="Q16" s="117">
        <v>80.89</v>
      </c>
      <c r="R16" s="117">
        <v>108.52</v>
      </c>
      <c r="S16" s="118">
        <v>59.85</v>
      </c>
      <c r="T16" s="121">
        <v>62.793999999999997</v>
      </c>
      <c r="U16" s="121">
        <v>11.49</v>
      </c>
      <c r="V16" s="116">
        <v>10.45</v>
      </c>
      <c r="W16" s="117">
        <v>5.7969999999999997</v>
      </c>
      <c r="X16" s="117">
        <v>0.43</v>
      </c>
      <c r="Y16" s="122" t="s">
        <v>1496</v>
      </c>
      <c r="Z16" s="120" t="s">
        <v>1496</v>
      </c>
      <c r="AA16" s="116">
        <v>35.1</v>
      </c>
      <c r="AB16" s="118">
        <v>139.89400000000001</v>
      </c>
      <c r="AC16" s="116">
        <v>59.136000000000003</v>
      </c>
      <c r="AD16" s="117">
        <v>55.517000000000003</v>
      </c>
      <c r="AE16" s="117">
        <v>66.933999999999997</v>
      </c>
      <c r="AF16" s="118">
        <v>0</v>
      </c>
      <c r="AG16" s="116">
        <v>1.17187</v>
      </c>
      <c r="AH16" s="117">
        <v>11</v>
      </c>
      <c r="AI16" s="117">
        <v>4.9825499999999998</v>
      </c>
      <c r="AJ16" s="117">
        <v>6.3791700000000002</v>
      </c>
      <c r="AK16" s="118">
        <v>8.4</v>
      </c>
      <c r="AL16" s="116">
        <v>18.809999999999999</v>
      </c>
      <c r="AM16" s="118">
        <v>19.100000000000001</v>
      </c>
      <c r="AN16" s="116">
        <v>18.018999999999998</v>
      </c>
      <c r="AO16" s="122" t="s">
        <v>1496</v>
      </c>
      <c r="AP16" s="122" t="s">
        <v>1496</v>
      </c>
      <c r="AQ16" s="117">
        <v>6.4530000000000003</v>
      </c>
      <c r="AR16" s="122" t="s">
        <v>1496</v>
      </c>
      <c r="AS16" s="117">
        <v>5.03878</v>
      </c>
      <c r="AT16" s="117">
        <v>0</v>
      </c>
      <c r="AU16" s="117">
        <v>17.489000000000001</v>
      </c>
      <c r="AV16" s="117">
        <v>6.7960000000000003</v>
      </c>
      <c r="AW16" s="118">
        <v>14.859</v>
      </c>
    </row>
    <row r="17" spans="1:49" x14ac:dyDescent="0.25">
      <c r="A17" s="123" t="s">
        <v>826</v>
      </c>
      <c r="B17" s="116">
        <v>8.8000000000000007</v>
      </c>
      <c r="C17" s="117">
        <v>21</v>
      </c>
      <c r="D17" s="117">
        <v>11.6</v>
      </c>
      <c r="E17" s="117">
        <v>2</v>
      </c>
      <c r="F17" s="117">
        <v>10.6</v>
      </c>
      <c r="G17" s="118">
        <v>23</v>
      </c>
      <c r="H17" s="116">
        <v>15.7</v>
      </c>
      <c r="I17" s="118">
        <v>82</v>
      </c>
      <c r="J17" s="116">
        <v>14</v>
      </c>
      <c r="K17" s="117">
        <v>12.29</v>
      </c>
      <c r="L17" s="118">
        <v>8.48</v>
      </c>
      <c r="M17" s="119" t="s">
        <v>1496</v>
      </c>
      <c r="N17" s="120" t="s">
        <v>1496</v>
      </c>
      <c r="O17" s="121">
        <v>1.087</v>
      </c>
      <c r="P17" s="116">
        <v>48.67</v>
      </c>
      <c r="Q17" s="117">
        <v>80.89</v>
      </c>
      <c r="R17" s="117">
        <v>108.52</v>
      </c>
      <c r="S17" s="118">
        <v>59.85</v>
      </c>
      <c r="T17" s="121">
        <v>62.793999999999997</v>
      </c>
      <c r="U17" s="121">
        <v>11.49</v>
      </c>
      <c r="V17" s="116">
        <v>10.45</v>
      </c>
      <c r="W17" s="117">
        <v>5.7969999999999997</v>
      </c>
      <c r="X17" s="117">
        <v>0.43</v>
      </c>
      <c r="Y17" s="122" t="s">
        <v>1496</v>
      </c>
      <c r="Z17" s="120" t="s">
        <v>1496</v>
      </c>
      <c r="AA17" s="116">
        <v>35.1</v>
      </c>
      <c r="AB17" s="118">
        <v>139.89400000000001</v>
      </c>
      <c r="AC17" s="116">
        <v>59.136000000000003</v>
      </c>
      <c r="AD17" s="117">
        <v>55.517000000000003</v>
      </c>
      <c r="AE17" s="117">
        <v>66.933999999999997</v>
      </c>
      <c r="AF17" s="118">
        <v>0</v>
      </c>
      <c r="AG17" s="116">
        <v>1.17187</v>
      </c>
      <c r="AH17" s="117">
        <v>11</v>
      </c>
      <c r="AI17" s="117">
        <v>4.9825499999999998</v>
      </c>
      <c r="AJ17" s="117">
        <v>6.3791700000000002</v>
      </c>
      <c r="AK17" s="118">
        <v>8.4</v>
      </c>
      <c r="AL17" s="116">
        <v>18.809999999999999</v>
      </c>
      <c r="AM17" s="118">
        <v>19.100000000000001</v>
      </c>
      <c r="AN17" s="116">
        <v>18.018999999999998</v>
      </c>
      <c r="AO17" s="122" t="s">
        <v>1496</v>
      </c>
      <c r="AP17" s="122" t="s">
        <v>1496</v>
      </c>
      <c r="AQ17" s="117">
        <v>6.4530000000000003</v>
      </c>
      <c r="AR17" s="122" t="s">
        <v>1496</v>
      </c>
      <c r="AS17" s="117">
        <v>5.03878</v>
      </c>
      <c r="AT17" s="117">
        <v>0</v>
      </c>
      <c r="AU17" s="117">
        <v>17.489000000000001</v>
      </c>
      <c r="AV17" s="117">
        <v>6.7960000000000003</v>
      </c>
      <c r="AW17" s="118">
        <v>14.859</v>
      </c>
    </row>
    <row r="18" spans="1:49" x14ac:dyDescent="0.25">
      <c r="A18" s="123" t="s">
        <v>827</v>
      </c>
      <c r="B18" s="116">
        <v>8.8000000000000007</v>
      </c>
      <c r="C18" s="117">
        <v>21</v>
      </c>
      <c r="D18" s="117">
        <v>11.6</v>
      </c>
      <c r="E18" s="117">
        <v>2</v>
      </c>
      <c r="F18" s="117">
        <v>10.6</v>
      </c>
      <c r="G18" s="118">
        <v>23</v>
      </c>
      <c r="H18" s="116">
        <v>15.7</v>
      </c>
      <c r="I18" s="118">
        <v>82</v>
      </c>
      <c r="J18" s="116">
        <v>13.95</v>
      </c>
      <c r="K18" s="117">
        <v>12.22</v>
      </c>
      <c r="L18" s="118">
        <v>8.31</v>
      </c>
      <c r="M18" s="119" t="s">
        <v>1496</v>
      </c>
      <c r="N18" s="120" t="s">
        <v>1496</v>
      </c>
      <c r="O18" s="121">
        <v>1.087</v>
      </c>
      <c r="P18" s="116">
        <v>48.67</v>
      </c>
      <c r="Q18" s="117">
        <v>74.16</v>
      </c>
      <c r="R18" s="117">
        <v>108.52</v>
      </c>
      <c r="S18" s="118">
        <v>59.85</v>
      </c>
      <c r="T18" s="121">
        <v>65.478999999999999</v>
      </c>
      <c r="U18" s="121">
        <v>11.5</v>
      </c>
      <c r="V18" s="116">
        <v>9.93</v>
      </c>
      <c r="W18" s="117">
        <v>5.74</v>
      </c>
      <c r="X18" s="117">
        <v>0.43</v>
      </c>
      <c r="Y18" s="122" t="s">
        <v>1496</v>
      </c>
      <c r="Z18" s="120" t="s">
        <v>1496</v>
      </c>
      <c r="AA18" s="116">
        <v>34.75</v>
      </c>
      <c r="AB18" s="118">
        <v>139.54599999999999</v>
      </c>
      <c r="AC18" s="116">
        <v>59.99</v>
      </c>
      <c r="AD18" s="117">
        <v>55.679000000000002</v>
      </c>
      <c r="AE18" s="117">
        <v>70.623999999999995</v>
      </c>
      <c r="AF18" s="118">
        <v>0</v>
      </c>
      <c r="AG18" s="116">
        <v>1.17187</v>
      </c>
      <c r="AH18" s="117">
        <v>11</v>
      </c>
      <c r="AI18" s="117">
        <v>4.9822899999999999</v>
      </c>
      <c r="AJ18" s="117">
        <v>6.3791700000000002</v>
      </c>
      <c r="AK18" s="118">
        <v>8.4</v>
      </c>
      <c r="AL18" s="116">
        <v>18.57</v>
      </c>
      <c r="AM18" s="118">
        <v>18.86</v>
      </c>
      <c r="AN18" s="116">
        <v>18.018999999999998</v>
      </c>
      <c r="AO18" s="122" t="s">
        <v>1496</v>
      </c>
      <c r="AP18" s="122" t="s">
        <v>1496</v>
      </c>
      <c r="AQ18" s="117">
        <v>6.391</v>
      </c>
      <c r="AR18" s="122" t="s">
        <v>1496</v>
      </c>
      <c r="AS18" s="117">
        <v>4.9487300000000003</v>
      </c>
      <c r="AT18" s="117">
        <v>0</v>
      </c>
      <c r="AU18" s="117">
        <v>17.260999999999999</v>
      </c>
      <c r="AV18" s="117">
        <v>6.59</v>
      </c>
      <c r="AW18" s="118">
        <v>14.689</v>
      </c>
    </row>
    <row r="19" spans="1:49" x14ac:dyDescent="0.25">
      <c r="A19" s="123" t="s">
        <v>828</v>
      </c>
      <c r="B19" s="116">
        <v>8.8000000000000007</v>
      </c>
      <c r="C19" s="117">
        <v>21</v>
      </c>
      <c r="D19" s="117">
        <v>11.6</v>
      </c>
      <c r="E19" s="117">
        <v>2</v>
      </c>
      <c r="F19" s="117">
        <v>10.6</v>
      </c>
      <c r="G19" s="118">
        <v>23</v>
      </c>
      <c r="H19" s="116">
        <v>15.7</v>
      </c>
      <c r="I19" s="118">
        <v>82</v>
      </c>
      <c r="J19" s="116">
        <v>13.95</v>
      </c>
      <c r="K19" s="117">
        <v>12.22</v>
      </c>
      <c r="L19" s="118">
        <v>8.31</v>
      </c>
      <c r="M19" s="119" t="s">
        <v>1496</v>
      </c>
      <c r="N19" s="120" t="s">
        <v>1496</v>
      </c>
      <c r="O19" s="121">
        <v>1.087</v>
      </c>
      <c r="P19" s="116">
        <v>48.67</v>
      </c>
      <c r="Q19" s="117">
        <v>74.16</v>
      </c>
      <c r="R19" s="117">
        <v>108.52</v>
      </c>
      <c r="S19" s="118">
        <v>59.85</v>
      </c>
      <c r="T19" s="121">
        <v>65.478999999999999</v>
      </c>
      <c r="U19" s="121">
        <v>11.5</v>
      </c>
      <c r="V19" s="116">
        <v>9.93</v>
      </c>
      <c r="W19" s="117">
        <v>5.74</v>
      </c>
      <c r="X19" s="117">
        <v>0.43</v>
      </c>
      <c r="Y19" s="122" t="s">
        <v>1496</v>
      </c>
      <c r="Z19" s="120" t="s">
        <v>1496</v>
      </c>
      <c r="AA19" s="116">
        <v>34.75</v>
      </c>
      <c r="AB19" s="118">
        <v>139.54599999999999</v>
      </c>
      <c r="AC19" s="116">
        <v>59.99</v>
      </c>
      <c r="AD19" s="117">
        <v>55.679000000000002</v>
      </c>
      <c r="AE19" s="117">
        <v>70.623999999999995</v>
      </c>
      <c r="AF19" s="118">
        <v>0</v>
      </c>
      <c r="AG19" s="116">
        <v>1.17187</v>
      </c>
      <c r="AH19" s="117">
        <v>11</v>
      </c>
      <c r="AI19" s="117">
        <v>4.9822899999999999</v>
      </c>
      <c r="AJ19" s="117">
        <v>6.3791700000000002</v>
      </c>
      <c r="AK19" s="118">
        <v>8.4</v>
      </c>
      <c r="AL19" s="116">
        <v>18.57</v>
      </c>
      <c r="AM19" s="118">
        <v>18.86</v>
      </c>
      <c r="AN19" s="116">
        <v>18.018999999999998</v>
      </c>
      <c r="AO19" s="122" t="s">
        <v>1496</v>
      </c>
      <c r="AP19" s="122" t="s">
        <v>1496</v>
      </c>
      <c r="AQ19" s="117">
        <v>6.391</v>
      </c>
      <c r="AR19" s="122" t="s">
        <v>1496</v>
      </c>
      <c r="AS19" s="117">
        <v>4.9487300000000003</v>
      </c>
      <c r="AT19" s="117">
        <v>0</v>
      </c>
      <c r="AU19" s="117">
        <v>17.260999999999999</v>
      </c>
      <c r="AV19" s="117">
        <v>6.59</v>
      </c>
      <c r="AW19" s="118">
        <v>14.689</v>
      </c>
    </row>
    <row r="20" spans="1:49" x14ac:dyDescent="0.25">
      <c r="A20" s="123" t="s">
        <v>829</v>
      </c>
      <c r="B20" s="116">
        <v>8.8000000000000007</v>
      </c>
      <c r="C20" s="117">
        <v>21</v>
      </c>
      <c r="D20" s="117">
        <v>11.6</v>
      </c>
      <c r="E20" s="117">
        <v>2</v>
      </c>
      <c r="F20" s="117">
        <v>10.6</v>
      </c>
      <c r="G20" s="118">
        <v>23</v>
      </c>
      <c r="H20" s="116">
        <v>15.7</v>
      </c>
      <c r="I20" s="118">
        <v>80</v>
      </c>
      <c r="J20" s="116">
        <v>13.98</v>
      </c>
      <c r="K20" s="117">
        <v>12.43</v>
      </c>
      <c r="L20" s="118">
        <v>8.44</v>
      </c>
      <c r="M20" s="119" t="s">
        <v>1496</v>
      </c>
      <c r="N20" s="120" t="s">
        <v>1496</v>
      </c>
      <c r="O20" s="121">
        <v>1.087</v>
      </c>
      <c r="P20" s="116">
        <v>48.67</v>
      </c>
      <c r="Q20" s="117">
        <v>76.66</v>
      </c>
      <c r="R20" s="117">
        <v>108.52</v>
      </c>
      <c r="S20" s="118">
        <v>59.85</v>
      </c>
      <c r="T20" s="121">
        <v>65.478999999999999</v>
      </c>
      <c r="U20" s="121">
        <v>11.46</v>
      </c>
      <c r="V20" s="116">
        <v>9.93</v>
      </c>
      <c r="W20" s="117">
        <v>7.2119999999999997</v>
      </c>
      <c r="X20" s="117">
        <v>0.43</v>
      </c>
      <c r="Y20" s="122" t="s">
        <v>1496</v>
      </c>
      <c r="Z20" s="120" t="s">
        <v>1496</v>
      </c>
      <c r="AA20" s="116">
        <v>37.880000000000003</v>
      </c>
      <c r="AB20" s="118">
        <v>140.39400000000001</v>
      </c>
      <c r="AC20" s="116">
        <v>60.335000000000001</v>
      </c>
      <c r="AD20" s="117">
        <v>55.506999999999998</v>
      </c>
      <c r="AE20" s="117">
        <v>73.450999999999993</v>
      </c>
      <c r="AF20" s="118">
        <v>0</v>
      </c>
      <c r="AG20" s="116">
        <v>1.17187</v>
      </c>
      <c r="AH20" s="117">
        <v>11</v>
      </c>
      <c r="AI20" s="117">
        <v>4.9853399999999999</v>
      </c>
      <c r="AJ20" s="117">
        <v>6.3791700000000002</v>
      </c>
      <c r="AK20" s="118">
        <v>8.4</v>
      </c>
      <c r="AL20" s="116">
        <v>18.649999999999999</v>
      </c>
      <c r="AM20" s="118">
        <v>18.940000000000001</v>
      </c>
      <c r="AN20" s="116">
        <v>18.018999999999998</v>
      </c>
      <c r="AO20" s="122" t="s">
        <v>1496</v>
      </c>
      <c r="AP20" s="122" t="s">
        <v>1496</v>
      </c>
      <c r="AQ20" s="117">
        <v>6.3959999999999999</v>
      </c>
      <c r="AR20" s="122" t="s">
        <v>1496</v>
      </c>
      <c r="AS20" s="117">
        <v>4.9466599999999996</v>
      </c>
      <c r="AT20" s="117">
        <v>0</v>
      </c>
      <c r="AU20" s="117">
        <v>17.190999999999999</v>
      </c>
      <c r="AV20" s="117">
        <v>6.65</v>
      </c>
      <c r="AW20" s="118">
        <v>14.641999999999999</v>
      </c>
    </row>
    <row r="21" spans="1:49" x14ac:dyDescent="0.25">
      <c r="A21" s="123" t="s">
        <v>830</v>
      </c>
      <c r="B21" s="116">
        <v>8.8000000000000007</v>
      </c>
      <c r="C21" s="117">
        <v>21</v>
      </c>
      <c r="D21" s="117">
        <v>11.6</v>
      </c>
      <c r="E21" s="117">
        <v>2</v>
      </c>
      <c r="F21" s="117">
        <v>10.6</v>
      </c>
      <c r="G21" s="118">
        <v>23</v>
      </c>
      <c r="H21" s="116">
        <v>15.7</v>
      </c>
      <c r="I21" s="118">
        <v>80</v>
      </c>
      <c r="J21" s="116">
        <v>13.98</v>
      </c>
      <c r="K21" s="117">
        <v>12.43</v>
      </c>
      <c r="L21" s="118">
        <v>8.44</v>
      </c>
      <c r="M21" s="119" t="s">
        <v>1496</v>
      </c>
      <c r="N21" s="120" t="s">
        <v>1496</v>
      </c>
      <c r="O21" s="121">
        <v>1.087</v>
      </c>
      <c r="P21" s="116">
        <v>48.67</v>
      </c>
      <c r="Q21" s="117">
        <v>76.66</v>
      </c>
      <c r="R21" s="117">
        <v>108.52</v>
      </c>
      <c r="S21" s="118">
        <v>59.85</v>
      </c>
      <c r="T21" s="121">
        <v>65.478999999999999</v>
      </c>
      <c r="U21" s="121">
        <v>11.46</v>
      </c>
      <c r="V21" s="116">
        <v>9.93</v>
      </c>
      <c r="W21" s="117">
        <v>7.2119999999999997</v>
      </c>
      <c r="X21" s="117">
        <v>0.43</v>
      </c>
      <c r="Y21" s="122" t="s">
        <v>1496</v>
      </c>
      <c r="Z21" s="120" t="s">
        <v>1496</v>
      </c>
      <c r="AA21" s="116">
        <v>37.880000000000003</v>
      </c>
      <c r="AB21" s="118">
        <v>140.39400000000001</v>
      </c>
      <c r="AC21" s="116">
        <v>60.335000000000001</v>
      </c>
      <c r="AD21" s="117">
        <v>55.506999999999998</v>
      </c>
      <c r="AE21" s="117">
        <v>73.450999999999993</v>
      </c>
      <c r="AF21" s="118">
        <v>0</v>
      </c>
      <c r="AG21" s="116">
        <v>1.17187</v>
      </c>
      <c r="AH21" s="117">
        <v>11</v>
      </c>
      <c r="AI21" s="117">
        <v>4.9853399999999999</v>
      </c>
      <c r="AJ21" s="117">
        <v>6.3791700000000002</v>
      </c>
      <c r="AK21" s="118">
        <v>8.4</v>
      </c>
      <c r="AL21" s="116">
        <v>18.649999999999999</v>
      </c>
      <c r="AM21" s="118">
        <v>18.940000000000001</v>
      </c>
      <c r="AN21" s="116">
        <v>18.018999999999998</v>
      </c>
      <c r="AO21" s="122" t="s">
        <v>1496</v>
      </c>
      <c r="AP21" s="122" t="s">
        <v>1496</v>
      </c>
      <c r="AQ21" s="117">
        <v>6.3959999999999999</v>
      </c>
      <c r="AR21" s="122" t="s">
        <v>1496</v>
      </c>
      <c r="AS21" s="117">
        <v>4.9466599999999996</v>
      </c>
      <c r="AT21" s="117">
        <v>0</v>
      </c>
      <c r="AU21" s="117">
        <v>17.190999999999999</v>
      </c>
      <c r="AV21" s="117">
        <v>6.65</v>
      </c>
      <c r="AW21" s="118">
        <v>14.641999999999999</v>
      </c>
    </row>
    <row r="22" spans="1:49" x14ac:dyDescent="0.25">
      <c r="A22" s="123" t="s">
        <v>831</v>
      </c>
      <c r="B22" s="116">
        <v>8.8000000000000007</v>
      </c>
      <c r="C22" s="117">
        <v>21</v>
      </c>
      <c r="D22" s="117">
        <v>11.6</v>
      </c>
      <c r="E22" s="117">
        <v>2</v>
      </c>
      <c r="F22" s="117">
        <v>10.6</v>
      </c>
      <c r="G22" s="118">
        <v>23</v>
      </c>
      <c r="H22" s="116">
        <v>14.7</v>
      </c>
      <c r="I22" s="118">
        <v>80</v>
      </c>
      <c r="J22" s="116">
        <v>12.97</v>
      </c>
      <c r="K22" s="117">
        <v>12.33</v>
      </c>
      <c r="L22" s="118">
        <v>8.42</v>
      </c>
      <c r="M22" s="119" t="s">
        <v>1496</v>
      </c>
      <c r="N22" s="120" t="s">
        <v>1496</v>
      </c>
      <c r="O22" s="121">
        <v>1.087</v>
      </c>
      <c r="P22" s="116">
        <v>48.67</v>
      </c>
      <c r="Q22" s="117">
        <v>80.03</v>
      </c>
      <c r="R22" s="117">
        <v>108.52</v>
      </c>
      <c r="S22" s="118">
        <v>59.85</v>
      </c>
      <c r="T22" s="121">
        <v>62.793999999999997</v>
      </c>
      <c r="U22" s="121">
        <v>11.47</v>
      </c>
      <c r="V22" s="116">
        <v>9.93</v>
      </c>
      <c r="W22" s="117">
        <v>4.7880000000000003</v>
      </c>
      <c r="X22" s="117">
        <v>0.42</v>
      </c>
      <c r="Y22" s="122" t="s">
        <v>1496</v>
      </c>
      <c r="Z22" s="120" t="s">
        <v>1496</v>
      </c>
      <c r="AA22" s="116">
        <v>28.28</v>
      </c>
      <c r="AB22" s="118">
        <v>130.79599999999999</v>
      </c>
      <c r="AC22" s="116">
        <v>60.15</v>
      </c>
      <c r="AD22" s="117">
        <v>58.372999999999998</v>
      </c>
      <c r="AE22" s="117">
        <v>79.114000000000004</v>
      </c>
      <c r="AF22" s="118">
        <v>0</v>
      </c>
      <c r="AG22" s="116">
        <v>1.17187</v>
      </c>
      <c r="AH22" s="117">
        <v>10.5</v>
      </c>
      <c r="AI22" s="117">
        <v>4.9752000000000001</v>
      </c>
      <c r="AJ22" s="117">
        <v>6.3791700000000002</v>
      </c>
      <c r="AK22" s="118">
        <v>8.4</v>
      </c>
      <c r="AL22" s="116">
        <v>18.649999999999999</v>
      </c>
      <c r="AM22" s="118">
        <v>18.940000000000001</v>
      </c>
      <c r="AN22" s="116">
        <v>19.704000000000001</v>
      </c>
      <c r="AO22" s="122" t="s">
        <v>1496</v>
      </c>
      <c r="AP22" s="122" t="s">
        <v>1496</v>
      </c>
      <c r="AQ22" s="117">
        <v>6.3680000000000003</v>
      </c>
      <c r="AR22" s="122" t="s">
        <v>1496</v>
      </c>
      <c r="AS22" s="117">
        <v>4.9398099999999996</v>
      </c>
      <c r="AT22" s="117">
        <v>0</v>
      </c>
      <c r="AU22" s="117">
        <v>17.190999999999999</v>
      </c>
      <c r="AV22" s="117">
        <v>6.617</v>
      </c>
      <c r="AW22" s="118">
        <v>14.641999999999999</v>
      </c>
    </row>
    <row r="23" spans="1:49" x14ac:dyDescent="0.25">
      <c r="A23" s="123" t="s">
        <v>832</v>
      </c>
      <c r="B23" s="116">
        <v>8.8000000000000007</v>
      </c>
      <c r="C23" s="117">
        <v>21</v>
      </c>
      <c r="D23" s="117">
        <v>11.6</v>
      </c>
      <c r="E23" s="117">
        <v>2</v>
      </c>
      <c r="F23" s="117">
        <v>10.6</v>
      </c>
      <c r="G23" s="118">
        <v>23</v>
      </c>
      <c r="H23" s="116">
        <v>14.7</v>
      </c>
      <c r="I23" s="118">
        <v>80</v>
      </c>
      <c r="J23" s="116">
        <v>12.97</v>
      </c>
      <c r="K23" s="117">
        <v>12.33</v>
      </c>
      <c r="L23" s="118">
        <v>8.42</v>
      </c>
      <c r="M23" s="119" t="s">
        <v>1496</v>
      </c>
      <c r="N23" s="120" t="s">
        <v>1496</v>
      </c>
      <c r="O23" s="121">
        <v>1.087</v>
      </c>
      <c r="P23" s="116">
        <v>48.67</v>
      </c>
      <c r="Q23" s="117">
        <v>80.03</v>
      </c>
      <c r="R23" s="117">
        <v>108.52</v>
      </c>
      <c r="S23" s="118">
        <v>59.85</v>
      </c>
      <c r="T23" s="121">
        <v>62.793999999999997</v>
      </c>
      <c r="U23" s="121">
        <v>11.47</v>
      </c>
      <c r="V23" s="116">
        <v>9.93</v>
      </c>
      <c r="W23" s="117">
        <v>4.7880000000000003</v>
      </c>
      <c r="X23" s="117">
        <v>0.42</v>
      </c>
      <c r="Y23" s="122" t="s">
        <v>1496</v>
      </c>
      <c r="Z23" s="120" t="s">
        <v>1496</v>
      </c>
      <c r="AA23" s="116">
        <v>28.28</v>
      </c>
      <c r="AB23" s="118">
        <v>130.79599999999999</v>
      </c>
      <c r="AC23" s="116">
        <v>60.15</v>
      </c>
      <c r="AD23" s="117">
        <v>58.372999999999998</v>
      </c>
      <c r="AE23" s="117">
        <v>79.114000000000004</v>
      </c>
      <c r="AF23" s="118">
        <v>0</v>
      </c>
      <c r="AG23" s="116">
        <v>1.17187</v>
      </c>
      <c r="AH23" s="117">
        <v>10.5</v>
      </c>
      <c r="AI23" s="117">
        <v>4.9752000000000001</v>
      </c>
      <c r="AJ23" s="117">
        <v>6.3791700000000002</v>
      </c>
      <c r="AK23" s="118">
        <v>8.4</v>
      </c>
      <c r="AL23" s="116">
        <v>18.649999999999999</v>
      </c>
      <c r="AM23" s="118">
        <v>18.940000000000001</v>
      </c>
      <c r="AN23" s="116">
        <v>19.704000000000001</v>
      </c>
      <c r="AO23" s="122" t="s">
        <v>1496</v>
      </c>
      <c r="AP23" s="122" t="s">
        <v>1496</v>
      </c>
      <c r="AQ23" s="117">
        <v>6.3680000000000003</v>
      </c>
      <c r="AR23" s="122" t="s">
        <v>1496</v>
      </c>
      <c r="AS23" s="117">
        <v>4.9398099999999996</v>
      </c>
      <c r="AT23" s="117">
        <v>0</v>
      </c>
      <c r="AU23" s="117">
        <v>17.190999999999999</v>
      </c>
      <c r="AV23" s="117">
        <v>6.617</v>
      </c>
      <c r="AW23" s="118">
        <v>14.641999999999999</v>
      </c>
    </row>
    <row r="24" spans="1:49" x14ac:dyDescent="0.25">
      <c r="A24" s="123" t="s">
        <v>833</v>
      </c>
      <c r="B24" s="116">
        <v>8.8000000000000007</v>
      </c>
      <c r="C24" s="117">
        <v>21</v>
      </c>
      <c r="D24" s="117">
        <v>11.6</v>
      </c>
      <c r="E24" s="117">
        <v>2</v>
      </c>
      <c r="F24" s="117">
        <v>10.199999999999999</v>
      </c>
      <c r="G24" s="118">
        <v>23</v>
      </c>
      <c r="H24" s="116">
        <v>14.3</v>
      </c>
      <c r="I24" s="118">
        <v>79</v>
      </c>
      <c r="J24" s="116">
        <v>12.98</v>
      </c>
      <c r="K24" s="117">
        <v>12.4</v>
      </c>
      <c r="L24" s="118">
        <v>8.3699999999999992</v>
      </c>
      <c r="M24" s="116">
        <v>1.07</v>
      </c>
      <c r="N24" s="118">
        <v>54</v>
      </c>
      <c r="O24" s="121">
        <v>1.087</v>
      </c>
      <c r="P24" s="116">
        <v>48.67</v>
      </c>
      <c r="Q24" s="117">
        <v>83.47</v>
      </c>
      <c r="R24" s="117">
        <v>108.52</v>
      </c>
      <c r="S24" s="118">
        <v>59.85</v>
      </c>
      <c r="T24" s="121">
        <v>62.793999999999997</v>
      </c>
      <c r="U24" s="121">
        <v>11.48</v>
      </c>
      <c r="V24" s="116">
        <v>9.93</v>
      </c>
      <c r="W24" s="117">
        <v>7.2359999999999998</v>
      </c>
      <c r="X24" s="117">
        <v>0.42</v>
      </c>
      <c r="Y24" s="122" t="s">
        <v>1496</v>
      </c>
      <c r="Z24" s="120" t="s">
        <v>1496</v>
      </c>
      <c r="AA24" s="116">
        <v>32.979999999999997</v>
      </c>
      <c r="AB24" s="118">
        <v>135.499</v>
      </c>
      <c r="AC24" s="116">
        <v>63.177</v>
      </c>
      <c r="AD24" s="117">
        <v>56.72</v>
      </c>
      <c r="AE24" s="117">
        <v>82.450999999999993</v>
      </c>
      <c r="AF24" s="118">
        <v>0</v>
      </c>
      <c r="AG24" s="116">
        <v>1.17187</v>
      </c>
      <c r="AH24" s="117">
        <v>10.6</v>
      </c>
      <c r="AI24" s="117">
        <v>4.9478799999999996</v>
      </c>
      <c r="AJ24" s="117">
        <v>6.3791700000000002</v>
      </c>
      <c r="AK24" s="118">
        <v>8.4</v>
      </c>
      <c r="AL24" s="116">
        <v>18.809999999999999</v>
      </c>
      <c r="AM24" s="118">
        <v>19.100000000000001</v>
      </c>
      <c r="AN24" s="116">
        <v>19.704000000000001</v>
      </c>
      <c r="AO24" s="122" t="s">
        <v>1496</v>
      </c>
      <c r="AP24" s="122" t="s">
        <v>1496</v>
      </c>
      <c r="AQ24" s="117">
        <v>6.351</v>
      </c>
      <c r="AR24" s="122" t="s">
        <v>1496</v>
      </c>
      <c r="AS24" s="117">
        <v>4.9342100000000002</v>
      </c>
      <c r="AT24" s="117">
        <v>0</v>
      </c>
      <c r="AU24" s="117">
        <v>17.190999999999999</v>
      </c>
      <c r="AV24" s="117">
        <v>6.59</v>
      </c>
      <c r="AW24" s="118">
        <v>14.641999999999999</v>
      </c>
    </row>
    <row r="25" spans="1:49" x14ac:dyDescent="0.25">
      <c r="A25" s="123" t="s">
        <v>834</v>
      </c>
      <c r="B25" s="116">
        <v>8.8000000000000007</v>
      </c>
      <c r="C25" s="117">
        <v>21</v>
      </c>
      <c r="D25" s="117">
        <v>11.6</v>
      </c>
      <c r="E25" s="117">
        <v>2</v>
      </c>
      <c r="F25" s="117">
        <v>10.199999999999999</v>
      </c>
      <c r="G25" s="118">
        <v>23</v>
      </c>
      <c r="H25" s="116">
        <v>14.3</v>
      </c>
      <c r="I25" s="118">
        <v>79</v>
      </c>
      <c r="J25" s="116">
        <v>12.98</v>
      </c>
      <c r="K25" s="117">
        <v>12.4</v>
      </c>
      <c r="L25" s="118">
        <v>8.3699999999999992</v>
      </c>
      <c r="M25" s="116">
        <v>1.07</v>
      </c>
      <c r="N25" s="118">
        <v>54</v>
      </c>
      <c r="O25" s="121">
        <v>1.087</v>
      </c>
      <c r="P25" s="116">
        <v>48.67</v>
      </c>
      <c r="Q25" s="117">
        <v>83.47</v>
      </c>
      <c r="R25" s="117">
        <v>108.52</v>
      </c>
      <c r="S25" s="118">
        <v>59.85</v>
      </c>
      <c r="T25" s="121">
        <v>62.793999999999997</v>
      </c>
      <c r="U25" s="121">
        <v>11.48</v>
      </c>
      <c r="V25" s="116">
        <v>9.93</v>
      </c>
      <c r="W25" s="117">
        <v>7.2359999999999998</v>
      </c>
      <c r="X25" s="117">
        <v>0.42</v>
      </c>
      <c r="Y25" s="122" t="s">
        <v>1496</v>
      </c>
      <c r="Z25" s="120" t="s">
        <v>1496</v>
      </c>
      <c r="AA25" s="116">
        <v>32.979999999999997</v>
      </c>
      <c r="AB25" s="118">
        <v>135.499</v>
      </c>
      <c r="AC25" s="116">
        <v>63.177</v>
      </c>
      <c r="AD25" s="117">
        <v>56.72</v>
      </c>
      <c r="AE25" s="117">
        <v>82.450999999999993</v>
      </c>
      <c r="AF25" s="118">
        <v>0</v>
      </c>
      <c r="AG25" s="116">
        <v>1.17187</v>
      </c>
      <c r="AH25" s="117">
        <v>10.6</v>
      </c>
      <c r="AI25" s="117">
        <v>4.9478799999999996</v>
      </c>
      <c r="AJ25" s="117">
        <v>6.3791700000000002</v>
      </c>
      <c r="AK25" s="118">
        <v>8.4</v>
      </c>
      <c r="AL25" s="116">
        <v>18.809999999999999</v>
      </c>
      <c r="AM25" s="118">
        <v>19.100000000000001</v>
      </c>
      <c r="AN25" s="116">
        <v>19.704000000000001</v>
      </c>
      <c r="AO25" s="122" t="s">
        <v>1496</v>
      </c>
      <c r="AP25" s="122" t="s">
        <v>1496</v>
      </c>
      <c r="AQ25" s="117">
        <v>6.351</v>
      </c>
      <c r="AR25" s="122" t="s">
        <v>1496</v>
      </c>
      <c r="AS25" s="117">
        <v>4.9342100000000002</v>
      </c>
      <c r="AT25" s="117">
        <v>0</v>
      </c>
      <c r="AU25" s="117">
        <v>17.190999999999999</v>
      </c>
      <c r="AV25" s="117">
        <v>6.59</v>
      </c>
      <c r="AW25" s="118">
        <v>14.641999999999999</v>
      </c>
    </row>
    <row r="26" spans="1:49" x14ac:dyDescent="0.25">
      <c r="A26" s="123" t="s">
        <v>835</v>
      </c>
      <c r="B26" s="116">
        <v>8.8000000000000007</v>
      </c>
      <c r="C26" s="117">
        <v>21</v>
      </c>
      <c r="D26" s="117">
        <v>11.6</v>
      </c>
      <c r="E26" s="117">
        <v>2</v>
      </c>
      <c r="F26" s="117">
        <v>4</v>
      </c>
      <c r="G26" s="118">
        <v>23</v>
      </c>
      <c r="H26" s="116">
        <v>14.3</v>
      </c>
      <c r="I26" s="118">
        <v>79</v>
      </c>
      <c r="J26" s="116">
        <v>12.95</v>
      </c>
      <c r="K26" s="117">
        <v>12.36</v>
      </c>
      <c r="L26" s="118">
        <v>8.3699999999999992</v>
      </c>
      <c r="M26" s="119" t="s">
        <v>1496</v>
      </c>
      <c r="N26" s="120" t="s">
        <v>1496</v>
      </c>
      <c r="O26" s="121">
        <v>1.087</v>
      </c>
      <c r="P26" s="116">
        <v>48.67</v>
      </c>
      <c r="Q26" s="117">
        <v>82.61</v>
      </c>
      <c r="R26" s="117">
        <v>109.48</v>
      </c>
      <c r="S26" s="118">
        <v>60.81</v>
      </c>
      <c r="T26" s="121">
        <v>70.850999999999999</v>
      </c>
      <c r="U26" s="121">
        <v>11.47</v>
      </c>
      <c r="V26" s="116">
        <v>13.23</v>
      </c>
      <c r="W26" s="117">
        <v>5.7629999999999999</v>
      </c>
      <c r="X26" s="117">
        <v>0.41</v>
      </c>
      <c r="Y26" s="122" t="s">
        <v>1496</v>
      </c>
      <c r="Z26" s="120" t="s">
        <v>1496</v>
      </c>
      <c r="AA26" s="116">
        <v>33.46</v>
      </c>
      <c r="AB26" s="118">
        <v>138.93</v>
      </c>
      <c r="AC26" s="116">
        <v>61.45</v>
      </c>
      <c r="AD26" s="117">
        <v>55.832999999999998</v>
      </c>
      <c r="AE26" s="117">
        <v>84.38</v>
      </c>
      <c r="AF26" s="118">
        <v>0</v>
      </c>
      <c r="AG26" s="116">
        <v>1.17187</v>
      </c>
      <c r="AH26" s="117">
        <v>11</v>
      </c>
      <c r="AI26" s="117">
        <v>5.4638099999999996</v>
      </c>
      <c r="AJ26" s="117">
        <v>6.3791700000000002</v>
      </c>
      <c r="AK26" s="118">
        <v>8.4</v>
      </c>
      <c r="AL26" s="116">
        <v>18.59</v>
      </c>
      <c r="AM26" s="118">
        <v>18.88</v>
      </c>
      <c r="AN26" s="116">
        <v>19.704000000000001</v>
      </c>
      <c r="AO26" s="122" t="s">
        <v>1496</v>
      </c>
      <c r="AP26" s="122" t="s">
        <v>1496</v>
      </c>
      <c r="AQ26" s="117">
        <v>6.4119999999999999</v>
      </c>
      <c r="AR26" s="122" t="s">
        <v>1496</v>
      </c>
      <c r="AS26" s="117">
        <v>4.9308899999999998</v>
      </c>
      <c r="AT26" s="117">
        <v>0</v>
      </c>
      <c r="AU26" s="117">
        <v>17.190999999999999</v>
      </c>
      <c r="AV26" s="117">
        <v>6.5739999999999998</v>
      </c>
      <c r="AW26" s="118">
        <v>14.641999999999999</v>
      </c>
    </row>
    <row r="27" spans="1:49" x14ac:dyDescent="0.25">
      <c r="A27" s="123" t="s">
        <v>836</v>
      </c>
      <c r="B27" s="116">
        <v>8.8000000000000007</v>
      </c>
      <c r="C27" s="117">
        <v>21</v>
      </c>
      <c r="D27" s="117">
        <v>11.6</v>
      </c>
      <c r="E27" s="117">
        <v>2</v>
      </c>
      <c r="F27" s="117">
        <v>4</v>
      </c>
      <c r="G27" s="118">
        <v>23</v>
      </c>
      <c r="H27" s="116">
        <v>14.3</v>
      </c>
      <c r="I27" s="118">
        <v>79</v>
      </c>
      <c r="J27" s="116">
        <v>12.95</v>
      </c>
      <c r="K27" s="117">
        <v>12.36</v>
      </c>
      <c r="L27" s="118">
        <v>8.3699999999999992</v>
      </c>
      <c r="M27" s="119" t="s">
        <v>1496</v>
      </c>
      <c r="N27" s="120" t="s">
        <v>1496</v>
      </c>
      <c r="O27" s="121">
        <v>1.087</v>
      </c>
      <c r="P27" s="116">
        <v>48.67</v>
      </c>
      <c r="Q27" s="117">
        <v>82.61</v>
      </c>
      <c r="R27" s="117">
        <v>109.48</v>
      </c>
      <c r="S27" s="118">
        <v>60.81</v>
      </c>
      <c r="T27" s="121">
        <v>70.850999999999999</v>
      </c>
      <c r="U27" s="121">
        <v>11.47</v>
      </c>
      <c r="V27" s="116">
        <v>13.23</v>
      </c>
      <c r="W27" s="117">
        <v>5.7629999999999999</v>
      </c>
      <c r="X27" s="117">
        <v>0.41</v>
      </c>
      <c r="Y27" s="122" t="s">
        <v>1496</v>
      </c>
      <c r="Z27" s="120" t="s">
        <v>1496</v>
      </c>
      <c r="AA27" s="116">
        <v>33.46</v>
      </c>
      <c r="AB27" s="118">
        <v>138.93</v>
      </c>
      <c r="AC27" s="116">
        <v>61.45</v>
      </c>
      <c r="AD27" s="117">
        <v>55.832999999999998</v>
      </c>
      <c r="AE27" s="117">
        <v>84.38</v>
      </c>
      <c r="AF27" s="118">
        <v>0</v>
      </c>
      <c r="AG27" s="116">
        <v>1.17187</v>
      </c>
      <c r="AH27" s="117">
        <v>11</v>
      </c>
      <c r="AI27" s="117">
        <v>5.4638099999999996</v>
      </c>
      <c r="AJ27" s="117">
        <v>6.3791700000000002</v>
      </c>
      <c r="AK27" s="118">
        <v>8.4</v>
      </c>
      <c r="AL27" s="116">
        <v>18.59</v>
      </c>
      <c r="AM27" s="118">
        <v>18.88</v>
      </c>
      <c r="AN27" s="116">
        <v>19.704000000000001</v>
      </c>
      <c r="AO27" s="122" t="s">
        <v>1496</v>
      </c>
      <c r="AP27" s="122" t="s">
        <v>1496</v>
      </c>
      <c r="AQ27" s="117">
        <v>6.4119999999999999</v>
      </c>
      <c r="AR27" s="122" t="s">
        <v>1496</v>
      </c>
      <c r="AS27" s="117">
        <v>4.9308899999999998</v>
      </c>
      <c r="AT27" s="117">
        <v>0</v>
      </c>
      <c r="AU27" s="117">
        <v>17.190999999999999</v>
      </c>
      <c r="AV27" s="117">
        <v>6.5739999999999998</v>
      </c>
      <c r="AW27" s="118">
        <v>14.641999999999999</v>
      </c>
    </row>
    <row r="28" spans="1:49" x14ac:dyDescent="0.25">
      <c r="A28" s="123" t="s">
        <v>837</v>
      </c>
      <c r="B28" s="116">
        <v>8.8000000000000007</v>
      </c>
      <c r="C28" s="117">
        <v>21</v>
      </c>
      <c r="D28" s="117">
        <v>11.6</v>
      </c>
      <c r="E28" s="117">
        <v>2</v>
      </c>
      <c r="F28" s="117">
        <v>17.399999999999999</v>
      </c>
      <c r="G28" s="118">
        <v>23</v>
      </c>
      <c r="H28" s="116">
        <v>14.3</v>
      </c>
      <c r="I28" s="118">
        <v>83</v>
      </c>
      <c r="J28" s="116">
        <v>11.46</v>
      </c>
      <c r="K28" s="117">
        <v>12.25</v>
      </c>
      <c r="L28" s="118">
        <v>8.5</v>
      </c>
      <c r="M28" s="119" t="s">
        <v>1496</v>
      </c>
      <c r="N28" s="120" t="s">
        <v>1496</v>
      </c>
      <c r="O28" s="121">
        <v>1.087</v>
      </c>
      <c r="P28" s="116">
        <v>48.67</v>
      </c>
      <c r="Q28" s="117">
        <v>85.22</v>
      </c>
      <c r="R28" s="117">
        <v>109.48</v>
      </c>
      <c r="S28" s="118">
        <v>60.81</v>
      </c>
      <c r="T28" s="121">
        <v>86.962999999999994</v>
      </c>
      <c r="U28" s="121">
        <v>11.5</v>
      </c>
      <c r="V28" s="116">
        <v>13.82</v>
      </c>
      <c r="W28" s="117">
        <v>5.5629999999999997</v>
      </c>
      <c r="X28" s="117">
        <v>0.4</v>
      </c>
      <c r="Y28" s="122" t="s">
        <v>1496</v>
      </c>
      <c r="Z28" s="120" t="s">
        <v>1496</v>
      </c>
      <c r="AA28" s="116">
        <v>23.78</v>
      </c>
      <c r="AB28" s="118">
        <v>129.25</v>
      </c>
      <c r="AC28" s="116">
        <v>60.46</v>
      </c>
      <c r="AD28" s="117">
        <v>56.783000000000001</v>
      </c>
      <c r="AE28" s="117">
        <v>82.07</v>
      </c>
      <c r="AF28" s="118">
        <v>0</v>
      </c>
      <c r="AG28" s="116">
        <v>1.17187</v>
      </c>
      <c r="AH28" s="117">
        <v>5.5</v>
      </c>
      <c r="AI28" s="117">
        <v>5.4844900000000001</v>
      </c>
      <c r="AJ28" s="117">
        <v>6.3791700000000002</v>
      </c>
      <c r="AK28" s="118">
        <v>8.4</v>
      </c>
      <c r="AL28" s="116">
        <v>19.010000000000002</v>
      </c>
      <c r="AM28" s="118">
        <v>19.3</v>
      </c>
      <c r="AN28" s="116">
        <v>21.388999999999999</v>
      </c>
      <c r="AO28" s="122" t="s">
        <v>1496</v>
      </c>
      <c r="AP28" s="122" t="s">
        <v>1496</v>
      </c>
      <c r="AQ28" s="117">
        <v>6.3789999999999996</v>
      </c>
      <c r="AR28" s="122" t="s">
        <v>1496</v>
      </c>
      <c r="AS28" s="117">
        <v>4.8624200000000002</v>
      </c>
      <c r="AT28" s="117">
        <v>0</v>
      </c>
      <c r="AU28" s="117">
        <v>16.963999999999999</v>
      </c>
      <c r="AV28" s="117">
        <v>6.4710000000000001</v>
      </c>
      <c r="AW28" s="118">
        <v>14.811999999999999</v>
      </c>
    </row>
    <row r="29" spans="1:49" x14ac:dyDescent="0.25">
      <c r="A29" s="123" t="s">
        <v>838</v>
      </c>
      <c r="B29" s="116">
        <v>8.8000000000000007</v>
      </c>
      <c r="C29" s="117">
        <v>21</v>
      </c>
      <c r="D29" s="117">
        <v>11.6</v>
      </c>
      <c r="E29" s="117">
        <v>2</v>
      </c>
      <c r="F29" s="117">
        <v>17.399999999999999</v>
      </c>
      <c r="G29" s="118">
        <v>23</v>
      </c>
      <c r="H29" s="116">
        <v>14.3</v>
      </c>
      <c r="I29" s="118">
        <v>83</v>
      </c>
      <c r="J29" s="116">
        <v>11.46</v>
      </c>
      <c r="K29" s="117">
        <v>12.25</v>
      </c>
      <c r="L29" s="118">
        <v>8.5</v>
      </c>
      <c r="M29" s="119" t="s">
        <v>1496</v>
      </c>
      <c r="N29" s="120" t="s">
        <v>1496</v>
      </c>
      <c r="O29" s="121">
        <v>1.087</v>
      </c>
      <c r="P29" s="116">
        <v>48.67</v>
      </c>
      <c r="Q29" s="117">
        <v>85.22</v>
      </c>
      <c r="R29" s="117">
        <v>109.48</v>
      </c>
      <c r="S29" s="118">
        <v>60.81</v>
      </c>
      <c r="T29" s="121">
        <v>86.962999999999994</v>
      </c>
      <c r="U29" s="121">
        <v>11.5</v>
      </c>
      <c r="V29" s="116">
        <v>13.82</v>
      </c>
      <c r="W29" s="117">
        <v>5.5629999999999997</v>
      </c>
      <c r="X29" s="117">
        <v>0.4</v>
      </c>
      <c r="Y29" s="122" t="s">
        <v>1496</v>
      </c>
      <c r="Z29" s="120" t="s">
        <v>1496</v>
      </c>
      <c r="AA29" s="116">
        <v>23.78</v>
      </c>
      <c r="AB29" s="118">
        <v>129.25</v>
      </c>
      <c r="AC29" s="116">
        <v>60.46</v>
      </c>
      <c r="AD29" s="117">
        <v>56.783000000000001</v>
      </c>
      <c r="AE29" s="117">
        <v>82.07</v>
      </c>
      <c r="AF29" s="118">
        <v>0</v>
      </c>
      <c r="AG29" s="116">
        <v>1.17187</v>
      </c>
      <c r="AH29" s="117">
        <v>5.5</v>
      </c>
      <c r="AI29" s="117">
        <v>5.4844900000000001</v>
      </c>
      <c r="AJ29" s="117">
        <v>6.3791700000000002</v>
      </c>
      <c r="AK29" s="118">
        <v>8.4</v>
      </c>
      <c r="AL29" s="116">
        <v>19.010000000000002</v>
      </c>
      <c r="AM29" s="118">
        <v>19.3</v>
      </c>
      <c r="AN29" s="116">
        <v>21.388999999999999</v>
      </c>
      <c r="AO29" s="122" t="s">
        <v>1496</v>
      </c>
      <c r="AP29" s="122" t="s">
        <v>1496</v>
      </c>
      <c r="AQ29" s="117">
        <v>6.3789999999999996</v>
      </c>
      <c r="AR29" s="122" t="s">
        <v>1496</v>
      </c>
      <c r="AS29" s="117">
        <v>4.8624200000000002</v>
      </c>
      <c r="AT29" s="117">
        <v>0</v>
      </c>
      <c r="AU29" s="117">
        <v>16.963999999999999</v>
      </c>
      <c r="AV29" s="117">
        <v>6.4710000000000001</v>
      </c>
      <c r="AW29" s="118">
        <v>14.811999999999999</v>
      </c>
    </row>
    <row r="30" spans="1:49" x14ac:dyDescent="0.25">
      <c r="A30" s="123" t="s">
        <v>839</v>
      </c>
      <c r="B30" s="116">
        <v>8.8000000000000007</v>
      </c>
      <c r="C30" s="117">
        <v>21</v>
      </c>
      <c r="D30" s="117">
        <v>11.6</v>
      </c>
      <c r="E30" s="117">
        <v>2</v>
      </c>
      <c r="F30" s="117">
        <v>22.1</v>
      </c>
      <c r="G30" s="118">
        <v>23</v>
      </c>
      <c r="H30" s="116">
        <v>13.8</v>
      </c>
      <c r="I30" s="118">
        <v>87</v>
      </c>
      <c r="J30" s="116">
        <v>11.5</v>
      </c>
      <c r="K30" s="117">
        <v>12.4</v>
      </c>
      <c r="L30" s="118">
        <v>8.2799999999999994</v>
      </c>
      <c r="M30" s="119" t="s">
        <v>1496</v>
      </c>
      <c r="N30" s="120" t="s">
        <v>1496</v>
      </c>
      <c r="O30" s="121">
        <v>1.087</v>
      </c>
      <c r="P30" s="116">
        <v>48.67</v>
      </c>
      <c r="Q30" s="117">
        <v>86.97</v>
      </c>
      <c r="R30" s="117">
        <v>109.48</v>
      </c>
      <c r="S30" s="118">
        <v>60.81</v>
      </c>
      <c r="T30" s="121">
        <v>90.593999999999994</v>
      </c>
      <c r="U30" s="121">
        <v>11.37</v>
      </c>
      <c r="V30" s="116">
        <v>13.23</v>
      </c>
      <c r="W30" s="117">
        <v>4.6459999999999999</v>
      </c>
      <c r="X30" s="117">
        <v>0.4</v>
      </c>
      <c r="Y30" s="122" t="s">
        <v>1496</v>
      </c>
      <c r="Z30" s="120" t="s">
        <v>1496</v>
      </c>
      <c r="AA30" s="116">
        <v>31.76</v>
      </c>
      <c r="AB30" s="118">
        <v>137.22999999999999</v>
      </c>
      <c r="AC30" s="116">
        <v>61.5</v>
      </c>
      <c r="AD30" s="117">
        <v>54.122999999999998</v>
      </c>
      <c r="AE30" s="117">
        <v>89.36</v>
      </c>
      <c r="AF30" s="118">
        <v>0</v>
      </c>
      <c r="AG30" s="116">
        <v>1.17187</v>
      </c>
      <c r="AH30" s="117">
        <v>14.5</v>
      </c>
      <c r="AI30" s="117">
        <v>7.6070799999999998</v>
      </c>
      <c r="AJ30" s="117">
        <v>6.3791700000000002</v>
      </c>
      <c r="AK30" s="118">
        <v>8.4</v>
      </c>
      <c r="AL30" s="116">
        <v>18.93</v>
      </c>
      <c r="AM30" s="118">
        <v>19.22</v>
      </c>
      <c r="AN30" s="116">
        <v>21.388999999999999</v>
      </c>
      <c r="AO30" s="122" t="s">
        <v>1496</v>
      </c>
      <c r="AP30" s="122" t="s">
        <v>1496</v>
      </c>
      <c r="AQ30" s="117">
        <v>6.3109999999999999</v>
      </c>
      <c r="AR30" s="122" t="s">
        <v>1496</v>
      </c>
      <c r="AS30" s="117">
        <v>4.8480999999999996</v>
      </c>
      <c r="AT30" s="117">
        <v>0</v>
      </c>
      <c r="AU30" s="117">
        <v>16.895</v>
      </c>
      <c r="AV30" s="117">
        <v>6.4710000000000001</v>
      </c>
      <c r="AW30" s="118">
        <v>14.859</v>
      </c>
    </row>
    <row r="31" spans="1:49" x14ac:dyDescent="0.25">
      <c r="A31" s="123" t="s">
        <v>840</v>
      </c>
      <c r="B31" s="116">
        <v>8.8000000000000007</v>
      </c>
      <c r="C31" s="117">
        <v>21</v>
      </c>
      <c r="D31" s="117">
        <v>11.6</v>
      </c>
      <c r="E31" s="117">
        <v>2</v>
      </c>
      <c r="F31" s="117">
        <v>22.1</v>
      </c>
      <c r="G31" s="118">
        <v>23</v>
      </c>
      <c r="H31" s="116">
        <v>13.8</v>
      </c>
      <c r="I31" s="118">
        <v>87</v>
      </c>
      <c r="J31" s="116">
        <v>11.5</v>
      </c>
      <c r="K31" s="117">
        <v>12.4</v>
      </c>
      <c r="L31" s="118">
        <v>8.2799999999999994</v>
      </c>
      <c r="M31" s="119" t="s">
        <v>1496</v>
      </c>
      <c r="N31" s="120" t="s">
        <v>1496</v>
      </c>
      <c r="O31" s="121">
        <v>1.087</v>
      </c>
      <c r="P31" s="116">
        <v>48.67</v>
      </c>
      <c r="Q31" s="117">
        <v>86.97</v>
      </c>
      <c r="R31" s="117">
        <v>109.48</v>
      </c>
      <c r="S31" s="118">
        <v>60.81</v>
      </c>
      <c r="T31" s="121">
        <v>90.593999999999994</v>
      </c>
      <c r="U31" s="121">
        <v>11.37</v>
      </c>
      <c r="V31" s="116">
        <v>13.23</v>
      </c>
      <c r="W31" s="117">
        <v>4.6459999999999999</v>
      </c>
      <c r="X31" s="117">
        <v>0.4</v>
      </c>
      <c r="Y31" s="122" t="s">
        <v>1496</v>
      </c>
      <c r="Z31" s="120" t="s">
        <v>1496</v>
      </c>
      <c r="AA31" s="116">
        <v>31.76</v>
      </c>
      <c r="AB31" s="118">
        <v>137.22999999999999</v>
      </c>
      <c r="AC31" s="116">
        <v>61.5</v>
      </c>
      <c r="AD31" s="117">
        <v>54.122999999999998</v>
      </c>
      <c r="AE31" s="117">
        <v>89.36</v>
      </c>
      <c r="AF31" s="118">
        <v>0</v>
      </c>
      <c r="AG31" s="116">
        <v>1.17187</v>
      </c>
      <c r="AH31" s="117">
        <v>14.5</v>
      </c>
      <c r="AI31" s="117">
        <v>7.6070799999999998</v>
      </c>
      <c r="AJ31" s="117">
        <v>6.3791700000000002</v>
      </c>
      <c r="AK31" s="118">
        <v>8.4</v>
      </c>
      <c r="AL31" s="116">
        <v>18.93</v>
      </c>
      <c r="AM31" s="118">
        <v>19.22</v>
      </c>
      <c r="AN31" s="116">
        <v>21.388999999999999</v>
      </c>
      <c r="AO31" s="122" t="s">
        <v>1496</v>
      </c>
      <c r="AP31" s="122" t="s">
        <v>1496</v>
      </c>
      <c r="AQ31" s="117">
        <v>6.3109999999999999</v>
      </c>
      <c r="AR31" s="122" t="s">
        <v>1496</v>
      </c>
      <c r="AS31" s="117">
        <v>4.8480999999999996</v>
      </c>
      <c r="AT31" s="117">
        <v>0</v>
      </c>
      <c r="AU31" s="117">
        <v>16.895</v>
      </c>
      <c r="AV31" s="117">
        <v>6.4710000000000001</v>
      </c>
      <c r="AW31" s="118">
        <v>14.859</v>
      </c>
    </row>
    <row r="32" spans="1:49" x14ac:dyDescent="0.25">
      <c r="A32" s="123" t="s">
        <v>841</v>
      </c>
      <c r="B32" s="116">
        <v>8.8000000000000007</v>
      </c>
      <c r="C32" s="117">
        <v>21</v>
      </c>
      <c r="D32" s="117">
        <v>11.6</v>
      </c>
      <c r="E32" s="117">
        <v>2</v>
      </c>
      <c r="F32" s="117">
        <v>22.2</v>
      </c>
      <c r="G32" s="118">
        <v>23</v>
      </c>
      <c r="H32" s="116">
        <v>14.3</v>
      </c>
      <c r="I32" s="118">
        <v>87</v>
      </c>
      <c r="J32" s="116">
        <v>11.49</v>
      </c>
      <c r="K32" s="117">
        <v>12.37</v>
      </c>
      <c r="L32" s="118">
        <v>12.62</v>
      </c>
      <c r="M32" s="119" t="s">
        <v>1496</v>
      </c>
      <c r="N32" s="120" t="s">
        <v>1496</v>
      </c>
      <c r="O32" s="121">
        <v>1.087</v>
      </c>
      <c r="P32" s="116">
        <v>48.67</v>
      </c>
      <c r="Q32" s="117">
        <v>84.34</v>
      </c>
      <c r="R32" s="117">
        <v>103.8</v>
      </c>
      <c r="S32" s="118">
        <v>55.13</v>
      </c>
      <c r="T32" s="121">
        <v>92.415999999999997</v>
      </c>
      <c r="U32" s="121">
        <v>11.3</v>
      </c>
      <c r="V32" s="116">
        <v>13.23</v>
      </c>
      <c r="W32" s="117">
        <v>9.09</v>
      </c>
      <c r="X32" s="117">
        <v>0.4</v>
      </c>
      <c r="Y32" s="122" t="s">
        <v>1496</v>
      </c>
      <c r="Z32" s="120" t="s">
        <v>1496</v>
      </c>
      <c r="AA32" s="116">
        <v>35</v>
      </c>
      <c r="AB32" s="118">
        <v>140.47</v>
      </c>
      <c r="AC32" s="116">
        <v>58.73</v>
      </c>
      <c r="AD32" s="117">
        <v>54.37</v>
      </c>
      <c r="AE32" s="117">
        <v>93.94</v>
      </c>
      <c r="AF32" s="118">
        <v>0</v>
      </c>
      <c r="AG32" s="116">
        <v>1.17187</v>
      </c>
      <c r="AH32" s="117">
        <v>15.4</v>
      </c>
      <c r="AI32" s="117">
        <v>5.9185600000000003</v>
      </c>
      <c r="AJ32" s="117">
        <v>6.3791700000000002</v>
      </c>
      <c r="AK32" s="118">
        <v>8.4</v>
      </c>
      <c r="AL32" s="116">
        <v>18.690000000000001</v>
      </c>
      <c r="AM32" s="118">
        <v>18.98</v>
      </c>
      <c r="AN32" s="116">
        <v>21.388999999999999</v>
      </c>
      <c r="AO32" s="122" t="s">
        <v>1496</v>
      </c>
      <c r="AP32" s="122" t="s">
        <v>1496</v>
      </c>
      <c r="AQ32" s="117">
        <v>6.28</v>
      </c>
      <c r="AR32" s="122" t="s">
        <v>1496</v>
      </c>
      <c r="AS32" s="117">
        <v>4.8773600000000004</v>
      </c>
      <c r="AT32" s="117">
        <v>0</v>
      </c>
      <c r="AU32" s="117">
        <v>16.895</v>
      </c>
      <c r="AV32" s="117">
        <v>6.6120000000000001</v>
      </c>
      <c r="AW32" s="118">
        <v>14.689</v>
      </c>
    </row>
    <row r="33" spans="1:49" x14ac:dyDescent="0.25">
      <c r="A33" s="123" t="s">
        <v>842</v>
      </c>
      <c r="B33" s="116">
        <v>8.8000000000000007</v>
      </c>
      <c r="C33" s="117">
        <v>21</v>
      </c>
      <c r="D33" s="117">
        <v>11.6</v>
      </c>
      <c r="E33" s="117">
        <v>2</v>
      </c>
      <c r="F33" s="117">
        <v>22.2</v>
      </c>
      <c r="G33" s="118">
        <v>23</v>
      </c>
      <c r="H33" s="116">
        <v>14.3</v>
      </c>
      <c r="I33" s="118">
        <v>87</v>
      </c>
      <c r="J33" s="116">
        <v>11.49</v>
      </c>
      <c r="K33" s="117">
        <v>12.37</v>
      </c>
      <c r="L33" s="118">
        <v>12.62</v>
      </c>
      <c r="M33" s="119" t="s">
        <v>1496</v>
      </c>
      <c r="N33" s="120" t="s">
        <v>1496</v>
      </c>
      <c r="O33" s="121">
        <v>1.087</v>
      </c>
      <c r="P33" s="116">
        <v>48.67</v>
      </c>
      <c r="Q33" s="117">
        <v>84.34</v>
      </c>
      <c r="R33" s="117">
        <v>103.8</v>
      </c>
      <c r="S33" s="118">
        <v>55.13</v>
      </c>
      <c r="T33" s="121">
        <v>92.415999999999997</v>
      </c>
      <c r="U33" s="121">
        <v>11.3</v>
      </c>
      <c r="V33" s="116">
        <v>13.23</v>
      </c>
      <c r="W33" s="117">
        <v>9.09</v>
      </c>
      <c r="X33" s="117">
        <v>0.4</v>
      </c>
      <c r="Y33" s="122" t="s">
        <v>1496</v>
      </c>
      <c r="Z33" s="120" t="s">
        <v>1496</v>
      </c>
      <c r="AA33" s="116">
        <v>35</v>
      </c>
      <c r="AB33" s="118">
        <v>140.47</v>
      </c>
      <c r="AC33" s="116">
        <v>58.73</v>
      </c>
      <c r="AD33" s="117">
        <v>54.37</v>
      </c>
      <c r="AE33" s="117">
        <v>93.94</v>
      </c>
      <c r="AF33" s="118">
        <v>0</v>
      </c>
      <c r="AG33" s="116">
        <v>1.17187</v>
      </c>
      <c r="AH33" s="117">
        <v>15.4</v>
      </c>
      <c r="AI33" s="117">
        <v>5.9185600000000003</v>
      </c>
      <c r="AJ33" s="117">
        <v>6.3791700000000002</v>
      </c>
      <c r="AK33" s="118">
        <v>8.4</v>
      </c>
      <c r="AL33" s="116">
        <v>18.690000000000001</v>
      </c>
      <c r="AM33" s="118">
        <v>18.98</v>
      </c>
      <c r="AN33" s="116">
        <v>21.388999999999999</v>
      </c>
      <c r="AO33" s="122" t="s">
        <v>1496</v>
      </c>
      <c r="AP33" s="122" t="s">
        <v>1496</v>
      </c>
      <c r="AQ33" s="117">
        <v>6.28</v>
      </c>
      <c r="AR33" s="122" t="s">
        <v>1496</v>
      </c>
      <c r="AS33" s="117">
        <v>4.8773600000000004</v>
      </c>
      <c r="AT33" s="117">
        <v>0</v>
      </c>
      <c r="AU33" s="117">
        <v>16.895</v>
      </c>
      <c r="AV33" s="117">
        <v>6.6120000000000001</v>
      </c>
      <c r="AW33" s="118">
        <v>14.689</v>
      </c>
    </row>
    <row r="34" spans="1:49" x14ac:dyDescent="0.25">
      <c r="A34" s="123" t="s">
        <v>843</v>
      </c>
      <c r="B34" s="116">
        <v>8.8000000000000007</v>
      </c>
      <c r="C34" s="117">
        <v>21</v>
      </c>
      <c r="D34" s="117">
        <v>12.1</v>
      </c>
      <c r="E34" s="117">
        <v>2</v>
      </c>
      <c r="F34" s="117">
        <v>22.2</v>
      </c>
      <c r="G34" s="118">
        <v>23</v>
      </c>
      <c r="H34" s="116">
        <v>14.3</v>
      </c>
      <c r="I34" s="118">
        <v>83</v>
      </c>
      <c r="J34" s="116">
        <v>11.53</v>
      </c>
      <c r="K34" s="117">
        <v>12.28</v>
      </c>
      <c r="L34" s="118">
        <v>12.63</v>
      </c>
      <c r="M34" s="119" t="s">
        <v>1496</v>
      </c>
      <c r="N34" s="120" t="s">
        <v>1496</v>
      </c>
      <c r="O34" s="121">
        <v>1.087</v>
      </c>
      <c r="P34" s="116">
        <v>48.67</v>
      </c>
      <c r="Q34" s="117">
        <v>77.5</v>
      </c>
      <c r="R34" s="117">
        <v>103.8</v>
      </c>
      <c r="S34" s="118">
        <v>55.13</v>
      </c>
      <c r="T34" s="121">
        <v>105.64700000000001</v>
      </c>
      <c r="U34" s="121">
        <v>11.26</v>
      </c>
      <c r="V34" s="116">
        <v>13.23</v>
      </c>
      <c r="W34" s="117">
        <v>7.84</v>
      </c>
      <c r="X34" s="117">
        <v>0.4</v>
      </c>
      <c r="Y34" s="122" t="s">
        <v>1496</v>
      </c>
      <c r="Z34" s="120" t="s">
        <v>1496</v>
      </c>
      <c r="AA34" s="116">
        <v>29.51</v>
      </c>
      <c r="AB34" s="118">
        <v>134.97999999999999</v>
      </c>
      <c r="AC34" s="116">
        <v>58.91</v>
      </c>
      <c r="AD34" s="117">
        <v>53.750999999999998</v>
      </c>
      <c r="AE34" s="117">
        <v>88.59</v>
      </c>
      <c r="AF34" s="118">
        <v>0</v>
      </c>
      <c r="AG34" s="116">
        <v>1.17187</v>
      </c>
      <c r="AH34" s="117">
        <v>15.3</v>
      </c>
      <c r="AI34" s="117">
        <v>5.9601899999999999</v>
      </c>
      <c r="AJ34" s="117">
        <v>6.3791700000000002</v>
      </c>
      <c r="AK34" s="118">
        <v>8.3000000000000007</v>
      </c>
      <c r="AL34" s="116">
        <v>18.670000000000002</v>
      </c>
      <c r="AM34" s="118">
        <v>18.96</v>
      </c>
      <c r="AN34" s="116">
        <v>21.388999999999999</v>
      </c>
      <c r="AO34" s="122" t="s">
        <v>1496</v>
      </c>
      <c r="AP34" s="122" t="s">
        <v>1496</v>
      </c>
      <c r="AQ34" s="117">
        <v>6.3259999999999996</v>
      </c>
      <c r="AR34" s="122" t="s">
        <v>1496</v>
      </c>
      <c r="AS34" s="117">
        <v>4.9211400000000003</v>
      </c>
      <c r="AT34" s="117">
        <v>0</v>
      </c>
      <c r="AU34" s="117">
        <v>17.122</v>
      </c>
      <c r="AV34" s="117">
        <v>6.5960000000000001</v>
      </c>
      <c r="AW34" s="118">
        <v>14.474</v>
      </c>
    </row>
    <row r="35" spans="1:49" x14ac:dyDescent="0.25">
      <c r="A35" s="123" t="s">
        <v>844</v>
      </c>
      <c r="B35" s="116">
        <v>8.8000000000000007</v>
      </c>
      <c r="C35" s="117">
        <v>21</v>
      </c>
      <c r="D35" s="117">
        <v>12.1</v>
      </c>
      <c r="E35" s="117">
        <v>2</v>
      </c>
      <c r="F35" s="117">
        <v>22.2</v>
      </c>
      <c r="G35" s="118">
        <v>23</v>
      </c>
      <c r="H35" s="116">
        <v>14.3</v>
      </c>
      <c r="I35" s="118">
        <v>83</v>
      </c>
      <c r="J35" s="116">
        <v>11.53</v>
      </c>
      <c r="K35" s="117">
        <v>12.28</v>
      </c>
      <c r="L35" s="118">
        <v>12.63</v>
      </c>
      <c r="M35" s="119" t="s">
        <v>1496</v>
      </c>
      <c r="N35" s="120" t="s">
        <v>1496</v>
      </c>
      <c r="O35" s="121">
        <v>1.087</v>
      </c>
      <c r="P35" s="116">
        <v>48.67</v>
      </c>
      <c r="Q35" s="117">
        <v>77.5</v>
      </c>
      <c r="R35" s="117">
        <v>103.8</v>
      </c>
      <c r="S35" s="118">
        <v>55.13</v>
      </c>
      <c r="T35" s="121">
        <v>105.64700000000001</v>
      </c>
      <c r="U35" s="121">
        <v>11.26</v>
      </c>
      <c r="V35" s="116">
        <v>13.23</v>
      </c>
      <c r="W35" s="117">
        <v>7.84</v>
      </c>
      <c r="X35" s="117">
        <v>0.4</v>
      </c>
      <c r="Y35" s="122" t="s">
        <v>1496</v>
      </c>
      <c r="Z35" s="120" t="s">
        <v>1496</v>
      </c>
      <c r="AA35" s="116">
        <v>29.51</v>
      </c>
      <c r="AB35" s="118">
        <v>134.97999999999999</v>
      </c>
      <c r="AC35" s="116">
        <v>58.91</v>
      </c>
      <c r="AD35" s="117">
        <v>53.750999999999998</v>
      </c>
      <c r="AE35" s="117">
        <v>88.59</v>
      </c>
      <c r="AF35" s="118">
        <v>0</v>
      </c>
      <c r="AG35" s="116">
        <v>1.17187</v>
      </c>
      <c r="AH35" s="117">
        <v>15.3</v>
      </c>
      <c r="AI35" s="117">
        <v>5.9601899999999999</v>
      </c>
      <c r="AJ35" s="117">
        <v>6.3791700000000002</v>
      </c>
      <c r="AK35" s="118">
        <v>8.3000000000000007</v>
      </c>
      <c r="AL35" s="116">
        <v>18.670000000000002</v>
      </c>
      <c r="AM35" s="118">
        <v>18.96</v>
      </c>
      <c r="AN35" s="116">
        <v>21.388999999999999</v>
      </c>
      <c r="AO35" s="122" t="s">
        <v>1496</v>
      </c>
      <c r="AP35" s="122" t="s">
        <v>1496</v>
      </c>
      <c r="AQ35" s="117">
        <v>6.3259999999999996</v>
      </c>
      <c r="AR35" s="122" t="s">
        <v>1496</v>
      </c>
      <c r="AS35" s="117">
        <v>4.9211400000000003</v>
      </c>
      <c r="AT35" s="117">
        <v>0</v>
      </c>
      <c r="AU35" s="117">
        <v>17.122</v>
      </c>
      <c r="AV35" s="117">
        <v>6.5960000000000001</v>
      </c>
      <c r="AW35" s="118">
        <v>14.474</v>
      </c>
    </row>
    <row r="36" spans="1:49" x14ac:dyDescent="0.25">
      <c r="A36" s="123" t="s">
        <v>845</v>
      </c>
      <c r="B36" s="116">
        <v>8.8000000000000007</v>
      </c>
      <c r="C36" s="117">
        <v>21</v>
      </c>
      <c r="D36" s="117">
        <v>12.1</v>
      </c>
      <c r="E36" s="117">
        <v>2</v>
      </c>
      <c r="F36" s="117">
        <v>22.1</v>
      </c>
      <c r="G36" s="118">
        <v>23</v>
      </c>
      <c r="H36" s="116">
        <v>13.8</v>
      </c>
      <c r="I36" s="118">
        <v>80</v>
      </c>
      <c r="J36" s="116">
        <v>11.57</v>
      </c>
      <c r="K36" s="117">
        <v>12.3</v>
      </c>
      <c r="L36" s="118">
        <v>12.39</v>
      </c>
      <c r="M36" s="119" t="s">
        <v>1496</v>
      </c>
      <c r="N36" s="120" t="s">
        <v>1496</v>
      </c>
      <c r="O36" s="121">
        <v>1.087</v>
      </c>
      <c r="P36" s="116">
        <v>48.67</v>
      </c>
      <c r="Q36" s="117">
        <v>83.47</v>
      </c>
      <c r="R36" s="117">
        <v>101.94</v>
      </c>
      <c r="S36" s="118">
        <v>53.27</v>
      </c>
      <c r="T36" s="121">
        <v>111.246</v>
      </c>
      <c r="U36" s="121">
        <v>11.33</v>
      </c>
      <c r="V36" s="116">
        <v>13.23</v>
      </c>
      <c r="W36" s="117">
        <v>8.59</v>
      </c>
      <c r="X36" s="117">
        <v>0.41</v>
      </c>
      <c r="Y36" s="122" t="s">
        <v>1496</v>
      </c>
      <c r="Z36" s="120" t="s">
        <v>1496</v>
      </c>
      <c r="AA36" s="116">
        <v>31.06</v>
      </c>
      <c r="AB36" s="118">
        <v>136.53</v>
      </c>
      <c r="AC36" s="116">
        <v>58.31</v>
      </c>
      <c r="AD36" s="117">
        <v>53.600999999999999</v>
      </c>
      <c r="AE36" s="117">
        <v>78.900000000000006</v>
      </c>
      <c r="AF36" s="118">
        <v>0</v>
      </c>
      <c r="AG36" s="116">
        <v>1.17187</v>
      </c>
      <c r="AH36" s="117">
        <v>15</v>
      </c>
      <c r="AI36" s="117">
        <v>5.9970400000000001</v>
      </c>
      <c r="AJ36" s="117">
        <v>6.3791700000000002</v>
      </c>
      <c r="AK36" s="118">
        <v>8.3000000000000007</v>
      </c>
      <c r="AL36" s="116">
        <v>18.39</v>
      </c>
      <c r="AM36" s="118">
        <v>18.68</v>
      </c>
      <c r="AN36" s="116">
        <v>23.074000000000002</v>
      </c>
      <c r="AO36" s="122" t="s">
        <v>1496</v>
      </c>
      <c r="AP36" s="122" t="s">
        <v>1496</v>
      </c>
      <c r="AQ36" s="117">
        <v>6.3159999999999998</v>
      </c>
      <c r="AR36" s="122" t="s">
        <v>1496</v>
      </c>
      <c r="AS36" s="117">
        <v>5.0433500000000002</v>
      </c>
      <c r="AT36" s="117">
        <v>6.7635699999999996</v>
      </c>
      <c r="AU36" s="117">
        <v>17.190999999999999</v>
      </c>
      <c r="AV36" s="117">
        <v>7.1159999999999997</v>
      </c>
      <c r="AW36" s="118">
        <v>14.595000000000001</v>
      </c>
    </row>
    <row r="37" spans="1:49" x14ac:dyDescent="0.25">
      <c r="A37" s="123" t="s">
        <v>846</v>
      </c>
      <c r="B37" s="116">
        <v>8.8000000000000007</v>
      </c>
      <c r="C37" s="117">
        <v>21</v>
      </c>
      <c r="D37" s="117">
        <v>12.1</v>
      </c>
      <c r="E37" s="117">
        <v>2</v>
      </c>
      <c r="F37" s="117">
        <v>22.1</v>
      </c>
      <c r="G37" s="118">
        <v>23</v>
      </c>
      <c r="H37" s="116">
        <v>13.8</v>
      </c>
      <c r="I37" s="118">
        <v>80</v>
      </c>
      <c r="J37" s="116">
        <v>11.57</v>
      </c>
      <c r="K37" s="117">
        <v>12.3</v>
      </c>
      <c r="L37" s="118">
        <v>12.39</v>
      </c>
      <c r="M37" s="119" t="s">
        <v>1496</v>
      </c>
      <c r="N37" s="120" t="s">
        <v>1496</v>
      </c>
      <c r="O37" s="121">
        <v>1.087</v>
      </c>
      <c r="P37" s="116">
        <v>48.67</v>
      </c>
      <c r="Q37" s="117">
        <v>83.47</v>
      </c>
      <c r="R37" s="117">
        <v>101.94</v>
      </c>
      <c r="S37" s="118">
        <v>53.27</v>
      </c>
      <c r="T37" s="121">
        <v>111.246</v>
      </c>
      <c r="U37" s="121">
        <v>11.33</v>
      </c>
      <c r="V37" s="116">
        <v>13.23</v>
      </c>
      <c r="W37" s="117">
        <v>8.59</v>
      </c>
      <c r="X37" s="117">
        <v>0.41</v>
      </c>
      <c r="Y37" s="122" t="s">
        <v>1496</v>
      </c>
      <c r="Z37" s="120" t="s">
        <v>1496</v>
      </c>
      <c r="AA37" s="116">
        <v>31.06</v>
      </c>
      <c r="AB37" s="118">
        <v>136.53</v>
      </c>
      <c r="AC37" s="116">
        <v>58.31</v>
      </c>
      <c r="AD37" s="117">
        <v>53.600999999999999</v>
      </c>
      <c r="AE37" s="117">
        <v>78.900000000000006</v>
      </c>
      <c r="AF37" s="118">
        <v>0</v>
      </c>
      <c r="AG37" s="116">
        <v>1.17187</v>
      </c>
      <c r="AH37" s="117">
        <v>15</v>
      </c>
      <c r="AI37" s="117">
        <v>5.9970400000000001</v>
      </c>
      <c r="AJ37" s="117">
        <v>6.3791700000000002</v>
      </c>
      <c r="AK37" s="118">
        <v>8.3000000000000007</v>
      </c>
      <c r="AL37" s="116">
        <v>18.39</v>
      </c>
      <c r="AM37" s="118">
        <v>18.68</v>
      </c>
      <c r="AN37" s="116">
        <v>23.074000000000002</v>
      </c>
      <c r="AO37" s="122" t="s">
        <v>1496</v>
      </c>
      <c r="AP37" s="122" t="s">
        <v>1496</v>
      </c>
      <c r="AQ37" s="117">
        <v>6.3159999999999998</v>
      </c>
      <c r="AR37" s="122" t="s">
        <v>1496</v>
      </c>
      <c r="AS37" s="117">
        <v>5.0433500000000002</v>
      </c>
      <c r="AT37" s="117">
        <v>6.7635699999999996</v>
      </c>
      <c r="AU37" s="117">
        <v>17.190999999999999</v>
      </c>
      <c r="AV37" s="117">
        <v>7.1159999999999997</v>
      </c>
      <c r="AW37" s="118">
        <v>14.595000000000001</v>
      </c>
    </row>
    <row r="38" spans="1:49" x14ac:dyDescent="0.25">
      <c r="A38" s="123" t="s">
        <v>847</v>
      </c>
      <c r="B38" s="116">
        <v>8.8000000000000007</v>
      </c>
      <c r="C38" s="117">
        <v>21</v>
      </c>
      <c r="D38" s="117">
        <v>12.9</v>
      </c>
      <c r="E38" s="117">
        <v>2</v>
      </c>
      <c r="F38" s="117">
        <v>21.8</v>
      </c>
      <c r="G38" s="118">
        <v>23</v>
      </c>
      <c r="H38" s="116">
        <v>13.4</v>
      </c>
      <c r="I38" s="118">
        <v>80</v>
      </c>
      <c r="J38" s="116">
        <v>11.52</v>
      </c>
      <c r="K38" s="117">
        <v>12.39</v>
      </c>
      <c r="L38" s="118">
        <v>12.73</v>
      </c>
      <c r="M38" s="119" t="s">
        <v>1496</v>
      </c>
      <c r="N38" s="120" t="s">
        <v>1496</v>
      </c>
      <c r="O38" s="121">
        <v>1.087</v>
      </c>
      <c r="P38" s="116">
        <v>48.67</v>
      </c>
      <c r="Q38" s="117">
        <v>84.34</v>
      </c>
      <c r="R38" s="117">
        <v>104.73</v>
      </c>
      <c r="S38" s="118">
        <v>56.06</v>
      </c>
      <c r="T38" s="121">
        <v>108.136</v>
      </c>
      <c r="U38" s="121">
        <v>11.31</v>
      </c>
      <c r="V38" s="116">
        <v>13.23</v>
      </c>
      <c r="W38" s="117">
        <v>8.2899999999999991</v>
      </c>
      <c r="X38" s="117">
        <v>0.42</v>
      </c>
      <c r="Y38" s="122" t="s">
        <v>1496</v>
      </c>
      <c r="Z38" s="120" t="s">
        <v>1496</v>
      </c>
      <c r="AA38" s="116">
        <v>33.43</v>
      </c>
      <c r="AB38" s="118">
        <v>138.9</v>
      </c>
      <c r="AC38" s="116">
        <v>58.31</v>
      </c>
      <c r="AD38" s="117">
        <v>54.295999999999999</v>
      </c>
      <c r="AE38" s="117">
        <v>86.95</v>
      </c>
      <c r="AF38" s="118">
        <v>0</v>
      </c>
      <c r="AG38" s="116">
        <v>1.17187</v>
      </c>
      <c r="AH38" s="117">
        <v>14</v>
      </c>
      <c r="AI38" s="117">
        <v>5.94916</v>
      </c>
      <c r="AJ38" s="117">
        <v>6.3791700000000002</v>
      </c>
      <c r="AK38" s="118">
        <v>8.3000000000000007</v>
      </c>
      <c r="AL38" s="116">
        <v>18.329999999999998</v>
      </c>
      <c r="AM38" s="118">
        <v>18.62</v>
      </c>
      <c r="AN38" s="116">
        <v>21.388999999999999</v>
      </c>
      <c r="AO38" s="122" t="s">
        <v>1496</v>
      </c>
      <c r="AP38" s="122" t="s">
        <v>1496</v>
      </c>
      <c r="AQ38" s="117">
        <v>6.3159999999999998</v>
      </c>
      <c r="AR38" s="122" t="s">
        <v>1496</v>
      </c>
      <c r="AS38" s="117">
        <v>5.2877599999999996</v>
      </c>
      <c r="AT38" s="117">
        <v>6.7635699999999996</v>
      </c>
      <c r="AU38" s="117">
        <v>17.649000000000001</v>
      </c>
      <c r="AV38" s="117">
        <v>7.8360000000000003</v>
      </c>
      <c r="AW38" s="118">
        <v>14.474</v>
      </c>
    </row>
    <row r="39" spans="1:49" x14ac:dyDescent="0.25">
      <c r="A39" s="123" t="s">
        <v>848</v>
      </c>
      <c r="B39" s="116">
        <v>8.8000000000000007</v>
      </c>
      <c r="C39" s="117">
        <v>21</v>
      </c>
      <c r="D39" s="117">
        <v>12.9</v>
      </c>
      <c r="E39" s="117">
        <v>2</v>
      </c>
      <c r="F39" s="117">
        <v>21.8</v>
      </c>
      <c r="G39" s="118">
        <v>23</v>
      </c>
      <c r="H39" s="116">
        <v>13.4</v>
      </c>
      <c r="I39" s="118">
        <v>80</v>
      </c>
      <c r="J39" s="116">
        <v>11.52</v>
      </c>
      <c r="K39" s="117">
        <v>12.39</v>
      </c>
      <c r="L39" s="118">
        <v>12.73</v>
      </c>
      <c r="M39" s="119" t="s">
        <v>1496</v>
      </c>
      <c r="N39" s="120" t="s">
        <v>1496</v>
      </c>
      <c r="O39" s="121">
        <v>1.087</v>
      </c>
      <c r="P39" s="116">
        <v>48.67</v>
      </c>
      <c r="Q39" s="117">
        <v>84.34</v>
      </c>
      <c r="R39" s="117">
        <v>104.73</v>
      </c>
      <c r="S39" s="118">
        <v>56.06</v>
      </c>
      <c r="T39" s="121">
        <v>108.136</v>
      </c>
      <c r="U39" s="121">
        <v>11.31</v>
      </c>
      <c r="V39" s="116">
        <v>13.23</v>
      </c>
      <c r="W39" s="117">
        <v>8.2899999999999991</v>
      </c>
      <c r="X39" s="117">
        <v>0.42</v>
      </c>
      <c r="Y39" s="122" t="s">
        <v>1496</v>
      </c>
      <c r="Z39" s="120" t="s">
        <v>1496</v>
      </c>
      <c r="AA39" s="116">
        <v>33.43</v>
      </c>
      <c r="AB39" s="118">
        <v>138.9</v>
      </c>
      <c r="AC39" s="116">
        <v>58.31</v>
      </c>
      <c r="AD39" s="117">
        <v>54.295999999999999</v>
      </c>
      <c r="AE39" s="117">
        <v>86.95</v>
      </c>
      <c r="AF39" s="118">
        <v>0</v>
      </c>
      <c r="AG39" s="116">
        <v>1.17187</v>
      </c>
      <c r="AH39" s="117">
        <v>14</v>
      </c>
      <c r="AI39" s="117">
        <v>5.94916</v>
      </c>
      <c r="AJ39" s="117">
        <v>6.3791700000000002</v>
      </c>
      <c r="AK39" s="118">
        <v>8.3000000000000007</v>
      </c>
      <c r="AL39" s="116">
        <v>18.329999999999998</v>
      </c>
      <c r="AM39" s="118">
        <v>18.62</v>
      </c>
      <c r="AN39" s="116">
        <v>21.388999999999999</v>
      </c>
      <c r="AO39" s="122" t="s">
        <v>1496</v>
      </c>
      <c r="AP39" s="122" t="s">
        <v>1496</v>
      </c>
      <c r="AQ39" s="117">
        <v>6.3159999999999998</v>
      </c>
      <c r="AR39" s="122" t="s">
        <v>1496</v>
      </c>
      <c r="AS39" s="117">
        <v>5.2877599999999996</v>
      </c>
      <c r="AT39" s="117">
        <v>6.7635699999999996</v>
      </c>
      <c r="AU39" s="117">
        <v>17.649000000000001</v>
      </c>
      <c r="AV39" s="117">
        <v>7.8360000000000003</v>
      </c>
      <c r="AW39" s="118">
        <v>14.474</v>
      </c>
    </row>
    <row r="40" spans="1:49" x14ac:dyDescent="0.25">
      <c r="A40" s="123" t="s">
        <v>849</v>
      </c>
      <c r="B40" s="116">
        <v>8.8000000000000007</v>
      </c>
      <c r="C40" s="117">
        <v>21</v>
      </c>
      <c r="D40" s="117">
        <v>12.9</v>
      </c>
      <c r="E40" s="117">
        <v>2</v>
      </c>
      <c r="F40" s="117">
        <v>15.1</v>
      </c>
      <c r="G40" s="118">
        <v>23</v>
      </c>
      <c r="H40" s="116">
        <v>13.4</v>
      </c>
      <c r="I40" s="118">
        <v>80</v>
      </c>
      <c r="J40" s="116">
        <v>13.96</v>
      </c>
      <c r="K40" s="117">
        <v>12.26</v>
      </c>
      <c r="L40" s="118">
        <v>12.54</v>
      </c>
      <c r="M40" s="119" t="s">
        <v>1496</v>
      </c>
      <c r="N40" s="120" t="s">
        <v>1496</v>
      </c>
      <c r="O40" s="121">
        <v>1.087</v>
      </c>
      <c r="P40" s="116">
        <v>48.67</v>
      </c>
      <c r="Q40" s="117">
        <v>78.34</v>
      </c>
      <c r="R40" s="117">
        <v>107.56</v>
      </c>
      <c r="S40" s="118">
        <v>58.26</v>
      </c>
      <c r="T40" s="121">
        <v>98.739000000000004</v>
      </c>
      <c r="U40" s="121">
        <v>11.29</v>
      </c>
      <c r="V40" s="116">
        <v>13.23</v>
      </c>
      <c r="W40" s="117">
        <v>8.8699999999999992</v>
      </c>
      <c r="X40" s="117">
        <v>0.43</v>
      </c>
      <c r="Y40" s="122" t="s">
        <v>1496</v>
      </c>
      <c r="Z40" s="120" t="s">
        <v>1496</v>
      </c>
      <c r="AA40" s="116">
        <v>33.090000000000003</v>
      </c>
      <c r="AB40" s="118">
        <v>138.56</v>
      </c>
      <c r="AC40" s="116">
        <v>58.87</v>
      </c>
      <c r="AD40" s="117">
        <v>53.179000000000002</v>
      </c>
      <c r="AE40" s="117">
        <v>72.680000000000007</v>
      </c>
      <c r="AF40" s="118">
        <v>0</v>
      </c>
      <c r="AG40" s="116">
        <v>1.17187</v>
      </c>
      <c r="AH40" s="117">
        <v>11.5</v>
      </c>
      <c r="AI40" s="117">
        <v>6.57463</v>
      </c>
      <c r="AJ40" s="117">
        <v>6.3791700000000002</v>
      </c>
      <c r="AK40" s="118">
        <v>8.3000000000000007</v>
      </c>
      <c r="AL40" s="116">
        <v>18.37</v>
      </c>
      <c r="AM40" s="118">
        <v>18.66</v>
      </c>
      <c r="AN40" s="116">
        <v>21.388999999999999</v>
      </c>
      <c r="AO40" s="122" t="s">
        <v>1496</v>
      </c>
      <c r="AP40" s="122" t="s">
        <v>1496</v>
      </c>
      <c r="AQ40" s="117">
        <v>6.34</v>
      </c>
      <c r="AR40" s="122" t="s">
        <v>1496</v>
      </c>
      <c r="AS40" s="117">
        <v>5.7745199999999999</v>
      </c>
      <c r="AT40" s="117">
        <v>6.7635699999999996</v>
      </c>
      <c r="AU40" s="117">
        <v>18.248999999999999</v>
      </c>
      <c r="AV40" s="117">
        <v>9.5820000000000007</v>
      </c>
      <c r="AW40" s="118">
        <v>14.427</v>
      </c>
    </row>
    <row r="41" spans="1:49" x14ac:dyDescent="0.25">
      <c r="A41" s="123" t="s">
        <v>850</v>
      </c>
      <c r="B41" s="116">
        <v>8.8000000000000007</v>
      </c>
      <c r="C41" s="117">
        <v>21</v>
      </c>
      <c r="D41" s="117">
        <v>12.9</v>
      </c>
      <c r="E41" s="117">
        <v>2</v>
      </c>
      <c r="F41" s="117">
        <v>15.1</v>
      </c>
      <c r="G41" s="118">
        <v>23</v>
      </c>
      <c r="H41" s="116">
        <v>13.4</v>
      </c>
      <c r="I41" s="118">
        <v>80</v>
      </c>
      <c r="J41" s="116">
        <v>13.96</v>
      </c>
      <c r="K41" s="117">
        <v>12.26</v>
      </c>
      <c r="L41" s="118">
        <v>12.54</v>
      </c>
      <c r="M41" s="119" t="s">
        <v>1496</v>
      </c>
      <c r="N41" s="120" t="s">
        <v>1496</v>
      </c>
      <c r="O41" s="121">
        <v>1.087</v>
      </c>
      <c r="P41" s="116">
        <v>48.67</v>
      </c>
      <c r="Q41" s="117">
        <v>78.34</v>
      </c>
      <c r="R41" s="117">
        <v>107.56</v>
      </c>
      <c r="S41" s="118">
        <v>58.26</v>
      </c>
      <c r="T41" s="121">
        <v>98.739000000000004</v>
      </c>
      <c r="U41" s="121">
        <v>11.29</v>
      </c>
      <c r="V41" s="116">
        <v>13.23</v>
      </c>
      <c r="W41" s="117">
        <v>8.8699999999999992</v>
      </c>
      <c r="X41" s="117">
        <v>0.43</v>
      </c>
      <c r="Y41" s="122" t="s">
        <v>1496</v>
      </c>
      <c r="Z41" s="120" t="s">
        <v>1496</v>
      </c>
      <c r="AA41" s="116">
        <v>33.090000000000003</v>
      </c>
      <c r="AB41" s="118">
        <v>138.56</v>
      </c>
      <c r="AC41" s="116">
        <v>58.87</v>
      </c>
      <c r="AD41" s="117">
        <v>53.179000000000002</v>
      </c>
      <c r="AE41" s="117">
        <v>72.680000000000007</v>
      </c>
      <c r="AF41" s="118">
        <v>0</v>
      </c>
      <c r="AG41" s="116">
        <v>1.17187</v>
      </c>
      <c r="AH41" s="117">
        <v>11.5</v>
      </c>
      <c r="AI41" s="117">
        <v>6.57463</v>
      </c>
      <c r="AJ41" s="117">
        <v>6.3791700000000002</v>
      </c>
      <c r="AK41" s="118">
        <v>8.3000000000000007</v>
      </c>
      <c r="AL41" s="116">
        <v>18.37</v>
      </c>
      <c r="AM41" s="118">
        <v>18.66</v>
      </c>
      <c r="AN41" s="116">
        <v>21.388999999999999</v>
      </c>
      <c r="AO41" s="122" t="s">
        <v>1496</v>
      </c>
      <c r="AP41" s="122" t="s">
        <v>1496</v>
      </c>
      <c r="AQ41" s="117">
        <v>6.34</v>
      </c>
      <c r="AR41" s="122" t="s">
        <v>1496</v>
      </c>
      <c r="AS41" s="117">
        <v>5.7745199999999999</v>
      </c>
      <c r="AT41" s="117">
        <v>6.7635699999999996</v>
      </c>
      <c r="AU41" s="117">
        <v>18.248999999999999</v>
      </c>
      <c r="AV41" s="117">
        <v>9.5820000000000007</v>
      </c>
      <c r="AW41" s="118">
        <v>14.427</v>
      </c>
    </row>
    <row r="42" spans="1:49" x14ac:dyDescent="0.25">
      <c r="A42" s="123" t="s">
        <v>851</v>
      </c>
      <c r="B42" s="116">
        <v>8.8000000000000007</v>
      </c>
      <c r="C42" s="117">
        <v>21</v>
      </c>
      <c r="D42" s="117">
        <v>14</v>
      </c>
      <c r="E42" s="117">
        <v>2</v>
      </c>
      <c r="F42" s="117">
        <v>27.1</v>
      </c>
      <c r="G42" s="118">
        <v>23</v>
      </c>
      <c r="H42" s="116">
        <v>13.4</v>
      </c>
      <c r="I42" s="118">
        <v>83</v>
      </c>
      <c r="J42" s="116">
        <v>14.02</v>
      </c>
      <c r="K42" s="117">
        <v>12.37</v>
      </c>
      <c r="L42" s="118">
        <v>12.41</v>
      </c>
      <c r="M42" s="119" t="s">
        <v>1496</v>
      </c>
      <c r="N42" s="120" t="s">
        <v>1496</v>
      </c>
      <c r="O42" s="121">
        <v>1.087</v>
      </c>
      <c r="P42" s="116">
        <v>48.67</v>
      </c>
      <c r="Q42" s="117">
        <v>81.75</v>
      </c>
      <c r="R42" s="117">
        <v>108.52</v>
      </c>
      <c r="S42" s="118">
        <v>59.22</v>
      </c>
      <c r="T42" s="121">
        <v>90.209000000000003</v>
      </c>
      <c r="U42" s="121">
        <v>11.31</v>
      </c>
      <c r="V42" s="116">
        <v>13.23</v>
      </c>
      <c r="W42" s="117">
        <v>8.11</v>
      </c>
      <c r="X42" s="117">
        <v>2.36</v>
      </c>
      <c r="Y42" s="122" t="s">
        <v>1496</v>
      </c>
      <c r="Z42" s="120" t="s">
        <v>1496</v>
      </c>
      <c r="AA42" s="116">
        <v>34.58</v>
      </c>
      <c r="AB42" s="118">
        <v>140.05000000000001</v>
      </c>
      <c r="AC42" s="116">
        <v>57.9</v>
      </c>
      <c r="AD42" s="117">
        <v>50.896000000000001</v>
      </c>
      <c r="AE42" s="117">
        <v>75.19</v>
      </c>
      <c r="AF42" s="118">
        <v>0</v>
      </c>
      <c r="AG42" s="116">
        <v>1.17187</v>
      </c>
      <c r="AH42" s="117">
        <v>11.5</v>
      </c>
      <c r="AI42" s="117">
        <v>6.6956600000000002</v>
      </c>
      <c r="AJ42" s="117">
        <v>6.3791700000000002</v>
      </c>
      <c r="AK42" s="118">
        <v>8.3000000000000007</v>
      </c>
      <c r="AL42" s="116">
        <v>18.329999999999998</v>
      </c>
      <c r="AM42" s="118">
        <v>18.62</v>
      </c>
      <c r="AN42" s="116">
        <v>21.388999999999999</v>
      </c>
      <c r="AO42" s="122" t="s">
        <v>1496</v>
      </c>
      <c r="AP42" s="122" t="s">
        <v>1496</v>
      </c>
      <c r="AQ42" s="117">
        <v>6.3109999999999999</v>
      </c>
      <c r="AR42" s="122" t="s">
        <v>1496</v>
      </c>
      <c r="AS42" s="117">
        <v>5.9475699999999998</v>
      </c>
      <c r="AT42" s="117">
        <v>6.7635699999999996</v>
      </c>
      <c r="AU42" s="117">
        <v>18.852</v>
      </c>
      <c r="AV42" s="117">
        <v>9.8130000000000006</v>
      </c>
      <c r="AW42" s="118">
        <v>14.595000000000001</v>
      </c>
    </row>
    <row r="43" spans="1:49" x14ac:dyDescent="0.25">
      <c r="A43" s="123" t="s">
        <v>852</v>
      </c>
      <c r="B43" s="116">
        <v>8.8000000000000007</v>
      </c>
      <c r="C43" s="117">
        <v>21</v>
      </c>
      <c r="D43" s="117">
        <v>14</v>
      </c>
      <c r="E43" s="117">
        <v>2</v>
      </c>
      <c r="F43" s="117">
        <v>27.1</v>
      </c>
      <c r="G43" s="118">
        <v>23</v>
      </c>
      <c r="H43" s="116">
        <v>13.4</v>
      </c>
      <c r="I43" s="118">
        <v>83</v>
      </c>
      <c r="J43" s="116">
        <v>14.02</v>
      </c>
      <c r="K43" s="117">
        <v>12.37</v>
      </c>
      <c r="L43" s="118">
        <v>12.41</v>
      </c>
      <c r="M43" s="119" t="s">
        <v>1496</v>
      </c>
      <c r="N43" s="120" t="s">
        <v>1496</v>
      </c>
      <c r="O43" s="121">
        <v>1.087</v>
      </c>
      <c r="P43" s="116">
        <v>48.67</v>
      </c>
      <c r="Q43" s="117">
        <v>81.75</v>
      </c>
      <c r="R43" s="117">
        <v>108.52</v>
      </c>
      <c r="S43" s="118">
        <v>59.22</v>
      </c>
      <c r="T43" s="121">
        <v>90.209000000000003</v>
      </c>
      <c r="U43" s="121">
        <v>11.31</v>
      </c>
      <c r="V43" s="116">
        <v>13.23</v>
      </c>
      <c r="W43" s="117">
        <v>8.11</v>
      </c>
      <c r="X43" s="117">
        <v>2.36</v>
      </c>
      <c r="Y43" s="122" t="s">
        <v>1496</v>
      </c>
      <c r="Z43" s="120" t="s">
        <v>1496</v>
      </c>
      <c r="AA43" s="116">
        <v>34.58</v>
      </c>
      <c r="AB43" s="118">
        <v>140.05000000000001</v>
      </c>
      <c r="AC43" s="116">
        <v>57.9</v>
      </c>
      <c r="AD43" s="117">
        <v>50.896000000000001</v>
      </c>
      <c r="AE43" s="117">
        <v>75.19</v>
      </c>
      <c r="AF43" s="118">
        <v>0</v>
      </c>
      <c r="AG43" s="116">
        <v>1.17187</v>
      </c>
      <c r="AH43" s="117">
        <v>11.5</v>
      </c>
      <c r="AI43" s="117">
        <v>6.6956600000000002</v>
      </c>
      <c r="AJ43" s="117">
        <v>6.3791700000000002</v>
      </c>
      <c r="AK43" s="118">
        <v>8.3000000000000007</v>
      </c>
      <c r="AL43" s="116">
        <v>18.329999999999998</v>
      </c>
      <c r="AM43" s="118">
        <v>18.62</v>
      </c>
      <c r="AN43" s="116">
        <v>21.388999999999999</v>
      </c>
      <c r="AO43" s="122" t="s">
        <v>1496</v>
      </c>
      <c r="AP43" s="122" t="s">
        <v>1496</v>
      </c>
      <c r="AQ43" s="117">
        <v>6.3109999999999999</v>
      </c>
      <c r="AR43" s="122" t="s">
        <v>1496</v>
      </c>
      <c r="AS43" s="117">
        <v>5.9475699999999998</v>
      </c>
      <c r="AT43" s="117">
        <v>6.7635699999999996</v>
      </c>
      <c r="AU43" s="117">
        <v>18.852</v>
      </c>
      <c r="AV43" s="117">
        <v>9.8130000000000006</v>
      </c>
      <c r="AW43" s="118">
        <v>14.595000000000001</v>
      </c>
    </row>
    <row r="44" spans="1:49" x14ac:dyDescent="0.25">
      <c r="A44" s="123" t="s">
        <v>853</v>
      </c>
      <c r="B44" s="116">
        <v>8.8000000000000007</v>
      </c>
      <c r="C44" s="117">
        <v>21</v>
      </c>
      <c r="D44" s="117">
        <v>14</v>
      </c>
      <c r="E44" s="117">
        <v>2</v>
      </c>
      <c r="F44" s="117">
        <v>24.7</v>
      </c>
      <c r="G44" s="118">
        <v>23</v>
      </c>
      <c r="H44" s="116">
        <v>13</v>
      </c>
      <c r="I44" s="118">
        <v>83</v>
      </c>
      <c r="J44" s="116">
        <v>13.99</v>
      </c>
      <c r="K44" s="117">
        <v>12.37</v>
      </c>
      <c r="L44" s="118">
        <v>12.4</v>
      </c>
      <c r="M44" s="119" t="s">
        <v>1496</v>
      </c>
      <c r="N44" s="120" t="s">
        <v>1496</v>
      </c>
      <c r="O44" s="121">
        <v>1.087</v>
      </c>
      <c r="P44" s="116">
        <v>48.67</v>
      </c>
      <c r="Q44" s="117">
        <v>80.89</v>
      </c>
      <c r="R44" s="117">
        <v>110.44</v>
      </c>
      <c r="S44" s="118">
        <v>61.14</v>
      </c>
      <c r="T44" s="121">
        <v>79.558000000000007</v>
      </c>
      <c r="U44" s="121">
        <v>11.24</v>
      </c>
      <c r="V44" s="116">
        <v>13.23</v>
      </c>
      <c r="W44" s="117">
        <v>8.9700000000000006</v>
      </c>
      <c r="X44" s="117">
        <v>2.4500000000000002</v>
      </c>
      <c r="Y44" s="122" t="s">
        <v>1496</v>
      </c>
      <c r="Z44" s="120" t="s">
        <v>1496</v>
      </c>
      <c r="AA44" s="116">
        <v>33.880000000000003</v>
      </c>
      <c r="AB44" s="118">
        <v>139.35</v>
      </c>
      <c r="AC44" s="116">
        <v>55.33</v>
      </c>
      <c r="AD44" s="117">
        <v>52.744999999999997</v>
      </c>
      <c r="AE44" s="117">
        <v>68.03</v>
      </c>
      <c r="AF44" s="118">
        <v>0</v>
      </c>
      <c r="AG44" s="116">
        <v>1.17187</v>
      </c>
      <c r="AH44" s="117">
        <v>15.5</v>
      </c>
      <c r="AI44" s="117">
        <v>9.4137400000000007</v>
      </c>
      <c r="AJ44" s="117">
        <v>6.3791700000000002</v>
      </c>
      <c r="AK44" s="118">
        <v>8.3000000000000007</v>
      </c>
      <c r="AL44" s="116">
        <v>18.07</v>
      </c>
      <c r="AM44" s="118">
        <v>18.36</v>
      </c>
      <c r="AN44" s="116">
        <v>23.074000000000002</v>
      </c>
      <c r="AO44" s="122" t="s">
        <v>1496</v>
      </c>
      <c r="AP44" s="122" t="s">
        <v>1496</v>
      </c>
      <c r="AQ44" s="117">
        <v>6.3470000000000004</v>
      </c>
      <c r="AR44" s="122" t="s">
        <v>1496</v>
      </c>
      <c r="AS44" s="117">
        <v>6.1479999999999997</v>
      </c>
      <c r="AT44" s="117">
        <v>6.7635699999999996</v>
      </c>
      <c r="AU44" s="117">
        <v>19.46</v>
      </c>
      <c r="AV44" s="117">
        <v>10.170999999999999</v>
      </c>
      <c r="AW44" s="118">
        <v>14.474</v>
      </c>
    </row>
    <row r="45" spans="1:49" x14ac:dyDescent="0.25">
      <c r="A45" s="123" t="s">
        <v>854</v>
      </c>
      <c r="B45" s="116">
        <v>8.8000000000000007</v>
      </c>
      <c r="C45" s="117">
        <v>21</v>
      </c>
      <c r="D45" s="117">
        <v>14</v>
      </c>
      <c r="E45" s="117">
        <v>2</v>
      </c>
      <c r="F45" s="117">
        <v>24.7</v>
      </c>
      <c r="G45" s="118">
        <v>23</v>
      </c>
      <c r="H45" s="116">
        <v>13</v>
      </c>
      <c r="I45" s="118">
        <v>83</v>
      </c>
      <c r="J45" s="116">
        <v>13.99</v>
      </c>
      <c r="K45" s="117">
        <v>12.37</v>
      </c>
      <c r="L45" s="118">
        <v>12.4</v>
      </c>
      <c r="M45" s="119" t="s">
        <v>1496</v>
      </c>
      <c r="N45" s="120" t="s">
        <v>1496</v>
      </c>
      <c r="O45" s="121">
        <v>1.087</v>
      </c>
      <c r="P45" s="116">
        <v>48.67</v>
      </c>
      <c r="Q45" s="117">
        <v>80.89</v>
      </c>
      <c r="R45" s="117">
        <v>110.44</v>
      </c>
      <c r="S45" s="118">
        <v>61.14</v>
      </c>
      <c r="T45" s="121">
        <v>79.558000000000007</v>
      </c>
      <c r="U45" s="121">
        <v>11.24</v>
      </c>
      <c r="V45" s="116">
        <v>13.23</v>
      </c>
      <c r="W45" s="117">
        <v>8.9700000000000006</v>
      </c>
      <c r="X45" s="117">
        <v>2.4500000000000002</v>
      </c>
      <c r="Y45" s="122" t="s">
        <v>1496</v>
      </c>
      <c r="Z45" s="120" t="s">
        <v>1496</v>
      </c>
      <c r="AA45" s="116">
        <v>33.880000000000003</v>
      </c>
      <c r="AB45" s="118">
        <v>139.35</v>
      </c>
      <c r="AC45" s="116">
        <v>55.33</v>
      </c>
      <c r="AD45" s="117">
        <v>52.744999999999997</v>
      </c>
      <c r="AE45" s="117">
        <v>68.03</v>
      </c>
      <c r="AF45" s="118">
        <v>0</v>
      </c>
      <c r="AG45" s="116">
        <v>1.17187</v>
      </c>
      <c r="AH45" s="117">
        <v>15.5</v>
      </c>
      <c r="AI45" s="117">
        <v>9.4137400000000007</v>
      </c>
      <c r="AJ45" s="117">
        <v>6.3791700000000002</v>
      </c>
      <c r="AK45" s="118">
        <v>8.3000000000000007</v>
      </c>
      <c r="AL45" s="116">
        <v>18.07</v>
      </c>
      <c r="AM45" s="118">
        <v>18.36</v>
      </c>
      <c r="AN45" s="116">
        <v>23.074000000000002</v>
      </c>
      <c r="AO45" s="122" t="s">
        <v>1496</v>
      </c>
      <c r="AP45" s="122" t="s">
        <v>1496</v>
      </c>
      <c r="AQ45" s="117">
        <v>6.3470000000000004</v>
      </c>
      <c r="AR45" s="122" t="s">
        <v>1496</v>
      </c>
      <c r="AS45" s="117">
        <v>6.1479999999999997</v>
      </c>
      <c r="AT45" s="117">
        <v>6.7635699999999996</v>
      </c>
      <c r="AU45" s="117">
        <v>19.46</v>
      </c>
      <c r="AV45" s="117">
        <v>10.170999999999999</v>
      </c>
      <c r="AW45" s="118">
        <v>14.474</v>
      </c>
    </row>
    <row r="46" spans="1:49" x14ac:dyDescent="0.25">
      <c r="A46" s="123" t="s">
        <v>855</v>
      </c>
      <c r="B46" s="116">
        <v>8.8000000000000007</v>
      </c>
      <c r="C46" s="117">
        <v>21</v>
      </c>
      <c r="D46" s="117">
        <v>14</v>
      </c>
      <c r="E46" s="117">
        <v>2</v>
      </c>
      <c r="F46" s="117">
        <v>21.8</v>
      </c>
      <c r="G46" s="118">
        <v>23</v>
      </c>
      <c r="H46" s="116">
        <v>13</v>
      </c>
      <c r="I46" s="118">
        <v>83</v>
      </c>
      <c r="J46" s="116">
        <v>13.98</v>
      </c>
      <c r="K46" s="117">
        <v>12.41</v>
      </c>
      <c r="L46" s="118">
        <v>12.58</v>
      </c>
      <c r="M46" s="119" t="s">
        <v>1496</v>
      </c>
      <c r="N46" s="120" t="s">
        <v>1496</v>
      </c>
      <c r="O46" s="121">
        <v>1.087</v>
      </c>
      <c r="P46" s="116">
        <v>48.67</v>
      </c>
      <c r="Q46" s="117">
        <v>79.180000000000007</v>
      </c>
      <c r="R46" s="117">
        <v>112.38</v>
      </c>
      <c r="S46" s="118">
        <v>63.08</v>
      </c>
      <c r="T46" s="121">
        <v>78</v>
      </c>
      <c r="U46" s="121">
        <v>11.27</v>
      </c>
      <c r="V46" s="116">
        <v>13.23</v>
      </c>
      <c r="W46" s="117">
        <v>7.9</v>
      </c>
      <c r="X46" s="117">
        <v>2.52</v>
      </c>
      <c r="Y46" s="122" t="s">
        <v>1496</v>
      </c>
      <c r="Z46" s="120" t="s">
        <v>1496</v>
      </c>
      <c r="AA46" s="116">
        <v>33.700000000000003</v>
      </c>
      <c r="AB46" s="118">
        <v>139.16999999999999</v>
      </c>
      <c r="AC46" s="116">
        <v>57.36</v>
      </c>
      <c r="AD46" s="117">
        <v>52.420999999999999</v>
      </c>
      <c r="AE46" s="117">
        <v>67.19</v>
      </c>
      <c r="AF46" s="118">
        <v>0</v>
      </c>
      <c r="AG46" s="116">
        <v>1.17187</v>
      </c>
      <c r="AH46" s="117">
        <v>15.5</v>
      </c>
      <c r="AI46" s="117">
        <v>9.4387299999999996</v>
      </c>
      <c r="AJ46" s="117">
        <v>6.3791700000000002</v>
      </c>
      <c r="AK46" s="118">
        <v>8.3000000000000007</v>
      </c>
      <c r="AL46" s="116">
        <v>18.489999999999998</v>
      </c>
      <c r="AM46" s="118">
        <v>18.78</v>
      </c>
      <c r="AN46" s="116">
        <v>23.074000000000002</v>
      </c>
      <c r="AO46" s="122" t="s">
        <v>1496</v>
      </c>
      <c r="AP46" s="122" t="s">
        <v>1496</v>
      </c>
      <c r="AQ46" s="117">
        <v>6.3390000000000004</v>
      </c>
      <c r="AR46" s="122" t="s">
        <v>1496</v>
      </c>
      <c r="AS46" s="117">
        <v>6.2143899999999999</v>
      </c>
      <c r="AT46" s="117">
        <v>6.7635699999999996</v>
      </c>
      <c r="AU46" s="117">
        <v>19.602</v>
      </c>
      <c r="AV46" s="117">
        <v>10.349</v>
      </c>
      <c r="AW46" s="118">
        <v>14.337</v>
      </c>
    </row>
    <row r="47" spans="1:49" x14ac:dyDescent="0.25">
      <c r="A47" s="123" t="s">
        <v>856</v>
      </c>
      <c r="B47" s="116">
        <v>8.8000000000000007</v>
      </c>
      <c r="C47" s="117">
        <v>21</v>
      </c>
      <c r="D47" s="117">
        <v>14</v>
      </c>
      <c r="E47" s="117">
        <v>2</v>
      </c>
      <c r="F47" s="117">
        <v>21.8</v>
      </c>
      <c r="G47" s="118">
        <v>23</v>
      </c>
      <c r="H47" s="116">
        <v>13</v>
      </c>
      <c r="I47" s="118">
        <v>83</v>
      </c>
      <c r="J47" s="116">
        <v>13.98</v>
      </c>
      <c r="K47" s="117">
        <v>12.41</v>
      </c>
      <c r="L47" s="118">
        <v>12.58</v>
      </c>
      <c r="M47" s="119" t="s">
        <v>1496</v>
      </c>
      <c r="N47" s="120" t="s">
        <v>1496</v>
      </c>
      <c r="O47" s="121">
        <v>1.087</v>
      </c>
      <c r="P47" s="116">
        <v>48.67</v>
      </c>
      <c r="Q47" s="117">
        <v>79.180000000000007</v>
      </c>
      <c r="R47" s="117">
        <v>112.38</v>
      </c>
      <c r="S47" s="118">
        <v>63.08</v>
      </c>
      <c r="T47" s="121">
        <v>78</v>
      </c>
      <c r="U47" s="121">
        <v>11.27</v>
      </c>
      <c r="V47" s="116">
        <v>13.23</v>
      </c>
      <c r="W47" s="117">
        <v>7.9</v>
      </c>
      <c r="X47" s="117">
        <v>2.52</v>
      </c>
      <c r="Y47" s="122" t="s">
        <v>1496</v>
      </c>
      <c r="Z47" s="120" t="s">
        <v>1496</v>
      </c>
      <c r="AA47" s="116">
        <v>33.700000000000003</v>
      </c>
      <c r="AB47" s="118">
        <v>139.16999999999999</v>
      </c>
      <c r="AC47" s="116">
        <v>57.36</v>
      </c>
      <c r="AD47" s="117">
        <v>52.420999999999999</v>
      </c>
      <c r="AE47" s="117">
        <v>67.19</v>
      </c>
      <c r="AF47" s="118">
        <v>0</v>
      </c>
      <c r="AG47" s="116">
        <v>1.17187</v>
      </c>
      <c r="AH47" s="117">
        <v>15.5</v>
      </c>
      <c r="AI47" s="117">
        <v>9.4387299999999996</v>
      </c>
      <c r="AJ47" s="117">
        <v>6.3791700000000002</v>
      </c>
      <c r="AK47" s="118">
        <v>8.3000000000000007</v>
      </c>
      <c r="AL47" s="116">
        <v>18.489999999999998</v>
      </c>
      <c r="AM47" s="118">
        <v>18.78</v>
      </c>
      <c r="AN47" s="116">
        <v>23.074000000000002</v>
      </c>
      <c r="AO47" s="122" t="s">
        <v>1496</v>
      </c>
      <c r="AP47" s="122" t="s">
        <v>1496</v>
      </c>
      <c r="AQ47" s="117">
        <v>6.3390000000000004</v>
      </c>
      <c r="AR47" s="122" t="s">
        <v>1496</v>
      </c>
      <c r="AS47" s="117">
        <v>6.2143899999999999</v>
      </c>
      <c r="AT47" s="117">
        <v>6.7635699999999996</v>
      </c>
      <c r="AU47" s="117">
        <v>19.602</v>
      </c>
      <c r="AV47" s="117">
        <v>10.349</v>
      </c>
      <c r="AW47" s="118">
        <v>14.337</v>
      </c>
    </row>
    <row r="48" spans="1:49" x14ac:dyDescent="0.25">
      <c r="A48" s="123" t="s">
        <v>857</v>
      </c>
      <c r="B48" s="116">
        <v>8.8000000000000007</v>
      </c>
      <c r="C48" s="117">
        <v>21</v>
      </c>
      <c r="D48" s="117">
        <v>14</v>
      </c>
      <c r="E48" s="117">
        <v>2</v>
      </c>
      <c r="F48" s="117">
        <v>26.1</v>
      </c>
      <c r="G48" s="118">
        <v>23</v>
      </c>
      <c r="H48" s="116">
        <v>13</v>
      </c>
      <c r="I48" s="118">
        <v>81</v>
      </c>
      <c r="J48" s="116">
        <v>13.97</v>
      </c>
      <c r="K48" s="117">
        <v>12.4</v>
      </c>
      <c r="L48" s="118">
        <v>12.37</v>
      </c>
      <c r="M48" s="116">
        <v>1.07</v>
      </c>
      <c r="N48" s="118">
        <v>50.09</v>
      </c>
      <c r="O48" s="121">
        <v>1.087</v>
      </c>
      <c r="P48" s="116">
        <v>48.67</v>
      </c>
      <c r="Q48" s="117">
        <v>79.180000000000007</v>
      </c>
      <c r="R48" s="117">
        <v>112.38</v>
      </c>
      <c r="S48" s="118">
        <v>63.08</v>
      </c>
      <c r="T48" s="121">
        <v>87.992000000000004</v>
      </c>
      <c r="U48" s="121">
        <v>11.37</v>
      </c>
      <c r="V48" s="116">
        <v>13.23</v>
      </c>
      <c r="W48" s="117">
        <v>8.16</v>
      </c>
      <c r="X48" s="117">
        <v>2.52</v>
      </c>
      <c r="Y48" s="122" t="s">
        <v>1496</v>
      </c>
      <c r="Z48" s="120" t="s">
        <v>1496</v>
      </c>
      <c r="AA48" s="116">
        <v>33.630000000000003</v>
      </c>
      <c r="AB48" s="118">
        <v>139.1</v>
      </c>
      <c r="AC48" s="116">
        <v>57.17</v>
      </c>
      <c r="AD48" s="117">
        <v>52.582999999999998</v>
      </c>
      <c r="AE48" s="117">
        <v>67.040000000000006</v>
      </c>
      <c r="AF48" s="118">
        <v>0</v>
      </c>
      <c r="AG48" s="116">
        <v>1.17187</v>
      </c>
      <c r="AH48" s="117">
        <v>16</v>
      </c>
      <c r="AI48" s="117">
        <v>5.7469700000000001</v>
      </c>
      <c r="AJ48" s="117">
        <v>6.3791700000000002</v>
      </c>
      <c r="AK48" s="118">
        <v>8</v>
      </c>
      <c r="AL48" s="116">
        <v>18.47</v>
      </c>
      <c r="AM48" s="118">
        <v>18.760000000000002</v>
      </c>
      <c r="AN48" s="116">
        <v>23.074000000000002</v>
      </c>
      <c r="AO48" s="122" t="s">
        <v>1496</v>
      </c>
      <c r="AP48" s="122" t="s">
        <v>1496</v>
      </c>
      <c r="AQ48" s="117">
        <v>6.3280000000000003</v>
      </c>
      <c r="AR48" s="122" t="s">
        <v>1496</v>
      </c>
      <c r="AS48" s="117">
        <v>6.1328500000000004</v>
      </c>
      <c r="AT48" s="117">
        <v>6.7635699999999996</v>
      </c>
      <c r="AU48" s="117">
        <v>19.602</v>
      </c>
      <c r="AV48" s="117">
        <v>9.9559999999999995</v>
      </c>
      <c r="AW48" s="118">
        <v>14.401999999999999</v>
      </c>
    </row>
    <row r="49" spans="1:49" x14ac:dyDescent="0.25">
      <c r="A49" s="123" t="s">
        <v>858</v>
      </c>
      <c r="B49" s="116">
        <v>8.8000000000000007</v>
      </c>
      <c r="C49" s="117">
        <v>21</v>
      </c>
      <c r="D49" s="117">
        <v>14</v>
      </c>
      <c r="E49" s="117">
        <v>2</v>
      </c>
      <c r="F49" s="117">
        <v>26.1</v>
      </c>
      <c r="G49" s="118">
        <v>23</v>
      </c>
      <c r="H49" s="116">
        <v>13</v>
      </c>
      <c r="I49" s="118">
        <v>81</v>
      </c>
      <c r="J49" s="116">
        <v>13.97</v>
      </c>
      <c r="K49" s="117">
        <v>12.4</v>
      </c>
      <c r="L49" s="118">
        <v>12.37</v>
      </c>
      <c r="M49" s="116">
        <v>1.07</v>
      </c>
      <c r="N49" s="118">
        <v>50.09</v>
      </c>
      <c r="O49" s="121">
        <v>1.087</v>
      </c>
      <c r="P49" s="116">
        <v>48.67</v>
      </c>
      <c r="Q49" s="117">
        <v>79.180000000000007</v>
      </c>
      <c r="R49" s="117">
        <v>112.38</v>
      </c>
      <c r="S49" s="118">
        <v>63.08</v>
      </c>
      <c r="T49" s="121">
        <v>87.992000000000004</v>
      </c>
      <c r="U49" s="121">
        <v>11.37</v>
      </c>
      <c r="V49" s="116">
        <v>13.23</v>
      </c>
      <c r="W49" s="117">
        <v>8.16</v>
      </c>
      <c r="X49" s="117">
        <v>2.52</v>
      </c>
      <c r="Y49" s="122" t="s">
        <v>1496</v>
      </c>
      <c r="Z49" s="120" t="s">
        <v>1496</v>
      </c>
      <c r="AA49" s="116">
        <v>33.630000000000003</v>
      </c>
      <c r="AB49" s="118">
        <v>139.1</v>
      </c>
      <c r="AC49" s="116">
        <v>57.17</v>
      </c>
      <c r="AD49" s="117">
        <v>52.582999999999998</v>
      </c>
      <c r="AE49" s="117">
        <v>67.040000000000006</v>
      </c>
      <c r="AF49" s="118">
        <v>0</v>
      </c>
      <c r="AG49" s="116">
        <v>1.17187</v>
      </c>
      <c r="AH49" s="117">
        <v>16</v>
      </c>
      <c r="AI49" s="117">
        <v>5.7469700000000001</v>
      </c>
      <c r="AJ49" s="117">
        <v>6.3791700000000002</v>
      </c>
      <c r="AK49" s="118">
        <v>8</v>
      </c>
      <c r="AL49" s="116">
        <v>18.47</v>
      </c>
      <c r="AM49" s="118">
        <v>18.760000000000002</v>
      </c>
      <c r="AN49" s="116">
        <v>23.074000000000002</v>
      </c>
      <c r="AO49" s="122" t="s">
        <v>1496</v>
      </c>
      <c r="AP49" s="122" t="s">
        <v>1496</v>
      </c>
      <c r="AQ49" s="117">
        <v>6.3280000000000003</v>
      </c>
      <c r="AR49" s="122" t="s">
        <v>1496</v>
      </c>
      <c r="AS49" s="117">
        <v>6.1328500000000004</v>
      </c>
      <c r="AT49" s="117">
        <v>6.7635699999999996</v>
      </c>
      <c r="AU49" s="117">
        <v>19.602</v>
      </c>
      <c r="AV49" s="117">
        <v>9.9559999999999995</v>
      </c>
      <c r="AW49" s="118">
        <v>14.401999999999999</v>
      </c>
    </row>
    <row r="50" spans="1:49" x14ac:dyDescent="0.25">
      <c r="A50" s="123" t="s">
        <v>859</v>
      </c>
      <c r="B50" s="116">
        <v>8.8000000000000007</v>
      </c>
      <c r="C50" s="117">
        <v>21</v>
      </c>
      <c r="D50" s="117">
        <v>14</v>
      </c>
      <c r="E50" s="117">
        <v>2</v>
      </c>
      <c r="F50" s="117">
        <v>29.3</v>
      </c>
      <c r="G50" s="118">
        <v>23</v>
      </c>
      <c r="H50" s="116">
        <v>13</v>
      </c>
      <c r="I50" s="118">
        <v>81</v>
      </c>
      <c r="J50" s="116">
        <v>14.89</v>
      </c>
      <c r="K50" s="117">
        <v>12.34</v>
      </c>
      <c r="L50" s="118">
        <v>22.64</v>
      </c>
      <c r="M50" s="119" t="s">
        <v>1496</v>
      </c>
      <c r="N50" s="120" t="s">
        <v>1496</v>
      </c>
      <c r="O50" s="121">
        <v>1.087</v>
      </c>
      <c r="P50" s="116">
        <v>48.67</v>
      </c>
      <c r="Q50" s="117">
        <v>79.180000000000007</v>
      </c>
      <c r="R50" s="117">
        <v>110.44</v>
      </c>
      <c r="S50" s="118">
        <v>61.14</v>
      </c>
      <c r="T50" s="121">
        <v>90.394999999999996</v>
      </c>
      <c r="U50" s="121">
        <v>11.36</v>
      </c>
      <c r="V50" s="116">
        <v>13.23</v>
      </c>
      <c r="W50" s="117">
        <v>8.0500000000000007</v>
      </c>
      <c r="X50" s="117">
        <v>2.52</v>
      </c>
      <c r="Y50" s="122" t="s">
        <v>1496</v>
      </c>
      <c r="Z50" s="120" t="s">
        <v>1496</v>
      </c>
      <c r="AA50" s="116">
        <v>34.32</v>
      </c>
      <c r="AB50" s="118">
        <v>138.041</v>
      </c>
      <c r="AC50" s="116">
        <v>57.186</v>
      </c>
      <c r="AD50" s="117">
        <v>53.283999999999999</v>
      </c>
      <c r="AE50" s="117">
        <v>70.691000000000003</v>
      </c>
      <c r="AF50" s="118">
        <v>0</v>
      </c>
      <c r="AG50" s="116">
        <v>1.17187</v>
      </c>
      <c r="AH50" s="117">
        <v>16.399999999999999</v>
      </c>
      <c r="AI50" s="117">
        <v>5.7501600000000002</v>
      </c>
      <c r="AJ50" s="117">
        <v>6.3791700000000002</v>
      </c>
      <c r="AK50" s="118">
        <v>8</v>
      </c>
      <c r="AL50" s="116">
        <v>18.27</v>
      </c>
      <c r="AM50" s="118">
        <v>18.559999999999999</v>
      </c>
      <c r="AN50" s="116">
        <v>23.074000000000002</v>
      </c>
      <c r="AO50" s="122" t="s">
        <v>1496</v>
      </c>
      <c r="AP50" s="122" t="s">
        <v>1496</v>
      </c>
      <c r="AQ50" s="117">
        <v>6.2949999999999999</v>
      </c>
      <c r="AR50" s="122" t="s">
        <v>1496</v>
      </c>
      <c r="AS50" s="117">
        <v>6.0154100000000001</v>
      </c>
      <c r="AT50" s="117">
        <v>6.7635699999999996</v>
      </c>
      <c r="AU50" s="117">
        <v>19.602</v>
      </c>
      <c r="AV50" s="117">
        <v>9.39</v>
      </c>
      <c r="AW50" s="118">
        <v>14.675000000000001</v>
      </c>
    </row>
    <row r="51" spans="1:49" x14ac:dyDescent="0.25">
      <c r="A51" s="123" t="s">
        <v>860</v>
      </c>
      <c r="B51" s="116">
        <v>8.8000000000000007</v>
      </c>
      <c r="C51" s="117">
        <v>21</v>
      </c>
      <c r="D51" s="117">
        <v>14</v>
      </c>
      <c r="E51" s="117">
        <v>2</v>
      </c>
      <c r="F51" s="117">
        <v>29.3</v>
      </c>
      <c r="G51" s="118">
        <v>23</v>
      </c>
      <c r="H51" s="116">
        <v>13</v>
      </c>
      <c r="I51" s="118">
        <v>81</v>
      </c>
      <c r="J51" s="116">
        <v>14.89</v>
      </c>
      <c r="K51" s="117">
        <v>12.34</v>
      </c>
      <c r="L51" s="118">
        <v>22.64</v>
      </c>
      <c r="M51" s="119" t="s">
        <v>1496</v>
      </c>
      <c r="N51" s="120" t="s">
        <v>1496</v>
      </c>
      <c r="O51" s="121">
        <v>1.087</v>
      </c>
      <c r="P51" s="116">
        <v>48.67</v>
      </c>
      <c r="Q51" s="117">
        <v>79.180000000000007</v>
      </c>
      <c r="R51" s="117">
        <v>110.44</v>
      </c>
      <c r="S51" s="118">
        <v>61.14</v>
      </c>
      <c r="T51" s="121">
        <v>90.394999999999996</v>
      </c>
      <c r="U51" s="121">
        <v>11.36</v>
      </c>
      <c r="V51" s="116">
        <v>13.23</v>
      </c>
      <c r="W51" s="117">
        <v>8.0500000000000007</v>
      </c>
      <c r="X51" s="117">
        <v>2.52</v>
      </c>
      <c r="Y51" s="122" t="s">
        <v>1496</v>
      </c>
      <c r="Z51" s="120" t="s">
        <v>1496</v>
      </c>
      <c r="AA51" s="116">
        <v>34.32</v>
      </c>
      <c r="AB51" s="118">
        <v>138.041</v>
      </c>
      <c r="AC51" s="116">
        <v>57.186</v>
      </c>
      <c r="AD51" s="117">
        <v>53.283999999999999</v>
      </c>
      <c r="AE51" s="117">
        <v>70.691000000000003</v>
      </c>
      <c r="AF51" s="118">
        <v>0</v>
      </c>
      <c r="AG51" s="116">
        <v>1.17187</v>
      </c>
      <c r="AH51" s="117">
        <v>16.399999999999999</v>
      </c>
      <c r="AI51" s="117">
        <v>5.7501600000000002</v>
      </c>
      <c r="AJ51" s="117">
        <v>6.3791700000000002</v>
      </c>
      <c r="AK51" s="118">
        <v>8</v>
      </c>
      <c r="AL51" s="116">
        <v>18.27</v>
      </c>
      <c r="AM51" s="118">
        <v>18.559999999999999</v>
      </c>
      <c r="AN51" s="116">
        <v>23.074000000000002</v>
      </c>
      <c r="AO51" s="122" t="s">
        <v>1496</v>
      </c>
      <c r="AP51" s="122" t="s">
        <v>1496</v>
      </c>
      <c r="AQ51" s="117">
        <v>6.2949999999999999</v>
      </c>
      <c r="AR51" s="122" t="s">
        <v>1496</v>
      </c>
      <c r="AS51" s="117">
        <v>6.0154100000000001</v>
      </c>
      <c r="AT51" s="117">
        <v>6.7635699999999996</v>
      </c>
      <c r="AU51" s="117">
        <v>19.602</v>
      </c>
      <c r="AV51" s="117">
        <v>9.39</v>
      </c>
      <c r="AW51" s="118">
        <v>14.675000000000001</v>
      </c>
    </row>
    <row r="52" spans="1:49" x14ac:dyDescent="0.25">
      <c r="A52" s="123" t="s">
        <v>861</v>
      </c>
      <c r="B52" s="116">
        <v>8.8000000000000007</v>
      </c>
      <c r="C52" s="117">
        <v>21</v>
      </c>
      <c r="D52" s="117">
        <v>14</v>
      </c>
      <c r="E52" s="117">
        <v>2</v>
      </c>
      <c r="F52" s="117">
        <v>36.299999999999997</v>
      </c>
      <c r="G52" s="118">
        <v>23</v>
      </c>
      <c r="H52" s="116">
        <v>12.6</v>
      </c>
      <c r="I52" s="118">
        <v>79</v>
      </c>
      <c r="J52" s="116">
        <v>14.89</v>
      </c>
      <c r="K52" s="117">
        <v>12.37</v>
      </c>
      <c r="L52" s="118">
        <v>22.71</v>
      </c>
      <c r="M52" s="119" t="s">
        <v>1496</v>
      </c>
      <c r="N52" s="120" t="s">
        <v>1496</v>
      </c>
      <c r="O52" s="121">
        <v>1.087</v>
      </c>
      <c r="P52" s="116">
        <v>48.67</v>
      </c>
      <c r="Q52" s="117">
        <v>83.47</v>
      </c>
      <c r="R52" s="117">
        <v>110.44</v>
      </c>
      <c r="S52" s="118">
        <v>61.77</v>
      </c>
      <c r="T52" s="121">
        <v>87.543999999999997</v>
      </c>
      <c r="U52" s="121">
        <v>11.39</v>
      </c>
      <c r="V52" s="116">
        <v>13.23</v>
      </c>
      <c r="W52" s="117">
        <v>7.89</v>
      </c>
      <c r="X52" s="117">
        <v>2.52</v>
      </c>
      <c r="Y52" s="122" t="s">
        <v>1496</v>
      </c>
      <c r="Z52" s="120" t="s">
        <v>1496</v>
      </c>
      <c r="AA52" s="116">
        <v>31.96</v>
      </c>
      <c r="AB52" s="118">
        <v>135.68899999999999</v>
      </c>
      <c r="AC52" s="116">
        <v>58.142000000000003</v>
      </c>
      <c r="AD52" s="117">
        <v>53.6</v>
      </c>
      <c r="AE52" s="117">
        <v>90.123000000000005</v>
      </c>
      <c r="AF52" s="118">
        <v>0</v>
      </c>
      <c r="AG52" s="116">
        <v>1.17187</v>
      </c>
      <c r="AH52" s="117">
        <v>16.2</v>
      </c>
      <c r="AI52" s="117">
        <v>5.7735700000000003</v>
      </c>
      <c r="AJ52" s="117">
        <v>6.3791700000000002</v>
      </c>
      <c r="AK52" s="118">
        <v>8.4</v>
      </c>
      <c r="AL52" s="116">
        <v>18.29</v>
      </c>
      <c r="AM52" s="118">
        <v>18.579999999999998</v>
      </c>
      <c r="AN52" s="116">
        <v>23.074000000000002</v>
      </c>
      <c r="AO52" s="122" t="s">
        <v>1496</v>
      </c>
      <c r="AP52" s="122" t="s">
        <v>1496</v>
      </c>
      <c r="AQ52" s="117">
        <v>6.3209999999999997</v>
      </c>
      <c r="AR52" s="122" t="s">
        <v>1496</v>
      </c>
      <c r="AS52" s="117">
        <v>5.9023399999999997</v>
      </c>
      <c r="AT52" s="117">
        <v>6.7635699999999996</v>
      </c>
      <c r="AU52" s="117">
        <v>19.367999999999999</v>
      </c>
      <c r="AV52" s="117">
        <v>9.0790000000000006</v>
      </c>
      <c r="AW52" s="118">
        <v>14.664</v>
      </c>
    </row>
    <row r="53" spans="1:49" x14ac:dyDescent="0.25">
      <c r="A53" s="123" t="s">
        <v>862</v>
      </c>
      <c r="B53" s="116">
        <v>8.8000000000000007</v>
      </c>
      <c r="C53" s="117">
        <v>21</v>
      </c>
      <c r="D53" s="117">
        <v>14</v>
      </c>
      <c r="E53" s="117">
        <v>2</v>
      </c>
      <c r="F53" s="117">
        <v>36.299999999999997</v>
      </c>
      <c r="G53" s="118">
        <v>23</v>
      </c>
      <c r="H53" s="116">
        <v>12.6</v>
      </c>
      <c r="I53" s="118">
        <v>79</v>
      </c>
      <c r="J53" s="116">
        <v>14.89</v>
      </c>
      <c r="K53" s="117">
        <v>12.37</v>
      </c>
      <c r="L53" s="118">
        <v>22.71</v>
      </c>
      <c r="M53" s="119" t="s">
        <v>1496</v>
      </c>
      <c r="N53" s="120" t="s">
        <v>1496</v>
      </c>
      <c r="O53" s="121">
        <v>1.087</v>
      </c>
      <c r="P53" s="116">
        <v>48.67</v>
      </c>
      <c r="Q53" s="117">
        <v>83.47</v>
      </c>
      <c r="R53" s="117">
        <v>110.44</v>
      </c>
      <c r="S53" s="118">
        <v>61.77</v>
      </c>
      <c r="T53" s="121">
        <v>87.543999999999997</v>
      </c>
      <c r="U53" s="121">
        <v>11.39</v>
      </c>
      <c r="V53" s="116">
        <v>13.23</v>
      </c>
      <c r="W53" s="117">
        <v>7.89</v>
      </c>
      <c r="X53" s="117">
        <v>2.52</v>
      </c>
      <c r="Y53" s="122" t="s">
        <v>1496</v>
      </c>
      <c r="Z53" s="120" t="s">
        <v>1496</v>
      </c>
      <c r="AA53" s="116">
        <v>31.96</v>
      </c>
      <c r="AB53" s="118">
        <v>135.68899999999999</v>
      </c>
      <c r="AC53" s="116">
        <v>58.142000000000003</v>
      </c>
      <c r="AD53" s="117">
        <v>53.6</v>
      </c>
      <c r="AE53" s="117">
        <v>90.123000000000005</v>
      </c>
      <c r="AF53" s="118">
        <v>0</v>
      </c>
      <c r="AG53" s="116">
        <v>1.17187</v>
      </c>
      <c r="AH53" s="117">
        <v>16.2</v>
      </c>
      <c r="AI53" s="117">
        <v>5.7735700000000003</v>
      </c>
      <c r="AJ53" s="117">
        <v>6.3791700000000002</v>
      </c>
      <c r="AK53" s="118">
        <v>8.4</v>
      </c>
      <c r="AL53" s="116">
        <v>18.29</v>
      </c>
      <c r="AM53" s="118">
        <v>18.579999999999998</v>
      </c>
      <c r="AN53" s="116">
        <v>23.074000000000002</v>
      </c>
      <c r="AO53" s="122" t="s">
        <v>1496</v>
      </c>
      <c r="AP53" s="122" t="s">
        <v>1496</v>
      </c>
      <c r="AQ53" s="117">
        <v>6.3209999999999997</v>
      </c>
      <c r="AR53" s="122" t="s">
        <v>1496</v>
      </c>
      <c r="AS53" s="117">
        <v>5.9023399999999997</v>
      </c>
      <c r="AT53" s="117">
        <v>6.7635699999999996</v>
      </c>
      <c r="AU53" s="117">
        <v>19.367999999999999</v>
      </c>
      <c r="AV53" s="117">
        <v>9.0790000000000006</v>
      </c>
      <c r="AW53" s="118">
        <v>14.664</v>
      </c>
    </row>
    <row r="54" spans="1:49" x14ac:dyDescent="0.25">
      <c r="A54" s="123" t="s">
        <v>863</v>
      </c>
      <c r="B54" s="116">
        <v>8.8000000000000007</v>
      </c>
      <c r="C54" s="117">
        <v>21</v>
      </c>
      <c r="D54" s="117">
        <v>14</v>
      </c>
      <c r="E54" s="117">
        <v>2</v>
      </c>
      <c r="F54" s="117">
        <v>36.700000000000003</v>
      </c>
      <c r="G54" s="118">
        <v>23</v>
      </c>
      <c r="H54" s="116">
        <v>12.6</v>
      </c>
      <c r="I54" s="118">
        <v>76</v>
      </c>
      <c r="J54" s="116">
        <v>14.91</v>
      </c>
      <c r="K54" s="117">
        <v>12.46</v>
      </c>
      <c r="L54" s="118">
        <v>22.66</v>
      </c>
      <c r="M54" s="119" t="s">
        <v>1496</v>
      </c>
      <c r="N54" s="120" t="s">
        <v>1496</v>
      </c>
      <c r="O54" s="121">
        <v>1.087</v>
      </c>
      <c r="P54" s="116">
        <v>48.67</v>
      </c>
      <c r="Q54" s="117">
        <v>84.34</v>
      </c>
      <c r="R54" s="117">
        <v>110.44</v>
      </c>
      <c r="S54" s="118">
        <v>61.77</v>
      </c>
      <c r="T54" s="121">
        <v>83.846999999999994</v>
      </c>
      <c r="U54" s="121">
        <v>11.4</v>
      </c>
      <c r="V54" s="116">
        <v>13.23</v>
      </c>
      <c r="W54" s="117">
        <v>7.58</v>
      </c>
      <c r="X54" s="117">
        <v>2.52</v>
      </c>
      <c r="Y54" s="122" t="s">
        <v>1496</v>
      </c>
      <c r="Z54" s="120" t="s">
        <v>1496</v>
      </c>
      <c r="AA54" s="116">
        <v>34.44</v>
      </c>
      <c r="AB54" s="118">
        <v>138.16200000000001</v>
      </c>
      <c r="AC54" s="116">
        <v>58.231999999999999</v>
      </c>
      <c r="AD54" s="117">
        <v>53.527000000000001</v>
      </c>
      <c r="AE54" s="117">
        <v>90.953000000000003</v>
      </c>
      <c r="AF54" s="118">
        <v>0</v>
      </c>
      <c r="AG54" s="116">
        <v>1.17187</v>
      </c>
      <c r="AH54" s="117">
        <v>16</v>
      </c>
      <c r="AI54" s="117">
        <v>5.7581800000000003</v>
      </c>
      <c r="AJ54" s="117">
        <v>6.3791700000000002</v>
      </c>
      <c r="AK54" s="118">
        <v>8.4</v>
      </c>
      <c r="AL54" s="116">
        <v>18.13</v>
      </c>
      <c r="AM54" s="118">
        <v>18.420000000000002</v>
      </c>
      <c r="AN54" s="116">
        <v>23.074000000000002</v>
      </c>
      <c r="AO54" s="122" t="s">
        <v>1496</v>
      </c>
      <c r="AP54" s="122" t="s">
        <v>1496</v>
      </c>
      <c r="AQ54" s="117">
        <v>6.3280000000000003</v>
      </c>
      <c r="AR54" s="122" t="s">
        <v>1496</v>
      </c>
      <c r="AS54" s="117">
        <v>5.7703699999999998</v>
      </c>
      <c r="AT54" s="117">
        <v>6.7635699999999996</v>
      </c>
      <c r="AU54" s="117">
        <v>19.068999999999999</v>
      </c>
      <c r="AV54" s="117">
        <v>8.7420000000000009</v>
      </c>
      <c r="AW54" s="118">
        <v>14.641999999999999</v>
      </c>
    </row>
    <row r="55" spans="1:49" x14ac:dyDescent="0.25">
      <c r="A55" s="123" t="s">
        <v>864</v>
      </c>
      <c r="B55" s="116">
        <v>8.8000000000000007</v>
      </c>
      <c r="C55" s="117">
        <v>21</v>
      </c>
      <c r="D55" s="117">
        <v>14</v>
      </c>
      <c r="E55" s="117">
        <v>2</v>
      </c>
      <c r="F55" s="117">
        <v>36.700000000000003</v>
      </c>
      <c r="G55" s="118">
        <v>23</v>
      </c>
      <c r="H55" s="116">
        <v>12.6</v>
      </c>
      <c r="I55" s="118">
        <v>76</v>
      </c>
      <c r="J55" s="116">
        <v>14.91</v>
      </c>
      <c r="K55" s="117">
        <v>12.46</v>
      </c>
      <c r="L55" s="118">
        <v>22.66</v>
      </c>
      <c r="M55" s="119" t="s">
        <v>1496</v>
      </c>
      <c r="N55" s="120" t="s">
        <v>1496</v>
      </c>
      <c r="O55" s="121">
        <v>1.087</v>
      </c>
      <c r="P55" s="116">
        <v>48.67</v>
      </c>
      <c r="Q55" s="117">
        <v>84.34</v>
      </c>
      <c r="R55" s="117">
        <v>110.44</v>
      </c>
      <c r="S55" s="118">
        <v>61.77</v>
      </c>
      <c r="T55" s="121">
        <v>83.846999999999994</v>
      </c>
      <c r="U55" s="121">
        <v>11.4</v>
      </c>
      <c r="V55" s="116">
        <v>13.23</v>
      </c>
      <c r="W55" s="117">
        <v>7.58</v>
      </c>
      <c r="X55" s="117">
        <v>2.52</v>
      </c>
      <c r="Y55" s="122" t="s">
        <v>1496</v>
      </c>
      <c r="Z55" s="120" t="s">
        <v>1496</v>
      </c>
      <c r="AA55" s="116">
        <v>34.44</v>
      </c>
      <c r="AB55" s="118">
        <v>138.16200000000001</v>
      </c>
      <c r="AC55" s="116">
        <v>58.231999999999999</v>
      </c>
      <c r="AD55" s="117">
        <v>53.527000000000001</v>
      </c>
      <c r="AE55" s="117">
        <v>90.953000000000003</v>
      </c>
      <c r="AF55" s="118">
        <v>0</v>
      </c>
      <c r="AG55" s="116">
        <v>1.17187</v>
      </c>
      <c r="AH55" s="117">
        <v>16</v>
      </c>
      <c r="AI55" s="117">
        <v>5.7581800000000003</v>
      </c>
      <c r="AJ55" s="117">
        <v>6.3791700000000002</v>
      </c>
      <c r="AK55" s="118">
        <v>8.4</v>
      </c>
      <c r="AL55" s="116">
        <v>18.13</v>
      </c>
      <c r="AM55" s="118">
        <v>18.420000000000002</v>
      </c>
      <c r="AN55" s="116">
        <v>23.074000000000002</v>
      </c>
      <c r="AO55" s="122" t="s">
        <v>1496</v>
      </c>
      <c r="AP55" s="122" t="s">
        <v>1496</v>
      </c>
      <c r="AQ55" s="117">
        <v>6.3280000000000003</v>
      </c>
      <c r="AR55" s="122" t="s">
        <v>1496</v>
      </c>
      <c r="AS55" s="117">
        <v>5.7703699999999998</v>
      </c>
      <c r="AT55" s="117">
        <v>6.7635699999999996</v>
      </c>
      <c r="AU55" s="117">
        <v>19.068999999999999</v>
      </c>
      <c r="AV55" s="117">
        <v>8.7420000000000009</v>
      </c>
      <c r="AW55" s="118">
        <v>14.641999999999999</v>
      </c>
    </row>
    <row r="56" spans="1:49" x14ac:dyDescent="0.25">
      <c r="A56" s="123" t="s">
        <v>865</v>
      </c>
      <c r="B56" s="116">
        <v>8.6999999999999993</v>
      </c>
      <c r="C56" s="117">
        <v>21</v>
      </c>
      <c r="D56" s="117">
        <v>14</v>
      </c>
      <c r="E56" s="117">
        <v>2</v>
      </c>
      <c r="F56" s="117">
        <v>36.200000000000003</v>
      </c>
      <c r="G56" s="118">
        <v>23</v>
      </c>
      <c r="H56" s="116">
        <v>12.6</v>
      </c>
      <c r="I56" s="118">
        <v>76</v>
      </c>
      <c r="J56" s="116">
        <v>14.85</v>
      </c>
      <c r="K56" s="117">
        <v>12.38</v>
      </c>
      <c r="L56" s="118">
        <v>22.62</v>
      </c>
      <c r="M56" s="119" t="s">
        <v>1496</v>
      </c>
      <c r="N56" s="120" t="s">
        <v>1496</v>
      </c>
      <c r="O56" s="121">
        <v>1.087</v>
      </c>
      <c r="P56" s="116">
        <v>48.67</v>
      </c>
      <c r="Q56" s="117">
        <v>84.34</v>
      </c>
      <c r="R56" s="117">
        <v>109.48</v>
      </c>
      <c r="S56" s="118">
        <v>60.81</v>
      </c>
      <c r="T56" s="121">
        <v>81.626999999999995</v>
      </c>
      <c r="U56" s="121">
        <v>11.35</v>
      </c>
      <c r="V56" s="116">
        <v>13.23</v>
      </c>
      <c r="W56" s="117">
        <v>6.95</v>
      </c>
      <c r="X56" s="117">
        <v>2.52</v>
      </c>
      <c r="Y56" s="122" t="s">
        <v>1496</v>
      </c>
      <c r="Z56" s="120" t="s">
        <v>1496</v>
      </c>
      <c r="AA56" s="116">
        <v>35.68</v>
      </c>
      <c r="AB56" s="118">
        <v>139.40899999999999</v>
      </c>
      <c r="AC56" s="116">
        <v>58.115000000000002</v>
      </c>
      <c r="AD56" s="117">
        <v>54.661999999999999</v>
      </c>
      <c r="AE56" s="117">
        <v>69.906000000000006</v>
      </c>
      <c r="AF56" s="118">
        <v>0</v>
      </c>
      <c r="AG56" s="116">
        <v>1.17187</v>
      </c>
      <c r="AH56" s="117">
        <v>16.2</v>
      </c>
      <c r="AI56" s="117">
        <v>5.7728000000000002</v>
      </c>
      <c r="AJ56" s="117">
        <v>6.3791700000000002</v>
      </c>
      <c r="AK56" s="118">
        <v>8.4</v>
      </c>
      <c r="AL56" s="116">
        <v>18.13</v>
      </c>
      <c r="AM56" s="118">
        <v>18.420000000000002</v>
      </c>
      <c r="AN56" s="116">
        <v>23.074000000000002</v>
      </c>
      <c r="AO56" s="122" t="s">
        <v>1496</v>
      </c>
      <c r="AP56" s="122" t="s">
        <v>1496</v>
      </c>
      <c r="AQ56" s="117">
        <v>6.3040000000000003</v>
      </c>
      <c r="AR56" s="122" t="s">
        <v>1496</v>
      </c>
      <c r="AS56" s="117">
        <v>5.6330200000000001</v>
      </c>
      <c r="AT56" s="117">
        <v>6.7635699999999996</v>
      </c>
      <c r="AU56" s="117">
        <v>18.760999999999999</v>
      </c>
      <c r="AV56" s="117">
        <v>8.3879999999999999</v>
      </c>
      <c r="AW56" s="118">
        <v>14.641999999999999</v>
      </c>
    </row>
    <row r="57" spans="1:49" x14ac:dyDescent="0.25">
      <c r="A57" s="123" t="s">
        <v>866</v>
      </c>
      <c r="B57" s="116">
        <v>8.6999999999999993</v>
      </c>
      <c r="C57" s="117">
        <v>21</v>
      </c>
      <c r="D57" s="117">
        <v>14</v>
      </c>
      <c r="E57" s="117">
        <v>2</v>
      </c>
      <c r="F57" s="117">
        <v>36.200000000000003</v>
      </c>
      <c r="G57" s="118">
        <v>23</v>
      </c>
      <c r="H57" s="116">
        <v>12.6</v>
      </c>
      <c r="I57" s="118">
        <v>76</v>
      </c>
      <c r="J57" s="116">
        <v>14.85</v>
      </c>
      <c r="K57" s="117">
        <v>12.38</v>
      </c>
      <c r="L57" s="118">
        <v>22.62</v>
      </c>
      <c r="M57" s="119" t="s">
        <v>1496</v>
      </c>
      <c r="N57" s="120" t="s">
        <v>1496</v>
      </c>
      <c r="O57" s="121">
        <v>1.087</v>
      </c>
      <c r="P57" s="116">
        <v>48.67</v>
      </c>
      <c r="Q57" s="117">
        <v>84.34</v>
      </c>
      <c r="R57" s="117">
        <v>109.48</v>
      </c>
      <c r="S57" s="118">
        <v>60.81</v>
      </c>
      <c r="T57" s="121">
        <v>81.626999999999995</v>
      </c>
      <c r="U57" s="121">
        <v>11.35</v>
      </c>
      <c r="V57" s="116">
        <v>13.23</v>
      </c>
      <c r="W57" s="117">
        <v>6.95</v>
      </c>
      <c r="X57" s="117">
        <v>2.52</v>
      </c>
      <c r="Y57" s="122" t="s">
        <v>1496</v>
      </c>
      <c r="Z57" s="120" t="s">
        <v>1496</v>
      </c>
      <c r="AA57" s="116">
        <v>35.68</v>
      </c>
      <c r="AB57" s="118">
        <v>139.40899999999999</v>
      </c>
      <c r="AC57" s="116">
        <v>58.115000000000002</v>
      </c>
      <c r="AD57" s="117">
        <v>54.661999999999999</v>
      </c>
      <c r="AE57" s="117">
        <v>69.906000000000006</v>
      </c>
      <c r="AF57" s="118">
        <v>0</v>
      </c>
      <c r="AG57" s="116">
        <v>1.17187</v>
      </c>
      <c r="AH57" s="117">
        <v>16.2</v>
      </c>
      <c r="AI57" s="117">
        <v>5.7728000000000002</v>
      </c>
      <c r="AJ57" s="117">
        <v>6.3791700000000002</v>
      </c>
      <c r="AK57" s="118">
        <v>8.4</v>
      </c>
      <c r="AL57" s="116">
        <v>18.13</v>
      </c>
      <c r="AM57" s="118">
        <v>18.420000000000002</v>
      </c>
      <c r="AN57" s="116">
        <v>23.074000000000002</v>
      </c>
      <c r="AO57" s="122" t="s">
        <v>1496</v>
      </c>
      <c r="AP57" s="122" t="s">
        <v>1496</v>
      </c>
      <c r="AQ57" s="117">
        <v>6.3040000000000003</v>
      </c>
      <c r="AR57" s="122" t="s">
        <v>1496</v>
      </c>
      <c r="AS57" s="117">
        <v>5.6330200000000001</v>
      </c>
      <c r="AT57" s="117">
        <v>6.7635699999999996</v>
      </c>
      <c r="AU57" s="117">
        <v>18.760999999999999</v>
      </c>
      <c r="AV57" s="117">
        <v>8.3879999999999999</v>
      </c>
      <c r="AW57" s="118">
        <v>14.641999999999999</v>
      </c>
    </row>
    <row r="58" spans="1:49" x14ac:dyDescent="0.25">
      <c r="A58" s="123" t="s">
        <v>867</v>
      </c>
      <c r="B58" s="116">
        <v>8.6999999999999993</v>
      </c>
      <c r="C58" s="117">
        <v>21</v>
      </c>
      <c r="D58" s="117">
        <v>14</v>
      </c>
      <c r="E58" s="117">
        <v>2</v>
      </c>
      <c r="F58" s="117">
        <v>32.4</v>
      </c>
      <c r="G58" s="118">
        <v>23</v>
      </c>
      <c r="H58" s="116">
        <v>12.6</v>
      </c>
      <c r="I58" s="118">
        <v>76</v>
      </c>
      <c r="J58" s="116">
        <v>14.85</v>
      </c>
      <c r="K58" s="117">
        <v>12.33</v>
      </c>
      <c r="L58" s="118">
        <v>22.56</v>
      </c>
      <c r="M58" s="119" t="s">
        <v>1496</v>
      </c>
      <c r="N58" s="120" t="s">
        <v>1496</v>
      </c>
      <c r="O58" s="121">
        <v>1.087</v>
      </c>
      <c r="P58" s="116">
        <v>48.67</v>
      </c>
      <c r="Q58" s="117">
        <v>80.03</v>
      </c>
      <c r="R58" s="117">
        <v>109.48</v>
      </c>
      <c r="S58" s="118">
        <v>60.81</v>
      </c>
      <c r="T58" s="121">
        <v>82.222999999999999</v>
      </c>
      <c r="U58" s="121">
        <v>11.38</v>
      </c>
      <c r="V58" s="116">
        <v>13.23</v>
      </c>
      <c r="W58" s="117">
        <v>6.91</v>
      </c>
      <c r="X58" s="117">
        <v>2.52</v>
      </c>
      <c r="Y58" s="122" t="s">
        <v>1496</v>
      </c>
      <c r="Z58" s="120" t="s">
        <v>1496</v>
      </c>
      <c r="AA58" s="116">
        <v>34.18</v>
      </c>
      <c r="AB58" s="118">
        <v>137.90799999999999</v>
      </c>
      <c r="AC58" s="116">
        <v>59.335000000000001</v>
      </c>
      <c r="AD58" s="117">
        <v>54.375999999999998</v>
      </c>
      <c r="AE58" s="117">
        <v>79.069999999999993</v>
      </c>
      <c r="AF58" s="118">
        <v>0</v>
      </c>
      <c r="AG58" s="116">
        <v>1.17187</v>
      </c>
      <c r="AH58" s="117">
        <v>16.2</v>
      </c>
      <c r="AI58" s="117">
        <v>5.7889900000000001</v>
      </c>
      <c r="AJ58" s="117">
        <v>6.3791700000000002</v>
      </c>
      <c r="AK58" s="118">
        <v>8.4</v>
      </c>
      <c r="AL58" s="116">
        <v>17.98</v>
      </c>
      <c r="AM58" s="118">
        <v>18.260000000000002</v>
      </c>
      <c r="AN58" s="116">
        <v>23.074000000000002</v>
      </c>
      <c r="AO58" s="117">
        <v>13.10045</v>
      </c>
      <c r="AP58" s="117">
        <v>39.741480000000003</v>
      </c>
      <c r="AQ58" s="117">
        <v>6.343</v>
      </c>
      <c r="AR58" s="117">
        <v>15.06551</v>
      </c>
      <c r="AS58" s="117">
        <v>5.5189000000000004</v>
      </c>
      <c r="AT58" s="117">
        <v>6.7635699999999996</v>
      </c>
      <c r="AU58" s="117">
        <v>18.690000000000001</v>
      </c>
      <c r="AV58" s="117">
        <v>7.9089999999999998</v>
      </c>
      <c r="AW58" s="118">
        <v>14.641999999999999</v>
      </c>
    </row>
    <row r="59" spans="1:49" x14ac:dyDescent="0.25">
      <c r="A59" s="124" t="s">
        <v>868</v>
      </c>
      <c r="B59" s="125">
        <v>8.6999999999999993</v>
      </c>
      <c r="C59" s="126">
        <v>21</v>
      </c>
      <c r="D59" s="126">
        <v>14</v>
      </c>
      <c r="E59" s="126">
        <v>2</v>
      </c>
      <c r="F59" s="126">
        <v>32.4</v>
      </c>
      <c r="G59" s="127">
        <v>23</v>
      </c>
      <c r="H59" s="125">
        <v>12.6</v>
      </c>
      <c r="I59" s="127">
        <v>76</v>
      </c>
      <c r="J59" s="125">
        <v>14.85</v>
      </c>
      <c r="K59" s="126">
        <v>12.33</v>
      </c>
      <c r="L59" s="127">
        <v>22.56</v>
      </c>
      <c r="M59" s="128" t="s">
        <v>1496</v>
      </c>
      <c r="N59" s="129" t="s">
        <v>1496</v>
      </c>
      <c r="O59" s="130">
        <v>1.087</v>
      </c>
      <c r="P59" s="125">
        <v>48.67</v>
      </c>
      <c r="Q59" s="126">
        <v>80.03</v>
      </c>
      <c r="R59" s="126">
        <v>109.48</v>
      </c>
      <c r="S59" s="127">
        <v>60.81</v>
      </c>
      <c r="T59" s="130">
        <v>82.222999999999999</v>
      </c>
      <c r="U59" s="130">
        <v>11.38</v>
      </c>
      <c r="V59" s="125">
        <v>13.23</v>
      </c>
      <c r="W59" s="126">
        <v>6.91</v>
      </c>
      <c r="X59" s="126">
        <v>2.52</v>
      </c>
      <c r="Y59" s="131" t="s">
        <v>1496</v>
      </c>
      <c r="Z59" s="129" t="s">
        <v>1496</v>
      </c>
      <c r="AA59" s="125">
        <v>34.18</v>
      </c>
      <c r="AB59" s="127">
        <v>137.90799999999999</v>
      </c>
      <c r="AC59" s="125">
        <v>59.335000000000001</v>
      </c>
      <c r="AD59" s="126">
        <v>54.375999999999998</v>
      </c>
      <c r="AE59" s="126">
        <v>79.069999999999993</v>
      </c>
      <c r="AF59" s="127">
        <v>0</v>
      </c>
      <c r="AG59" s="125">
        <v>1.17187</v>
      </c>
      <c r="AH59" s="126">
        <v>16.2</v>
      </c>
      <c r="AI59" s="126">
        <v>5.7889900000000001</v>
      </c>
      <c r="AJ59" s="126">
        <v>6.3791700000000002</v>
      </c>
      <c r="AK59" s="127">
        <v>8.4</v>
      </c>
      <c r="AL59" s="125">
        <v>17.98</v>
      </c>
      <c r="AM59" s="127">
        <v>18.260000000000002</v>
      </c>
      <c r="AN59" s="125">
        <v>23.074000000000002</v>
      </c>
      <c r="AO59" s="126">
        <v>13.10045</v>
      </c>
      <c r="AP59" s="126">
        <v>39.741480000000003</v>
      </c>
      <c r="AQ59" s="126">
        <v>6.343</v>
      </c>
      <c r="AR59" s="126">
        <v>15.06551</v>
      </c>
      <c r="AS59" s="126">
        <v>5.5189000000000004</v>
      </c>
      <c r="AT59" s="126">
        <v>6.7635699999999996</v>
      </c>
      <c r="AU59" s="126">
        <v>18.690000000000001</v>
      </c>
      <c r="AV59" s="126">
        <v>7.9089999999999998</v>
      </c>
      <c r="AW59" s="127">
        <v>14.641999999999999</v>
      </c>
    </row>
    <row r="60" spans="1:49" x14ac:dyDescent="0.25">
      <c r="A60" s="132" t="s">
        <v>1426</v>
      </c>
      <c r="B60" s="133">
        <f t="shared" ref="B60:AW60" si="0">MIN(B12:B59)</f>
        <v>8.6999999999999993</v>
      </c>
      <c r="C60" s="133">
        <f t="shared" si="0"/>
        <v>21</v>
      </c>
      <c r="D60" s="133">
        <f t="shared" si="0"/>
        <v>11.6</v>
      </c>
      <c r="E60" s="133">
        <f t="shared" si="0"/>
        <v>2</v>
      </c>
      <c r="F60" s="133">
        <f t="shared" si="0"/>
        <v>4</v>
      </c>
      <c r="G60" s="133">
        <f t="shared" si="0"/>
        <v>23</v>
      </c>
      <c r="H60" s="133">
        <f t="shared" si="0"/>
        <v>12.6</v>
      </c>
      <c r="I60" s="133">
        <f t="shared" si="0"/>
        <v>76</v>
      </c>
      <c r="J60" s="133">
        <f t="shared" si="0"/>
        <v>11.46</v>
      </c>
      <c r="K60" s="133">
        <f t="shared" si="0"/>
        <v>12.22</v>
      </c>
      <c r="L60" s="133">
        <f t="shared" si="0"/>
        <v>8.2799999999999994</v>
      </c>
      <c r="M60" s="133">
        <f t="shared" si="0"/>
        <v>1.07</v>
      </c>
      <c r="N60" s="133">
        <f t="shared" si="0"/>
        <v>50.09</v>
      </c>
      <c r="O60" s="133">
        <f t="shared" si="0"/>
        <v>1.087</v>
      </c>
      <c r="P60" s="133">
        <f t="shared" si="0"/>
        <v>48.67</v>
      </c>
      <c r="Q60" s="133">
        <f t="shared" si="0"/>
        <v>74.16</v>
      </c>
      <c r="R60" s="133">
        <f t="shared" si="0"/>
        <v>101.94</v>
      </c>
      <c r="S60" s="133">
        <f t="shared" si="0"/>
        <v>53.27</v>
      </c>
      <c r="T60" s="133">
        <f t="shared" si="0"/>
        <v>62.637</v>
      </c>
      <c r="U60" s="133">
        <f t="shared" si="0"/>
        <v>11.24</v>
      </c>
      <c r="V60" s="133">
        <f t="shared" si="0"/>
        <v>9.93</v>
      </c>
      <c r="W60" s="133">
        <f t="shared" si="0"/>
        <v>4.6459999999999999</v>
      </c>
      <c r="X60" s="133">
        <f t="shared" si="0"/>
        <v>0.4</v>
      </c>
      <c r="Y60" s="133">
        <f t="shared" si="0"/>
        <v>0</v>
      </c>
      <c r="Z60" s="133">
        <f t="shared" si="0"/>
        <v>0</v>
      </c>
      <c r="AA60" s="133">
        <f t="shared" si="0"/>
        <v>23.78</v>
      </c>
      <c r="AB60" s="133">
        <f t="shared" si="0"/>
        <v>129.25</v>
      </c>
      <c r="AC60" s="133">
        <f t="shared" si="0"/>
        <v>55.33</v>
      </c>
      <c r="AD60" s="133">
        <f t="shared" si="0"/>
        <v>50.896000000000001</v>
      </c>
      <c r="AE60" s="133">
        <f t="shared" si="0"/>
        <v>58.834000000000003</v>
      </c>
      <c r="AF60" s="133">
        <f t="shared" si="0"/>
        <v>0</v>
      </c>
      <c r="AG60" s="133">
        <f t="shared" si="0"/>
        <v>1.17187</v>
      </c>
      <c r="AH60" s="133">
        <f t="shared" si="0"/>
        <v>5.5</v>
      </c>
      <c r="AI60" s="133">
        <f t="shared" si="0"/>
        <v>4.9478799999999996</v>
      </c>
      <c r="AJ60" s="133">
        <f t="shared" si="0"/>
        <v>6.3791700000000002</v>
      </c>
      <c r="AK60" s="133">
        <f t="shared" si="0"/>
        <v>8</v>
      </c>
      <c r="AL60" s="133">
        <f t="shared" si="0"/>
        <v>17.98</v>
      </c>
      <c r="AM60" s="133">
        <f t="shared" si="0"/>
        <v>18.260000000000002</v>
      </c>
      <c r="AN60" s="133">
        <f t="shared" si="0"/>
        <v>18.018999999999998</v>
      </c>
      <c r="AO60" s="133">
        <f t="shared" si="0"/>
        <v>13.10045</v>
      </c>
      <c r="AP60" s="133">
        <f t="shared" si="0"/>
        <v>38.887999999999998</v>
      </c>
      <c r="AQ60" s="133">
        <f t="shared" si="0"/>
        <v>6.28</v>
      </c>
      <c r="AR60" s="133">
        <f t="shared" si="0"/>
        <v>15.06551</v>
      </c>
      <c r="AS60" s="133">
        <f t="shared" si="0"/>
        <v>4.8480999999999996</v>
      </c>
      <c r="AT60" s="133">
        <f t="shared" si="0"/>
        <v>0</v>
      </c>
      <c r="AU60" s="133">
        <f t="shared" si="0"/>
        <v>16.895</v>
      </c>
      <c r="AV60" s="133">
        <f t="shared" si="0"/>
        <v>6.4710000000000001</v>
      </c>
      <c r="AW60" s="134">
        <f t="shared" si="0"/>
        <v>14.337</v>
      </c>
    </row>
    <row r="61" spans="1:49" x14ac:dyDescent="0.25">
      <c r="A61" s="135" t="s">
        <v>1425</v>
      </c>
      <c r="B61" s="136">
        <f t="shared" ref="B61:AW61" si="1">MAX(B12:B59)</f>
        <v>8.8000000000000007</v>
      </c>
      <c r="C61" s="136">
        <f t="shared" si="1"/>
        <v>21</v>
      </c>
      <c r="D61" s="136">
        <f t="shared" si="1"/>
        <v>14</v>
      </c>
      <c r="E61" s="136">
        <f t="shared" si="1"/>
        <v>2</v>
      </c>
      <c r="F61" s="136">
        <f t="shared" si="1"/>
        <v>36.700000000000003</v>
      </c>
      <c r="G61" s="136">
        <f t="shared" si="1"/>
        <v>23</v>
      </c>
      <c r="H61" s="136">
        <f t="shared" si="1"/>
        <v>15.7</v>
      </c>
      <c r="I61" s="136">
        <f t="shared" si="1"/>
        <v>87</v>
      </c>
      <c r="J61" s="136">
        <f t="shared" si="1"/>
        <v>14.91</v>
      </c>
      <c r="K61" s="136">
        <f t="shared" si="1"/>
        <v>12.46</v>
      </c>
      <c r="L61" s="136">
        <f t="shared" si="1"/>
        <v>22.71</v>
      </c>
      <c r="M61" s="136">
        <f t="shared" si="1"/>
        <v>1.07</v>
      </c>
      <c r="N61" s="136">
        <f t="shared" si="1"/>
        <v>54</v>
      </c>
      <c r="O61" s="136">
        <f t="shared" si="1"/>
        <v>1.087</v>
      </c>
      <c r="P61" s="136">
        <f t="shared" si="1"/>
        <v>48.67</v>
      </c>
      <c r="Q61" s="136">
        <f t="shared" si="1"/>
        <v>86.97</v>
      </c>
      <c r="R61" s="136">
        <f t="shared" si="1"/>
        <v>112.38</v>
      </c>
      <c r="S61" s="136">
        <f t="shared" si="1"/>
        <v>63.08</v>
      </c>
      <c r="T61" s="136">
        <f t="shared" si="1"/>
        <v>111.246</v>
      </c>
      <c r="U61" s="136">
        <f t="shared" si="1"/>
        <v>11.52</v>
      </c>
      <c r="V61" s="136">
        <f t="shared" si="1"/>
        <v>13.82</v>
      </c>
      <c r="W61" s="136">
        <f t="shared" si="1"/>
        <v>9.09</v>
      </c>
      <c r="X61" s="136">
        <f t="shared" si="1"/>
        <v>2.52</v>
      </c>
      <c r="Y61" s="136">
        <f t="shared" si="1"/>
        <v>0</v>
      </c>
      <c r="Z61" s="136">
        <f t="shared" si="1"/>
        <v>0</v>
      </c>
      <c r="AA61" s="136">
        <f t="shared" si="1"/>
        <v>37.99</v>
      </c>
      <c r="AB61" s="136">
        <f t="shared" si="1"/>
        <v>143.43700000000001</v>
      </c>
      <c r="AC61" s="136">
        <f t="shared" si="1"/>
        <v>63.177</v>
      </c>
      <c r="AD61" s="136">
        <f t="shared" si="1"/>
        <v>58.372999999999998</v>
      </c>
      <c r="AE61" s="136">
        <f t="shared" si="1"/>
        <v>93.94</v>
      </c>
      <c r="AF61" s="136">
        <f t="shared" si="1"/>
        <v>0</v>
      </c>
      <c r="AG61" s="136">
        <f t="shared" si="1"/>
        <v>1.17187</v>
      </c>
      <c r="AH61" s="136">
        <f t="shared" si="1"/>
        <v>16.399999999999999</v>
      </c>
      <c r="AI61" s="136">
        <f t="shared" si="1"/>
        <v>9.4387299999999996</v>
      </c>
      <c r="AJ61" s="136">
        <f t="shared" si="1"/>
        <v>6.3791700000000002</v>
      </c>
      <c r="AK61" s="136">
        <f t="shared" si="1"/>
        <v>9.3000000000000007</v>
      </c>
      <c r="AL61" s="136">
        <f t="shared" si="1"/>
        <v>19.010000000000002</v>
      </c>
      <c r="AM61" s="136">
        <f t="shared" si="1"/>
        <v>19.3</v>
      </c>
      <c r="AN61" s="136">
        <f t="shared" si="1"/>
        <v>23.074000000000002</v>
      </c>
      <c r="AO61" s="136">
        <f t="shared" si="1"/>
        <v>13.10045</v>
      </c>
      <c r="AP61" s="136">
        <f t="shared" si="1"/>
        <v>39.741480000000003</v>
      </c>
      <c r="AQ61" s="136">
        <f t="shared" si="1"/>
        <v>6.4720000000000004</v>
      </c>
      <c r="AR61" s="136">
        <f t="shared" si="1"/>
        <v>15.06551</v>
      </c>
      <c r="AS61" s="136">
        <f t="shared" si="1"/>
        <v>6.2143899999999999</v>
      </c>
      <c r="AT61" s="136">
        <f t="shared" si="1"/>
        <v>6.7635699999999996</v>
      </c>
      <c r="AU61" s="136">
        <f t="shared" si="1"/>
        <v>19.602</v>
      </c>
      <c r="AV61" s="136">
        <f t="shared" si="1"/>
        <v>10.349</v>
      </c>
      <c r="AW61" s="137">
        <f t="shared" si="1"/>
        <v>14.859</v>
      </c>
    </row>
    <row r="62" spans="1:49" x14ac:dyDescent="0.25">
      <c r="A62" s="138" t="s">
        <v>1497</v>
      </c>
      <c r="B62" s="139">
        <f t="shared" ref="B62:AW62" si="2">AVERAGE(B12:B59)</f>
        <v>8.7916666666666714</v>
      </c>
      <c r="C62" s="139">
        <f t="shared" si="2"/>
        <v>21</v>
      </c>
      <c r="D62" s="139">
        <f t="shared" si="2"/>
        <v>12.649999999999997</v>
      </c>
      <c r="E62" s="139">
        <f t="shared" si="2"/>
        <v>2</v>
      </c>
      <c r="F62" s="139">
        <f t="shared" si="2"/>
        <v>20.583333333333332</v>
      </c>
      <c r="G62" s="139">
        <f t="shared" si="2"/>
        <v>23</v>
      </c>
      <c r="H62" s="139">
        <f t="shared" si="2"/>
        <v>13.954166666666671</v>
      </c>
      <c r="I62" s="139">
        <f t="shared" si="2"/>
        <v>81</v>
      </c>
      <c r="J62" s="139">
        <f t="shared" si="2"/>
        <v>13.421666666666665</v>
      </c>
      <c r="K62" s="139">
        <f t="shared" si="2"/>
        <v>12.352500000000001</v>
      </c>
      <c r="L62" s="139">
        <f t="shared" si="2"/>
        <v>13.460416666666665</v>
      </c>
      <c r="M62" s="139">
        <f t="shared" si="2"/>
        <v>1.07</v>
      </c>
      <c r="N62" s="139">
        <f t="shared" si="2"/>
        <v>52.045000000000002</v>
      </c>
      <c r="O62" s="139">
        <f t="shared" si="2"/>
        <v>1.0870000000000013</v>
      </c>
      <c r="P62" s="139">
        <f t="shared" si="2"/>
        <v>48.670000000000037</v>
      </c>
      <c r="Q62" s="139">
        <f t="shared" si="2"/>
        <v>81.554583333333326</v>
      </c>
      <c r="R62" s="139">
        <f t="shared" si="2"/>
        <v>108.49624999999993</v>
      </c>
      <c r="S62" s="139">
        <f t="shared" si="2"/>
        <v>59.668749999999996</v>
      </c>
      <c r="T62" s="139">
        <f t="shared" si="2"/>
        <v>82.226833333333332</v>
      </c>
      <c r="U62" s="139">
        <f t="shared" si="2"/>
        <v>11.389166666666666</v>
      </c>
      <c r="V62" s="139">
        <f t="shared" si="2"/>
        <v>12.355833333333342</v>
      </c>
      <c r="W62" s="139">
        <f t="shared" si="2"/>
        <v>7.2455000000000025</v>
      </c>
      <c r="X62" s="139">
        <f t="shared" si="2"/>
        <v>1.1962500000000007</v>
      </c>
      <c r="Y62" s="139" t="e">
        <f t="shared" si="2"/>
        <v>#DIV/0!</v>
      </c>
      <c r="Z62" s="139" t="e">
        <f t="shared" si="2"/>
        <v>#DIV/0!</v>
      </c>
      <c r="AA62" s="139">
        <f t="shared" si="2"/>
        <v>33.298333333333346</v>
      </c>
      <c r="AB62" s="139">
        <f t="shared" si="2"/>
        <v>137.95029166666674</v>
      </c>
      <c r="AC62" s="139">
        <f t="shared" si="2"/>
        <v>58.867583333333329</v>
      </c>
      <c r="AD62" s="139">
        <f t="shared" si="2"/>
        <v>54.309333333333342</v>
      </c>
      <c r="AE62" s="139">
        <f t="shared" si="2"/>
        <v>77.050166666666669</v>
      </c>
      <c r="AF62" s="139">
        <f t="shared" si="2"/>
        <v>0</v>
      </c>
      <c r="AG62" s="139">
        <f t="shared" si="2"/>
        <v>1.1718699999999989</v>
      </c>
      <c r="AH62" s="139">
        <f t="shared" si="2"/>
        <v>13.241666666666672</v>
      </c>
      <c r="AI62" s="139">
        <f t="shared" si="2"/>
        <v>6.0036791666666671</v>
      </c>
      <c r="AJ62" s="139">
        <f t="shared" si="2"/>
        <v>6.379169999999994</v>
      </c>
      <c r="AK62" s="139">
        <f t="shared" si="2"/>
        <v>8.3791666666666682</v>
      </c>
      <c r="AL62" s="139">
        <f t="shared" si="2"/>
        <v>18.491250000000004</v>
      </c>
      <c r="AM62" s="139">
        <f t="shared" si="2"/>
        <v>18.78083333333333</v>
      </c>
      <c r="AN62" s="139">
        <f t="shared" si="2"/>
        <v>21.108166666666655</v>
      </c>
      <c r="AO62" s="139">
        <f t="shared" si="2"/>
        <v>13.10045</v>
      </c>
      <c r="AP62" s="139">
        <f t="shared" si="2"/>
        <v>39.31474</v>
      </c>
      <c r="AQ62" s="139">
        <f t="shared" si="2"/>
        <v>6.3527500000000003</v>
      </c>
      <c r="AR62" s="139">
        <f t="shared" si="2"/>
        <v>15.06551</v>
      </c>
      <c r="AS62" s="139">
        <f t="shared" si="2"/>
        <v>5.3698500000000005</v>
      </c>
      <c r="AT62" s="139">
        <f t="shared" si="2"/>
        <v>3.3817849999999989</v>
      </c>
      <c r="AU62" s="139">
        <f t="shared" si="2"/>
        <v>18.034666666666663</v>
      </c>
      <c r="AV62" s="139">
        <f t="shared" si="2"/>
        <v>7.845958333333332</v>
      </c>
      <c r="AW62" s="140">
        <f t="shared" si="2"/>
        <v>14.632916666666674</v>
      </c>
    </row>
    <row r="63" spans="1:49" x14ac:dyDescent="0.25">
      <c r="A63" s="141" t="s">
        <v>7</v>
      </c>
      <c r="B63" s="136">
        <f t="shared" ref="B63:AW63" si="3">B12</f>
        <v>8.8000000000000007</v>
      </c>
      <c r="C63" s="136">
        <f t="shared" si="3"/>
        <v>21</v>
      </c>
      <c r="D63" s="136">
        <f t="shared" si="3"/>
        <v>11.6</v>
      </c>
      <c r="E63" s="136">
        <f t="shared" si="3"/>
        <v>2</v>
      </c>
      <c r="F63" s="136">
        <f t="shared" si="3"/>
        <v>13.4</v>
      </c>
      <c r="G63" s="136">
        <f t="shared" si="3"/>
        <v>23</v>
      </c>
      <c r="H63" s="136">
        <f t="shared" si="3"/>
        <v>15.7</v>
      </c>
      <c r="I63" s="136">
        <f t="shared" si="3"/>
        <v>82</v>
      </c>
      <c r="J63" s="136">
        <f t="shared" si="3"/>
        <v>13.96</v>
      </c>
      <c r="K63" s="136">
        <f t="shared" si="3"/>
        <v>12.41</v>
      </c>
      <c r="L63" s="136">
        <f t="shared" si="3"/>
        <v>15.9</v>
      </c>
      <c r="M63" s="136" t="str">
        <f t="shared" si="3"/>
        <v>--</v>
      </c>
      <c r="N63" s="136" t="str">
        <f t="shared" si="3"/>
        <v>--</v>
      </c>
      <c r="O63" s="136">
        <f t="shared" si="3"/>
        <v>1.087</v>
      </c>
      <c r="P63" s="136">
        <f t="shared" si="3"/>
        <v>48.67</v>
      </c>
      <c r="Q63" s="136">
        <f t="shared" si="3"/>
        <v>82.61</v>
      </c>
      <c r="R63" s="136">
        <f t="shared" si="3"/>
        <v>108.52</v>
      </c>
      <c r="S63" s="136">
        <f t="shared" si="3"/>
        <v>59.85</v>
      </c>
      <c r="T63" s="136">
        <f t="shared" si="3"/>
        <v>62.637</v>
      </c>
      <c r="U63" s="136">
        <f t="shared" si="3"/>
        <v>11.52</v>
      </c>
      <c r="V63" s="136">
        <f t="shared" si="3"/>
        <v>10.42</v>
      </c>
      <c r="W63" s="136">
        <f t="shared" si="3"/>
        <v>6.5190000000000001</v>
      </c>
      <c r="X63" s="136">
        <f t="shared" si="3"/>
        <v>0.42</v>
      </c>
      <c r="Y63" s="136" t="str">
        <f t="shared" si="3"/>
        <v>--</v>
      </c>
      <c r="Z63" s="136" t="str">
        <f t="shared" si="3"/>
        <v>--</v>
      </c>
      <c r="AA63" s="136">
        <f t="shared" si="3"/>
        <v>37.99</v>
      </c>
      <c r="AB63" s="136">
        <f t="shared" si="3"/>
        <v>143.43700000000001</v>
      </c>
      <c r="AC63" s="136">
        <f t="shared" si="3"/>
        <v>56.91</v>
      </c>
      <c r="AD63" s="136">
        <f t="shared" si="3"/>
        <v>53.1</v>
      </c>
      <c r="AE63" s="136">
        <f t="shared" si="3"/>
        <v>58.834000000000003</v>
      </c>
      <c r="AF63" s="136">
        <f t="shared" si="3"/>
        <v>0</v>
      </c>
      <c r="AG63" s="136">
        <f t="shared" si="3"/>
        <v>1.17187</v>
      </c>
      <c r="AH63" s="136">
        <f t="shared" si="3"/>
        <v>11</v>
      </c>
      <c r="AI63" s="136">
        <f t="shared" si="3"/>
        <v>5.0588899999999999</v>
      </c>
      <c r="AJ63" s="136">
        <f t="shared" si="3"/>
        <v>6.3791700000000002</v>
      </c>
      <c r="AK63" s="136">
        <f t="shared" si="3"/>
        <v>9.3000000000000007</v>
      </c>
      <c r="AL63" s="136">
        <f t="shared" si="3"/>
        <v>18.350000000000001</v>
      </c>
      <c r="AM63" s="136">
        <f t="shared" si="3"/>
        <v>18.64</v>
      </c>
      <c r="AN63" s="136">
        <f t="shared" si="3"/>
        <v>18.018999999999998</v>
      </c>
      <c r="AO63" s="136" t="str">
        <f t="shared" si="3"/>
        <v>--</v>
      </c>
      <c r="AP63" s="136">
        <f t="shared" si="3"/>
        <v>38.887999999999998</v>
      </c>
      <c r="AQ63" s="136">
        <f t="shared" si="3"/>
        <v>6.4720000000000004</v>
      </c>
      <c r="AR63" s="136" t="str">
        <f t="shared" si="3"/>
        <v>--</v>
      </c>
      <c r="AS63" s="136">
        <f t="shared" si="3"/>
        <v>5.1564300000000003</v>
      </c>
      <c r="AT63" s="136">
        <f t="shared" si="3"/>
        <v>0</v>
      </c>
      <c r="AU63" s="136">
        <f t="shared" si="3"/>
        <v>17.788</v>
      </c>
      <c r="AV63" s="136">
        <f t="shared" si="3"/>
        <v>7.0640000000000001</v>
      </c>
      <c r="AW63" s="136">
        <f t="shared" si="3"/>
        <v>14.811999999999999</v>
      </c>
    </row>
    <row r="64" spans="1:49" x14ac:dyDescent="0.25">
      <c r="A64" s="141" t="s">
        <v>8</v>
      </c>
      <c r="B64" s="136">
        <f t="shared" ref="B64:AW64" si="4">B59</f>
        <v>8.6999999999999993</v>
      </c>
      <c r="C64" s="136">
        <f t="shared" si="4"/>
        <v>21</v>
      </c>
      <c r="D64" s="136">
        <f t="shared" si="4"/>
        <v>14</v>
      </c>
      <c r="E64" s="136">
        <f t="shared" si="4"/>
        <v>2</v>
      </c>
      <c r="F64" s="136">
        <f t="shared" si="4"/>
        <v>32.4</v>
      </c>
      <c r="G64" s="136">
        <f t="shared" si="4"/>
        <v>23</v>
      </c>
      <c r="H64" s="136">
        <f t="shared" si="4"/>
        <v>12.6</v>
      </c>
      <c r="I64" s="136">
        <f t="shared" si="4"/>
        <v>76</v>
      </c>
      <c r="J64" s="136">
        <f t="shared" si="4"/>
        <v>14.85</v>
      </c>
      <c r="K64" s="136">
        <f t="shared" si="4"/>
        <v>12.33</v>
      </c>
      <c r="L64" s="136">
        <f t="shared" si="4"/>
        <v>22.56</v>
      </c>
      <c r="M64" s="136" t="str">
        <f t="shared" si="4"/>
        <v>--</v>
      </c>
      <c r="N64" s="136" t="str">
        <f t="shared" si="4"/>
        <v>--</v>
      </c>
      <c r="O64" s="136">
        <f t="shared" si="4"/>
        <v>1.087</v>
      </c>
      <c r="P64" s="136">
        <f t="shared" si="4"/>
        <v>48.67</v>
      </c>
      <c r="Q64" s="136">
        <f t="shared" si="4"/>
        <v>80.03</v>
      </c>
      <c r="R64" s="136">
        <f t="shared" si="4"/>
        <v>109.48</v>
      </c>
      <c r="S64" s="136">
        <f t="shared" si="4"/>
        <v>60.81</v>
      </c>
      <c r="T64" s="136">
        <f t="shared" si="4"/>
        <v>82.222999999999999</v>
      </c>
      <c r="U64" s="136">
        <f t="shared" si="4"/>
        <v>11.38</v>
      </c>
      <c r="V64" s="136">
        <f t="shared" si="4"/>
        <v>13.23</v>
      </c>
      <c r="W64" s="136">
        <f t="shared" si="4"/>
        <v>6.91</v>
      </c>
      <c r="X64" s="136">
        <f t="shared" si="4"/>
        <v>2.52</v>
      </c>
      <c r="Y64" s="136" t="str">
        <f t="shared" si="4"/>
        <v>--</v>
      </c>
      <c r="Z64" s="136" t="str">
        <f t="shared" si="4"/>
        <v>--</v>
      </c>
      <c r="AA64" s="136">
        <f t="shared" si="4"/>
        <v>34.18</v>
      </c>
      <c r="AB64" s="136">
        <f t="shared" si="4"/>
        <v>137.90799999999999</v>
      </c>
      <c r="AC64" s="136">
        <f t="shared" si="4"/>
        <v>59.335000000000001</v>
      </c>
      <c r="AD64" s="136">
        <f t="shared" si="4"/>
        <v>54.375999999999998</v>
      </c>
      <c r="AE64" s="136">
        <f t="shared" si="4"/>
        <v>79.069999999999993</v>
      </c>
      <c r="AF64" s="136">
        <f t="shared" si="4"/>
        <v>0</v>
      </c>
      <c r="AG64" s="136">
        <f t="shared" si="4"/>
        <v>1.17187</v>
      </c>
      <c r="AH64" s="136">
        <f t="shared" si="4"/>
        <v>16.2</v>
      </c>
      <c r="AI64" s="136">
        <f t="shared" si="4"/>
        <v>5.7889900000000001</v>
      </c>
      <c r="AJ64" s="136">
        <f t="shared" si="4"/>
        <v>6.3791700000000002</v>
      </c>
      <c r="AK64" s="136">
        <f t="shared" si="4"/>
        <v>8.4</v>
      </c>
      <c r="AL64" s="136">
        <f t="shared" si="4"/>
        <v>17.98</v>
      </c>
      <c r="AM64" s="136">
        <f t="shared" si="4"/>
        <v>18.260000000000002</v>
      </c>
      <c r="AN64" s="136">
        <f t="shared" si="4"/>
        <v>23.074000000000002</v>
      </c>
      <c r="AO64" s="136">
        <f t="shared" si="4"/>
        <v>13.10045</v>
      </c>
      <c r="AP64" s="136">
        <f t="shared" si="4"/>
        <v>39.741480000000003</v>
      </c>
      <c r="AQ64" s="136">
        <f t="shared" si="4"/>
        <v>6.343</v>
      </c>
      <c r="AR64" s="136">
        <f t="shared" si="4"/>
        <v>15.06551</v>
      </c>
      <c r="AS64" s="136">
        <f t="shared" si="4"/>
        <v>5.5189000000000004</v>
      </c>
      <c r="AT64" s="136">
        <f t="shared" si="4"/>
        <v>6.7635699999999996</v>
      </c>
      <c r="AU64" s="136">
        <f t="shared" si="4"/>
        <v>18.690000000000001</v>
      </c>
      <c r="AV64" s="136">
        <f t="shared" si="4"/>
        <v>7.9089999999999998</v>
      </c>
      <c r="AW64" s="136">
        <f t="shared" si="4"/>
        <v>14.641999999999999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1498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4" t="s">
        <v>3</v>
      </c>
      <c r="B5" s="114" t="s">
        <v>85</v>
      </c>
      <c r="C5" s="114" t="s">
        <v>620</v>
      </c>
      <c r="D5" s="114" t="s">
        <v>621</v>
      </c>
      <c r="E5" s="114" t="s">
        <v>56</v>
      </c>
      <c r="F5" s="114" t="s">
        <v>56</v>
      </c>
      <c r="G5" s="114" t="s">
        <v>56</v>
      </c>
      <c r="H5" s="114" t="s">
        <v>150</v>
      </c>
      <c r="I5" s="114" t="s">
        <v>150</v>
      </c>
      <c r="J5" s="114" t="s">
        <v>150</v>
      </c>
      <c r="K5" s="114" t="s">
        <v>150</v>
      </c>
      <c r="L5" s="114" t="s">
        <v>150</v>
      </c>
      <c r="M5" s="114" t="s">
        <v>150</v>
      </c>
      <c r="N5" s="114" t="s">
        <v>150</v>
      </c>
      <c r="O5" s="114" t="s">
        <v>150</v>
      </c>
      <c r="P5" s="114" t="s">
        <v>95</v>
      </c>
      <c r="Q5" s="114" t="s">
        <v>95</v>
      </c>
      <c r="R5" s="114" t="s">
        <v>95</v>
      </c>
      <c r="S5" s="114" t="s">
        <v>116</v>
      </c>
      <c r="T5" s="114" t="s">
        <v>116</v>
      </c>
      <c r="U5" s="114" t="s">
        <v>618</v>
      </c>
      <c r="V5" s="114" t="s">
        <v>258</v>
      </c>
      <c r="W5" s="114" t="s">
        <v>36</v>
      </c>
      <c r="X5" s="114" t="s">
        <v>36</v>
      </c>
      <c r="Y5" s="114" t="s">
        <v>619</v>
      </c>
      <c r="Z5" s="114" t="s">
        <v>619</v>
      </c>
      <c r="AA5" s="114" t="s">
        <v>77</v>
      </c>
      <c r="AB5" s="114" t="s">
        <v>77</v>
      </c>
      <c r="AC5" s="114" t="s">
        <v>106</v>
      </c>
      <c r="AD5" s="114" t="s">
        <v>999</v>
      </c>
    </row>
    <row r="6" spans="1:30" ht="25.5" x14ac:dyDescent="0.25">
      <c r="A6" s="114" t="s">
        <v>1432</v>
      </c>
      <c r="B6" s="114" t="s">
        <v>274</v>
      </c>
      <c r="C6" s="114" t="s">
        <v>1499</v>
      </c>
      <c r="D6" s="114" t="s">
        <v>1500</v>
      </c>
      <c r="E6" s="114" t="s">
        <v>1449</v>
      </c>
      <c r="F6" s="114" t="s">
        <v>1449</v>
      </c>
      <c r="G6" s="114" t="s">
        <v>1449</v>
      </c>
      <c r="H6" s="114" t="s">
        <v>274</v>
      </c>
      <c r="I6" s="114" t="s">
        <v>1442</v>
      </c>
      <c r="J6" s="114" t="s">
        <v>1451</v>
      </c>
      <c r="K6" s="114" t="s">
        <v>1501</v>
      </c>
      <c r="L6" s="114" t="s">
        <v>274</v>
      </c>
      <c r="M6" s="114" t="s">
        <v>274</v>
      </c>
      <c r="N6" s="114" t="s">
        <v>1502</v>
      </c>
      <c r="O6" s="114" t="s">
        <v>1502</v>
      </c>
      <c r="P6" s="114" t="s">
        <v>1442</v>
      </c>
      <c r="Q6" s="114" t="s">
        <v>1442</v>
      </c>
      <c r="R6" s="114" t="s">
        <v>1446</v>
      </c>
      <c r="S6" s="114" t="s">
        <v>1446</v>
      </c>
      <c r="T6" s="114" t="s">
        <v>1447</v>
      </c>
      <c r="U6" s="114" t="s">
        <v>1437</v>
      </c>
      <c r="V6" s="114" t="s">
        <v>1503</v>
      </c>
      <c r="W6" s="114" t="s">
        <v>1436</v>
      </c>
      <c r="X6" s="114" t="s">
        <v>1436</v>
      </c>
      <c r="Y6" s="114" t="s">
        <v>619</v>
      </c>
      <c r="Z6" s="114" t="s">
        <v>619</v>
      </c>
      <c r="AA6" s="114" t="s">
        <v>1433</v>
      </c>
      <c r="AB6" s="114" t="s">
        <v>1433</v>
      </c>
      <c r="AC6" s="114" t="s">
        <v>274</v>
      </c>
      <c r="AD6" s="114" t="s">
        <v>1449</v>
      </c>
    </row>
    <row r="7" spans="1:30" ht="25.5" x14ac:dyDescent="0.25">
      <c r="A7" s="114" t="s">
        <v>1454</v>
      </c>
      <c r="B7" s="114" t="s">
        <v>1455</v>
      </c>
      <c r="C7" s="114" t="s">
        <v>1455</v>
      </c>
      <c r="D7" s="114" t="s">
        <v>1455</v>
      </c>
      <c r="E7" s="114" t="s">
        <v>1455</v>
      </c>
      <c r="F7" s="114" t="s">
        <v>1455</v>
      </c>
      <c r="G7" s="114" t="s">
        <v>1455</v>
      </c>
      <c r="H7" s="114" t="s">
        <v>1455</v>
      </c>
      <c r="I7" s="114" t="s">
        <v>1455</v>
      </c>
      <c r="J7" s="114" t="s">
        <v>1455</v>
      </c>
      <c r="K7" s="114" t="s">
        <v>1455</v>
      </c>
      <c r="L7" s="114" t="s">
        <v>1455</v>
      </c>
      <c r="M7" s="114" t="s">
        <v>1455</v>
      </c>
      <c r="N7" s="114" t="s">
        <v>1455</v>
      </c>
      <c r="O7" s="114" t="s">
        <v>1455</v>
      </c>
      <c r="P7" s="114" t="s">
        <v>1455</v>
      </c>
      <c r="Q7" s="114" t="s">
        <v>1455</v>
      </c>
      <c r="R7" s="114" t="s">
        <v>1455</v>
      </c>
      <c r="S7" s="114" t="s">
        <v>1455</v>
      </c>
      <c r="T7" s="114" t="s">
        <v>1455</v>
      </c>
      <c r="U7" s="114" t="s">
        <v>1455</v>
      </c>
      <c r="V7" s="114" t="s">
        <v>1455</v>
      </c>
      <c r="W7" s="114" t="s">
        <v>1455</v>
      </c>
      <c r="X7" s="114" t="s">
        <v>1455</v>
      </c>
      <c r="Y7" s="114" t="s">
        <v>1455</v>
      </c>
      <c r="Z7" s="114" t="s">
        <v>1455</v>
      </c>
      <c r="AA7" s="114" t="s">
        <v>1455</v>
      </c>
      <c r="AB7" s="114" t="s">
        <v>1455</v>
      </c>
      <c r="AC7" s="114" t="s">
        <v>1455</v>
      </c>
      <c r="AD7" s="114" t="s">
        <v>1455</v>
      </c>
    </row>
    <row r="8" spans="1:30" ht="38.25" x14ac:dyDescent="0.25">
      <c r="A8" s="114" t="s">
        <v>6</v>
      </c>
      <c r="B8" s="114" t="s">
        <v>1504</v>
      </c>
      <c r="C8" s="114" t="s">
        <v>1505</v>
      </c>
      <c r="D8" s="114" t="s">
        <v>1506</v>
      </c>
      <c r="E8" s="114" t="s">
        <v>1507</v>
      </c>
      <c r="F8" s="114" t="s">
        <v>1508</v>
      </c>
      <c r="G8" s="114" t="s">
        <v>1509</v>
      </c>
      <c r="H8" s="114" t="s">
        <v>1510</v>
      </c>
      <c r="I8" s="114" t="s">
        <v>1511</v>
      </c>
      <c r="J8" s="114" t="s">
        <v>1512</v>
      </c>
      <c r="K8" s="114" t="s">
        <v>1513</v>
      </c>
      <c r="L8" s="114" t="s">
        <v>1510</v>
      </c>
      <c r="M8" s="114" t="s">
        <v>1514</v>
      </c>
      <c r="N8" s="114" t="s">
        <v>1515</v>
      </c>
      <c r="O8" s="114" t="s">
        <v>1453</v>
      </c>
      <c r="P8" s="114" t="s">
        <v>1471</v>
      </c>
      <c r="Q8" s="114" t="s">
        <v>1471</v>
      </c>
      <c r="R8" s="114" t="s">
        <v>1444</v>
      </c>
      <c r="S8" s="114" t="s">
        <v>1516</v>
      </c>
      <c r="T8" s="114" t="s">
        <v>1476</v>
      </c>
      <c r="U8" s="114" t="s">
        <v>1517</v>
      </c>
      <c r="V8" s="114" t="s">
        <v>1518</v>
      </c>
      <c r="W8" s="114" t="s">
        <v>1461</v>
      </c>
      <c r="X8" s="114" t="s">
        <v>1462</v>
      </c>
      <c r="Y8" s="114" t="s">
        <v>1519</v>
      </c>
      <c r="Z8" s="114" t="s">
        <v>1520</v>
      </c>
      <c r="AA8" s="114" t="s">
        <v>1459</v>
      </c>
      <c r="AB8" s="114" t="s">
        <v>1521</v>
      </c>
      <c r="AC8" s="114" t="s">
        <v>1522</v>
      </c>
      <c r="AD8" s="114" t="s">
        <v>1523</v>
      </c>
    </row>
    <row r="9" spans="1:30" ht="25.5" x14ac:dyDescent="0.25">
      <c r="A9" s="114" t="s">
        <v>1101</v>
      </c>
      <c r="B9" s="114" t="s">
        <v>1524</v>
      </c>
      <c r="C9" s="114" t="s">
        <v>1525</v>
      </c>
      <c r="D9" s="114" t="s">
        <v>1525</v>
      </c>
      <c r="E9" s="114" t="s">
        <v>1525</v>
      </c>
      <c r="F9" s="114" t="s">
        <v>1525</v>
      </c>
      <c r="G9" s="114" t="s">
        <v>1525</v>
      </c>
      <c r="H9" s="114" t="s">
        <v>1524</v>
      </c>
      <c r="I9" s="114" t="s">
        <v>1525</v>
      </c>
      <c r="J9" s="114" t="s">
        <v>1525</v>
      </c>
      <c r="K9" s="114" t="s">
        <v>1525</v>
      </c>
      <c r="L9" s="114" t="s">
        <v>1525</v>
      </c>
      <c r="M9" s="114" t="s">
        <v>1525</v>
      </c>
      <c r="N9" s="114" t="s">
        <v>1525</v>
      </c>
      <c r="O9" s="114" t="s">
        <v>1525</v>
      </c>
      <c r="P9" s="114" t="s">
        <v>1524</v>
      </c>
      <c r="Q9" s="114" t="s">
        <v>1525</v>
      </c>
      <c r="R9" s="114" t="s">
        <v>1525</v>
      </c>
      <c r="S9" s="114" t="s">
        <v>1525</v>
      </c>
      <c r="T9" s="114" t="s">
        <v>978</v>
      </c>
      <c r="U9" s="114" t="s">
        <v>1525</v>
      </c>
      <c r="V9" s="114" t="s">
        <v>1525</v>
      </c>
      <c r="W9" s="114" t="s">
        <v>1525</v>
      </c>
      <c r="X9" s="114" t="s">
        <v>1525</v>
      </c>
      <c r="Y9" s="114" t="s">
        <v>1525</v>
      </c>
      <c r="Z9" s="114" t="s">
        <v>1525</v>
      </c>
      <c r="AA9" s="114" t="s">
        <v>1525</v>
      </c>
      <c r="AB9" s="114" t="s">
        <v>1525</v>
      </c>
      <c r="AC9" s="114" t="s">
        <v>1525</v>
      </c>
      <c r="AD9" s="114" t="s">
        <v>1525</v>
      </c>
    </row>
    <row r="10" spans="1:30" x14ac:dyDescent="0.25">
      <c r="A10" s="114" t="s">
        <v>70</v>
      </c>
      <c r="B10" s="114" t="s">
        <v>1526</v>
      </c>
      <c r="C10" s="114" t="s">
        <v>1527</v>
      </c>
      <c r="D10" s="114" t="s">
        <v>1527</v>
      </c>
      <c r="E10" s="114" t="s">
        <v>1527</v>
      </c>
      <c r="F10" s="114" t="s">
        <v>1527</v>
      </c>
      <c r="G10" s="114" t="s">
        <v>1527</v>
      </c>
      <c r="H10" s="114" t="s">
        <v>1526</v>
      </c>
      <c r="I10" s="114" t="s">
        <v>1527</v>
      </c>
      <c r="J10" s="114" t="s">
        <v>1527</v>
      </c>
      <c r="K10" s="114" t="s">
        <v>1527</v>
      </c>
      <c r="L10" s="114" t="s">
        <v>1527</v>
      </c>
      <c r="M10" s="114" t="s">
        <v>1527</v>
      </c>
      <c r="N10" s="114" t="s">
        <v>1527</v>
      </c>
      <c r="O10" s="114" t="s">
        <v>1527</v>
      </c>
      <c r="P10" s="114" t="s">
        <v>1526</v>
      </c>
      <c r="Q10" s="114" t="s">
        <v>1527</v>
      </c>
      <c r="R10" s="114" t="s">
        <v>1527</v>
      </c>
      <c r="S10" s="114" t="s">
        <v>1527</v>
      </c>
      <c r="T10" s="114" t="s">
        <v>1527</v>
      </c>
      <c r="U10" s="114" t="s">
        <v>1527</v>
      </c>
      <c r="V10" s="114" t="s">
        <v>1527</v>
      </c>
      <c r="W10" s="114" t="s">
        <v>1527</v>
      </c>
      <c r="X10" s="114" t="s">
        <v>1527</v>
      </c>
      <c r="Y10" s="114" t="s">
        <v>1527</v>
      </c>
      <c r="Z10" s="114" t="s">
        <v>1527</v>
      </c>
      <c r="AA10" s="114" t="s">
        <v>1527</v>
      </c>
      <c r="AB10" s="114" t="s">
        <v>1527</v>
      </c>
      <c r="AC10" s="114" t="s">
        <v>1527</v>
      </c>
      <c r="AD10" s="114" t="s">
        <v>1527</v>
      </c>
    </row>
    <row r="11" spans="1:30" x14ac:dyDescent="0.25">
      <c r="A11" s="115" t="s">
        <v>75</v>
      </c>
      <c r="B11" s="143">
        <v>2695</v>
      </c>
      <c r="C11" s="143">
        <v>6.5188100000000002</v>
      </c>
      <c r="D11" s="143">
        <v>1.0072000000000001</v>
      </c>
      <c r="E11" s="143">
        <v>0.21</v>
      </c>
      <c r="F11" s="143">
        <v>0.1991</v>
      </c>
      <c r="G11" s="143">
        <v>2.1160000000000002E-2</v>
      </c>
      <c r="H11" s="143">
        <v>3875.0028699999998</v>
      </c>
      <c r="I11" s="115" t="s">
        <v>1496</v>
      </c>
      <c r="J11" s="115" t="s">
        <v>1496</v>
      </c>
      <c r="K11" s="143">
        <v>0.68493000000000004</v>
      </c>
      <c r="L11" s="143">
        <v>22.217949999999998</v>
      </c>
      <c r="M11" s="115" t="s">
        <v>1496</v>
      </c>
      <c r="N11" s="143">
        <v>0.24940999999999999</v>
      </c>
      <c r="O11" s="143">
        <v>1.1100000000000001E-3</v>
      </c>
      <c r="P11" s="143">
        <v>2411.89</v>
      </c>
      <c r="Q11" s="143">
        <v>0.96099999999999997</v>
      </c>
      <c r="R11" s="115" t="s">
        <v>1496</v>
      </c>
      <c r="S11" s="143">
        <v>0.14299999999999999</v>
      </c>
      <c r="T11" s="143">
        <v>0.40699999999999997</v>
      </c>
      <c r="U11" s="115" t="s">
        <v>1496</v>
      </c>
      <c r="V11" s="143">
        <v>258.964</v>
      </c>
      <c r="W11" s="143">
        <v>0.161</v>
      </c>
      <c r="X11" s="143">
        <v>3.9E-2</v>
      </c>
      <c r="Y11" s="143">
        <v>11.26</v>
      </c>
      <c r="Z11" s="143">
        <v>0.14399999999999999</v>
      </c>
      <c r="AA11" s="143">
        <v>0.499</v>
      </c>
      <c r="AB11" s="143">
        <v>8.3839999999999998E-2</v>
      </c>
      <c r="AC11" s="143">
        <v>6.91</v>
      </c>
      <c r="AD11" s="143">
        <v>0.28055000000000002</v>
      </c>
    </row>
    <row r="12" spans="1:30" x14ac:dyDescent="0.25">
      <c r="A12" s="123" t="s">
        <v>822</v>
      </c>
      <c r="B12" s="121">
        <v>2695</v>
      </c>
      <c r="C12" s="121">
        <v>6.5188100000000002</v>
      </c>
      <c r="D12" s="121">
        <v>1.0072000000000001</v>
      </c>
      <c r="E12" s="121">
        <v>0.21</v>
      </c>
      <c r="F12" s="121">
        <v>0.1991</v>
      </c>
      <c r="G12" s="121">
        <v>2.1160000000000002E-2</v>
      </c>
      <c r="H12" s="121">
        <v>3875.0028699999998</v>
      </c>
      <c r="I12" s="123" t="s">
        <v>1496</v>
      </c>
      <c r="J12" s="123" t="s">
        <v>1496</v>
      </c>
      <c r="K12" s="121">
        <v>0.68493000000000004</v>
      </c>
      <c r="L12" s="121">
        <v>22.217949999999998</v>
      </c>
      <c r="M12" s="123" t="s">
        <v>1496</v>
      </c>
      <c r="N12" s="121">
        <v>0.24940999999999999</v>
      </c>
      <c r="O12" s="121">
        <v>1.1100000000000001E-3</v>
      </c>
      <c r="P12" s="121">
        <v>2411.89</v>
      </c>
      <c r="Q12" s="121">
        <v>0.96099999999999997</v>
      </c>
      <c r="R12" s="123" t="s">
        <v>1496</v>
      </c>
      <c r="S12" s="121">
        <v>0.14299999999999999</v>
      </c>
      <c r="T12" s="121">
        <v>0.40699999999999997</v>
      </c>
      <c r="U12" s="123" t="s">
        <v>1496</v>
      </c>
      <c r="V12" s="121">
        <v>258.964</v>
      </c>
      <c r="W12" s="121">
        <v>0.161</v>
      </c>
      <c r="X12" s="121">
        <v>3.9E-2</v>
      </c>
      <c r="Y12" s="121">
        <v>11.26</v>
      </c>
      <c r="Z12" s="121">
        <v>0.14399999999999999</v>
      </c>
      <c r="AA12" s="121">
        <v>0.499</v>
      </c>
      <c r="AB12" s="121">
        <v>8.3839999999999998E-2</v>
      </c>
      <c r="AC12" s="121">
        <v>6.91</v>
      </c>
      <c r="AD12" s="121">
        <v>0.28055000000000002</v>
      </c>
    </row>
    <row r="13" spans="1:30" x14ac:dyDescent="0.25">
      <c r="A13" s="123" t="s">
        <v>823</v>
      </c>
      <c r="B13" s="121">
        <v>2695</v>
      </c>
      <c r="C13" s="121">
        <v>6.7409999999999997</v>
      </c>
      <c r="D13" s="121">
        <v>0.97209999999999996</v>
      </c>
      <c r="E13" s="121">
        <v>0.20100000000000001</v>
      </c>
      <c r="F13" s="121">
        <v>0.18615000000000001</v>
      </c>
      <c r="G13" s="121">
        <v>2.1430000000000001E-2</v>
      </c>
      <c r="H13" s="121">
        <v>3874.9873200000002</v>
      </c>
      <c r="I13" s="123" t="s">
        <v>1496</v>
      </c>
      <c r="J13" s="123" t="s">
        <v>1496</v>
      </c>
      <c r="K13" s="121">
        <v>0.66030999999999995</v>
      </c>
      <c r="L13" s="121">
        <v>22.178650000000001</v>
      </c>
      <c r="M13" s="123" t="s">
        <v>1496</v>
      </c>
      <c r="N13" s="121">
        <v>0.25457999999999997</v>
      </c>
      <c r="O13" s="121">
        <v>1.1100000000000001E-3</v>
      </c>
      <c r="P13" s="121">
        <v>2411.87</v>
      </c>
      <c r="Q13" s="121">
        <v>0.94499999999999995</v>
      </c>
      <c r="R13" s="123" t="s">
        <v>1496</v>
      </c>
      <c r="S13" s="121">
        <v>0.14299999999999999</v>
      </c>
      <c r="T13" s="121">
        <v>0.40799999999999997</v>
      </c>
      <c r="U13" s="123" t="s">
        <v>1496</v>
      </c>
      <c r="V13" s="121">
        <v>258.96499999999997</v>
      </c>
      <c r="W13" s="121">
        <v>0.16200000000000001</v>
      </c>
      <c r="X13" s="121">
        <v>4.3999999999999997E-2</v>
      </c>
      <c r="Y13" s="121">
        <v>11.26</v>
      </c>
      <c r="Z13" s="121">
        <v>0.14499999999999999</v>
      </c>
      <c r="AA13" s="121">
        <v>0.45200000000000001</v>
      </c>
      <c r="AB13" s="121">
        <v>0.12289</v>
      </c>
      <c r="AC13" s="121">
        <v>6.82</v>
      </c>
      <c r="AD13" s="121">
        <v>0.29249000000000003</v>
      </c>
    </row>
    <row r="14" spans="1:30" x14ac:dyDescent="0.25">
      <c r="A14" s="123" t="s">
        <v>824</v>
      </c>
      <c r="B14" s="121">
        <v>2695</v>
      </c>
      <c r="C14" s="121">
        <v>6.7409999999999997</v>
      </c>
      <c r="D14" s="121">
        <v>0.97209999999999996</v>
      </c>
      <c r="E14" s="121">
        <v>0.20100000000000001</v>
      </c>
      <c r="F14" s="121">
        <v>0.18615000000000001</v>
      </c>
      <c r="G14" s="121">
        <v>2.1430000000000001E-2</v>
      </c>
      <c r="H14" s="121">
        <v>3874.9873200000002</v>
      </c>
      <c r="I14" s="123" t="s">
        <v>1496</v>
      </c>
      <c r="J14" s="123" t="s">
        <v>1496</v>
      </c>
      <c r="K14" s="121">
        <v>0.66030999999999995</v>
      </c>
      <c r="L14" s="121">
        <v>22.178650000000001</v>
      </c>
      <c r="M14" s="123" t="s">
        <v>1496</v>
      </c>
      <c r="N14" s="121">
        <v>0.25457999999999997</v>
      </c>
      <c r="O14" s="121">
        <v>1.1100000000000001E-3</v>
      </c>
      <c r="P14" s="121">
        <v>2411.87</v>
      </c>
      <c r="Q14" s="121">
        <v>0.94499999999999995</v>
      </c>
      <c r="R14" s="123" t="s">
        <v>1496</v>
      </c>
      <c r="S14" s="121">
        <v>0.14299999999999999</v>
      </c>
      <c r="T14" s="121">
        <v>0.40799999999999997</v>
      </c>
      <c r="U14" s="123" t="s">
        <v>1496</v>
      </c>
      <c r="V14" s="121">
        <v>258.96499999999997</v>
      </c>
      <c r="W14" s="121">
        <v>0.16200000000000001</v>
      </c>
      <c r="X14" s="121">
        <v>4.3999999999999997E-2</v>
      </c>
      <c r="Y14" s="121">
        <v>11.26</v>
      </c>
      <c r="Z14" s="121">
        <v>0.14499999999999999</v>
      </c>
      <c r="AA14" s="121">
        <v>0.45200000000000001</v>
      </c>
      <c r="AB14" s="121">
        <v>0.12289</v>
      </c>
      <c r="AC14" s="121">
        <v>6.82</v>
      </c>
      <c r="AD14" s="121">
        <v>0.29249000000000003</v>
      </c>
    </row>
    <row r="15" spans="1:30" x14ac:dyDescent="0.25">
      <c r="A15" s="123" t="s">
        <v>825</v>
      </c>
      <c r="B15" s="121">
        <v>2695</v>
      </c>
      <c r="C15" s="121">
        <v>6.9536800000000003</v>
      </c>
      <c r="D15" s="121">
        <v>0.94779999999999998</v>
      </c>
      <c r="E15" s="121">
        <v>0.20499999999999999</v>
      </c>
      <c r="F15" s="121">
        <v>0.15558</v>
      </c>
      <c r="G15" s="121">
        <v>2.1049999999999999E-2</v>
      </c>
      <c r="H15" s="121">
        <v>3874.98702</v>
      </c>
      <c r="I15" s="123" t="s">
        <v>1496</v>
      </c>
      <c r="J15" s="123" t="s">
        <v>1496</v>
      </c>
      <c r="K15" s="121">
        <v>0.63565000000000005</v>
      </c>
      <c r="L15" s="121">
        <v>22.177879999999998</v>
      </c>
      <c r="M15" s="123" t="s">
        <v>1496</v>
      </c>
      <c r="N15" s="121">
        <v>0.25974999999999998</v>
      </c>
      <c r="O15" s="121">
        <v>1.1100000000000001E-3</v>
      </c>
      <c r="P15" s="121">
        <v>2411.8200000000002</v>
      </c>
      <c r="Q15" s="121">
        <v>0.93899999999999995</v>
      </c>
      <c r="R15" s="123" t="s">
        <v>1496</v>
      </c>
      <c r="S15" s="121">
        <v>0.14299999999999999</v>
      </c>
      <c r="T15" s="121">
        <v>0.39700000000000002</v>
      </c>
      <c r="U15" s="123" t="s">
        <v>1496</v>
      </c>
      <c r="V15" s="121">
        <v>258.96600000000001</v>
      </c>
      <c r="W15" s="121">
        <v>0.154</v>
      </c>
      <c r="X15" s="121">
        <v>4.8000000000000001E-2</v>
      </c>
      <c r="Y15" s="121">
        <v>11.26</v>
      </c>
      <c r="Z15" s="121">
        <v>0.14499999999999999</v>
      </c>
      <c r="AA15" s="121">
        <v>0.41099999999999998</v>
      </c>
      <c r="AB15" s="121">
        <v>0.16064000000000001</v>
      </c>
      <c r="AC15" s="121">
        <v>6.72</v>
      </c>
      <c r="AD15" s="121">
        <v>0.30442999999999998</v>
      </c>
    </row>
    <row r="16" spans="1:30" x14ac:dyDescent="0.25">
      <c r="A16" s="123" t="s">
        <v>826</v>
      </c>
      <c r="B16" s="121">
        <v>2695</v>
      </c>
      <c r="C16" s="121">
        <v>6.9536800000000003</v>
      </c>
      <c r="D16" s="121">
        <v>0.94779999999999998</v>
      </c>
      <c r="E16" s="121">
        <v>0.20499999999999999</v>
      </c>
      <c r="F16" s="121">
        <v>0.15558</v>
      </c>
      <c r="G16" s="121">
        <v>2.1049999999999999E-2</v>
      </c>
      <c r="H16" s="121">
        <v>3874.98702</v>
      </c>
      <c r="I16" s="123" t="s">
        <v>1496</v>
      </c>
      <c r="J16" s="123" t="s">
        <v>1496</v>
      </c>
      <c r="K16" s="121">
        <v>0.63565000000000005</v>
      </c>
      <c r="L16" s="121">
        <v>22.177879999999998</v>
      </c>
      <c r="M16" s="123" t="s">
        <v>1496</v>
      </c>
      <c r="N16" s="121">
        <v>0.25974999999999998</v>
      </c>
      <c r="O16" s="121">
        <v>1.1100000000000001E-3</v>
      </c>
      <c r="P16" s="121">
        <v>2411.8200000000002</v>
      </c>
      <c r="Q16" s="121">
        <v>0.93899999999999995</v>
      </c>
      <c r="R16" s="123" t="s">
        <v>1496</v>
      </c>
      <c r="S16" s="121">
        <v>0.14299999999999999</v>
      </c>
      <c r="T16" s="121">
        <v>0.39700000000000002</v>
      </c>
      <c r="U16" s="123" t="s">
        <v>1496</v>
      </c>
      <c r="V16" s="121">
        <v>258.96600000000001</v>
      </c>
      <c r="W16" s="121">
        <v>0.154</v>
      </c>
      <c r="X16" s="121">
        <v>4.8000000000000001E-2</v>
      </c>
      <c r="Y16" s="121">
        <v>11.26</v>
      </c>
      <c r="Z16" s="121">
        <v>0.14499999999999999</v>
      </c>
      <c r="AA16" s="121">
        <v>0.41099999999999998</v>
      </c>
      <c r="AB16" s="121">
        <v>0.16064000000000001</v>
      </c>
      <c r="AC16" s="121">
        <v>6.72</v>
      </c>
      <c r="AD16" s="121">
        <v>0.30442999999999998</v>
      </c>
    </row>
    <row r="17" spans="1:30" x14ac:dyDescent="0.25">
      <c r="A17" s="123" t="s">
        <v>827</v>
      </c>
      <c r="B17" s="121">
        <v>2695</v>
      </c>
      <c r="C17" s="121">
        <v>7.1760299999999999</v>
      </c>
      <c r="D17" s="121">
        <v>0.92079999999999995</v>
      </c>
      <c r="E17" s="121">
        <v>0.20100000000000001</v>
      </c>
      <c r="F17" s="121">
        <v>0.15442</v>
      </c>
      <c r="G17" s="121">
        <v>2.0070000000000001E-2</v>
      </c>
      <c r="H17" s="121">
        <v>3874.9812299999999</v>
      </c>
      <c r="I17" s="123" t="s">
        <v>1496</v>
      </c>
      <c r="J17" s="123" t="s">
        <v>1496</v>
      </c>
      <c r="K17" s="121">
        <v>0.61041000000000001</v>
      </c>
      <c r="L17" s="121">
        <v>22.163239999999998</v>
      </c>
      <c r="M17" s="123" t="s">
        <v>1496</v>
      </c>
      <c r="N17" s="121">
        <v>0.26491999999999999</v>
      </c>
      <c r="O17" s="121">
        <v>1.1100000000000001E-3</v>
      </c>
      <c r="P17" s="121">
        <v>2411.77</v>
      </c>
      <c r="Q17" s="121">
        <v>0.93300000000000005</v>
      </c>
      <c r="R17" s="123" t="s">
        <v>1496</v>
      </c>
      <c r="S17" s="121">
        <v>0.14299999999999999</v>
      </c>
      <c r="T17" s="121">
        <v>0.38400000000000001</v>
      </c>
      <c r="U17" s="123" t="s">
        <v>1496</v>
      </c>
      <c r="V17" s="121">
        <v>258.96800000000002</v>
      </c>
      <c r="W17" s="121">
        <v>0.13500000000000001</v>
      </c>
      <c r="X17" s="121">
        <v>5.2999999999999999E-2</v>
      </c>
      <c r="Y17" s="121">
        <v>11.26</v>
      </c>
      <c r="Z17" s="121">
        <v>0.14499999999999999</v>
      </c>
      <c r="AA17" s="121">
        <v>0.372</v>
      </c>
      <c r="AB17" s="121">
        <v>0.20424</v>
      </c>
      <c r="AC17" s="121">
        <v>6.63</v>
      </c>
      <c r="AD17" s="121">
        <v>0.31594</v>
      </c>
    </row>
    <row r="18" spans="1:30" x14ac:dyDescent="0.25">
      <c r="A18" s="123" t="s">
        <v>828</v>
      </c>
      <c r="B18" s="121">
        <v>2695</v>
      </c>
      <c r="C18" s="121">
        <v>7.1760299999999999</v>
      </c>
      <c r="D18" s="121">
        <v>0.92079999999999995</v>
      </c>
      <c r="E18" s="121">
        <v>0.20100000000000001</v>
      </c>
      <c r="F18" s="121">
        <v>0.15442</v>
      </c>
      <c r="G18" s="121">
        <v>2.0070000000000001E-2</v>
      </c>
      <c r="H18" s="121">
        <v>3874.9812299999999</v>
      </c>
      <c r="I18" s="123" t="s">
        <v>1496</v>
      </c>
      <c r="J18" s="123" t="s">
        <v>1496</v>
      </c>
      <c r="K18" s="121">
        <v>0.61041000000000001</v>
      </c>
      <c r="L18" s="121">
        <v>22.163239999999998</v>
      </c>
      <c r="M18" s="123" t="s">
        <v>1496</v>
      </c>
      <c r="N18" s="121">
        <v>0.26491999999999999</v>
      </c>
      <c r="O18" s="121">
        <v>1.1100000000000001E-3</v>
      </c>
      <c r="P18" s="121">
        <v>2411.77</v>
      </c>
      <c r="Q18" s="121">
        <v>0.93300000000000005</v>
      </c>
      <c r="R18" s="123" t="s">
        <v>1496</v>
      </c>
      <c r="S18" s="121">
        <v>0.14299999999999999</v>
      </c>
      <c r="T18" s="121">
        <v>0.38400000000000001</v>
      </c>
      <c r="U18" s="123" t="s">
        <v>1496</v>
      </c>
      <c r="V18" s="121">
        <v>258.96800000000002</v>
      </c>
      <c r="W18" s="121">
        <v>0.13500000000000001</v>
      </c>
      <c r="X18" s="121">
        <v>5.2999999999999999E-2</v>
      </c>
      <c r="Y18" s="121">
        <v>11.26</v>
      </c>
      <c r="Z18" s="121">
        <v>0.14499999999999999</v>
      </c>
      <c r="AA18" s="121">
        <v>0.372</v>
      </c>
      <c r="AB18" s="121">
        <v>0.20424</v>
      </c>
      <c r="AC18" s="121">
        <v>6.63</v>
      </c>
      <c r="AD18" s="121">
        <v>0.31594</v>
      </c>
    </row>
    <row r="19" spans="1:30" x14ac:dyDescent="0.25">
      <c r="A19" s="123" t="s">
        <v>829</v>
      </c>
      <c r="B19" s="121">
        <v>2695</v>
      </c>
      <c r="C19" s="121">
        <v>7.3935500000000003</v>
      </c>
      <c r="D19" s="121">
        <v>0.878</v>
      </c>
      <c r="E19" s="121">
        <v>0.20699999999999999</v>
      </c>
      <c r="F19" s="121">
        <v>0.14687</v>
      </c>
      <c r="G19" s="121">
        <v>1.153E-2</v>
      </c>
      <c r="H19" s="121">
        <v>3874.9733000000001</v>
      </c>
      <c r="I19" s="123" t="s">
        <v>1496</v>
      </c>
      <c r="J19" s="123" t="s">
        <v>1496</v>
      </c>
      <c r="K19" s="121">
        <v>0.58482000000000001</v>
      </c>
      <c r="L19" s="121">
        <v>22.14321</v>
      </c>
      <c r="M19" s="123" t="s">
        <v>1496</v>
      </c>
      <c r="N19" s="121">
        <v>0.26491999999999999</v>
      </c>
      <c r="O19" s="121">
        <v>1.1100000000000001E-3</v>
      </c>
      <c r="P19" s="121">
        <v>2411.7199999999998</v>
      </c>
      <c r="Q19" s="121">
        <v>0.92700000000000005</v>
      </c>
      <c r="R19" s="123" t="s">
        <v>1496</v>
      </c>
      <c r="S19" s="121">
        <v>0.14299999999999999</v>
      </c>
      <c r="T19" s="121">
        <v>0.38400000000000001</v>
      </c>
      <c r="U19" s="123" t="s">
        <v>1496</v>
      </c>
      <c r="V19" s="121">
        <v>258.96899999999999</v>
      </c>
      <c r="W19" s="121">
        <v>0.114</v>
      </c>
      <c r="X19" s="121">
        <v>5.8999999999999997E-2</v>
      </c>
      <c r="Y19" s="121">
        <v>11.26</v>
      </c>
      <c r="Z19" s="121">
        <v>0.14599999999999999</v>
      </c>
      <c r="AA19" s="121">
        <v>0.33200000000000002</v>
      </c>
      <c r="AB19" s="121">
        <v>0.23921000000000001</v>
      </c>
      <c r="AC19" s="121">
        <v>6.66</v>
      </c>
      <c r="AD19" s="121">
        <v>0.32735999999999998</v>
      </c>
    </row>
    <row r="20" spans="1:30" x14ac:dyDescent="0.25">
      <c r="A20" s="123" t="s">
        <v>830</v>
      </c>
      <c r="B20" s="121">
        <v>2695</v>
      </c>
      <c r="C20" s="121">
        <v>7.3935500000000003</v>
      </c>
      <c r="D20" s="121">
        <v>0.878</v>
      </c>
      <c r="E20" s="121">
        <v>0.20699999999999999</v>
      </c>
      <c r="F20" s="121">
        <v>0.14687</v>
      </c>
      <c r="G20" s="121">
        <v>1.153E-2</v>
      </c>
      <c r="H20" s="121">
        <v>3874.9733000000001</v>
      </c>
      <c r="I20" s="123" t="s">
        <v>1496</v>
      </c>
      <c r="J20" s="123" t="s">
        <v>1496</v>
      </c>
      <c r="K20" s="121">
        <v>0.58482000000000001</v>
      </c>
      <c r="L20" s="121">
        <v>22.14321</v>
      </c>
      <c r="M20" s="123" t="s">
        <v>1496</v>
      </c>
      <c r="N20" s="121">
        <v>0.26491999999999999</v>
      </c>
      <c r="O20" s="121">
        <v>1.1100000000000001E-3</v>
      </c>
      <c r="P20" s="121">
        <v>2411.7199999999998</v>
      </c>
      <c r="Q20" s="121">
        <v>0.92700000000000005</v>
      </c>
      <c r="R20" s="123" t="s">
        <v>1496</v>
      </c>
      <c r="S20" s="121">
        <v>0.14299999999999999</v>
      </c>
      <c r="T20" s="121">
        <v>0.38400000000000001</v>
      </c>
      <c r="U20" s="123" t="s">
        <v>1496</v>
      </c>
      <c r="V20" s="121">
        <v>258.96899999999999</v>
      </c>
      <c r="W20" s="121">
        <v>0.114</v>
      </c>
      <c r="X20" s="121">
        <v>5.8999999999999997E-2</v>
      </c>
      <c r="Y20" s="121">
        <v>11.26</v>
      </c>
      <c r="Z20" s="121">
        <v>0.14599999999999999</v>
      </c>
      <c r="AA20" s="121">
        <v>0.33200000000000002</v>
      </c>
      <c r="AB20" s="121">
        <v>0.23921000000000001</v>
      </c>
      <c r="AC20" s="121">
        <v>6.66</v>
      </c>
      <c r="AD20" s="121">
        <v>0.32735999999999998</v>
      </c>
    </row>
    <row r="21" spans="1:30" x14ac:dyDescent="0.25">
      <c r="A21" s="123" t="s">
        <v>831</v>
      </c>
      <c r="B21" s="121">
        <v>2695</v>
      </c>
      <c r="C21" s="121">
        <v>7.6110699999999998</v>
      </c>
      <c r="D21" s="121">
        <v>0.84799999999999998</v>
      </c>
      <c r="E21" s="121">
        <v>0.214</v>
      </c>
      <c r="F21" s="121">
        <v>0.14135</v>
      </c>
      <c r="G21" s="121">
        <v>5.8799999999999998E-3</v>
      </c>
      <c r="H21" s="121">
        <v>3874.9653800000001</v>
      </c>
      <c r="I21" s="123" t="s">
        <v>1496</v>
      </c>
      <c r="J21" s="123" t="s">
        <v>1496</v>
      </c>
      <c r="K21" s="121">
        <v>0.55827000000000004</v>
      </c>
      <c r="L21" s="121">
        <v>22.123190000000001</v>
      </c>
      <c r="M21" s="123" t="s">
        <v>1496</v>
      </c>
      <c r="N21" s="121">
        <v>0.26491999999999999</v>
      </c>
      <c r="O21" s="121">
        <v>1.1100000000000001E-3</v>
      </c>
      <c r="P21" s="121">
        <v>2411.64</v>
      </c>
      <c r="Q21" s="121">
        <v>0.91700000000000004</v>
      </c>
      <c r="R21" s="123" t="s">
        <v>1496</v>
      </c>
      <c r="S21" s="121">
        <v>0.14299999999999999</v>
      </c>
      <c r="T21" s="121">
        <v>0.38100000000000001</v>
      </c>
      <c r="U21" s="123" t="s">
        <v>1496</v>
      </c>
      <c r="V21" s="121">
        <v>258.97000000000003</v>
      </c>
      <c r="W21" s="121">
        <v>9.1999999999999998E-2</v>
      </c>
      <c r="X21" s="121">
        <v>6.4000000000000001E-2</v>
      </c>
      <c r="Y21" s="121">
        <v>11.26</v>
      </c>
      <c r="Z21" s="121">
        <v>0.14499999999999999</v>
      </c>
      <c r="AA21" s="121">
        <v>0.29199999999999998</v>
      </c>
      <c r="AB21" s="121">
        <v>0.27934999999999999</v>
      </c>
      <c r="AC21" s="121">
        <v>6.67</v>
      </c>
      <c r="AD21" s="121">
        <v>0.33361000000000002</v>
      </c>
    </row>
    <row r="22" spans="1:30" x14ac:dyDescent="0.25">
      <c r="A22" s="123" t="s">
        <v>832</v>
      </c>
      <c r="B22" s="121">
        <v>2695</v>
      </c>
      <c r="C22" s="121">
        <v>7.6110699999999998</v>
      </c>
      <c r="D22" s="121">
        <v>0.84799999999999998</v>
      </c>
      <c r="E22" s="121">
        <v>0.214</v>
      </c>
      <c r="F22" s="121">
        <v>0.14135</v>
      </c>
      <c r="G22" s="121">
        <v>5.8799999999999998E-3</v>
      </c>
      <c r="H22" s="121">
        <v>3874.9653800000001</v>
      </c>
      <c r="I22" s="123" t="s">
        <v>1496</v>
      </c>
      <c r="J22" s="123" t="s">
        <v>1496</v>
      </c>
      <c r="K22" s="121">
        <v>0.55827000000000004</v>
      </c>
      <c r="L22" s="121">
        <v>22.123190000000001</v>
      </c>
      <c r="M22" s="123" t="s">
        <v>1496</v>
      </c>
      <c r="N22" s="121">
        <v>0.26491999999999999</v>
      </c>
      <c r="O22" s="121">
        <v>1.1100000000000001E-3</v>
      </c>
      <c r="P22" s="121">
        <v>2411.64</v>
      </c>
      <c r="Q22" s="121">
        <v>0.91700000000000004</v>
      </c>
      <c r="R22" s="123" t="s">
        <v>1496</v>
      </c>
      <c r="S22" s="121">
        <v>0.14299999999999999</v>
      </c>
      <c r="T22" s="121">
        <v>0.38100000000000001</v>
      </c>
      <c r="U22" s="123" t="s">
        <v>1496</v>
      </c>
      <c r="V22" s="121">
        <v>258.97000000000003</v>
      </c>
      <c r="W22" s="121">
        <v>9.1999999999999998E-2</v>
      </c>
      <c r="X22" s="121">
        <v>6.4000000000000001E-2</v>
      </c>
      <c r="Y22" s="121">
        <v>11.26</v>
      </c>
      <c r="Z22" s="121">
        <v>0.14499999999999999</v>
      </c>
      <c r="AA22" s="121">
        <v>0.29199999999999998</v>
      </c>
      <c r="AB22" s="121">
        <v>0.27934999999999999</v>
      </c>
      <c r="AC22" s="121">
        <v>6.67</v>
      </c>
      <c r="AD22" s="121">
        <v>0.33361000000000002</v>
      </c>
    </row>
    <row r="23" spans="1:30" x14ac:dyDescent="0.25">
      <c r="A23" s="123" t="s">
        <v>833</v>
      </c>
      <c r="B23" s="121">
        <v>2695</v>
      </c>
      <c r="C23" s="121">
        <v>7.82376</v>
      </c>
      <c r="D23" s="121">
        <v>0.82799999999999996</v>
      </c>
      <c r="E23" s="121">
        <v>0.215</v>
      </c>
      <c r="F23" s="121">
        <v>0.13608999999999999</v>
      </c>
      <c r="G23" s="121">
        <v>3.5200000000000001E-3</v>
      </c>
      <c r="H23" s="121">
        <v>3874.9574499999999</v>
      </c>
      <c r="I23" s="123" t="s">
        <v>1496</v>
      </c>
      <c r="J23" s="123" t="s">
        <v>1496</v>
      </c>
      <c r="K23" s="121">
        <v>0.53161999999999998</v>
      </c>
      <c r="L23" s="121">
        <v>22.103179999999998</v>
      </c>
      <c r="M23" s="123" t="s">
        <v>1496</v>
      </c>
      <c r="N23" s="121">
        <v>0.27038000000000001</v>
      </c>
      <c r="O23" s="121">
        <v>1.1100000000000001E-3</v>
      </c>
      <c r="P23" s="121">
        <v>2411.59</v>
      </c>
      <c r="Q23" s="121">
        <v>0.91100000000000003</v>
      </c>
      <c r="R23" s="123" t="s">
        <v>1496</v>
      </c>
      <c r="S23" s="121">
        <v>0.14299999999999999</v>
      </c>
      <c r="T23" s="121">
        <v>0.38</v>
      </c>
      <c r="U23" s="121">
        <v>56.33</v>
      </c>
      <c r="V23" s="121">
        <v>258.971</v>
      </c>
      <c r="W23" s="121">
        <v>7.4999999999999997E-2</v>
      </c>
      <c r="X23" s="121">
        <v>6.7000000000000004E-2</v>
      </c>
      <c r="Y23" s="121">
        <v>11.26</v>
      </c>
      <c r="Z23" s="121">
        <v>0.14599999999999999</v>
      </c>
      <c r="AA23" s="121">
        <v>0.254</v>
      </c>
      <c r="AB23" s="121">
        <v>0.31807999999999997</v>
      </c>
      <c r="AC23" s="121">
        <v>6.58</v>
      </c>
      <c r="AD23" s="121">
        <v>0.34681000000000001</v>
      </c>
    </row>
    <row r="24" spans="1:30" x14ac:dyDescent="0.25">
      <c r="A24" s="123" t="s">
        <v>834</v>
      </c>
      <c r="B24" s="121">
        <v>2695</v>
      </c>
      <c r="C24" s="121">
        <v>7.82376</v>
      </c>
      <c r="D24" s="121">
        <v>0.82799999999999996</v>
      </c>
      <c r="E24" s="121">
        <v>0.215</v>
      </c>
      <c r="F24" s="121">
        <v>0.13608999999999999</v>
      </c>
      <c r="G24" s="121">
        <v>3.5200000000000001E-3</v>
      </c>
      <c r="H24" s="121">
        <v>3874.9574499999999</v>
      </c>
      <c r="I24" s="123" t="s">
        <v>1496</v>
      </c>
      <c r="J24" s="123" t="s">
        <v>1496</v>
      </c>
      <c r="K24" s="121">
        <v>0.53161999999999998</v>
      </c>
      <c r="L24" s="121">
        <v>22.103179999999998</v>
      </c>
      <c r="M24" s="123" t="s">
        <v>1496</v>
      </c>
      <c r="N24" s="121">
        <v>0.27038000000000001</v>
      </c>
      <c r="O24" s="121">
        <v>1.1100000000000001E-3</v>
      </c>
      <c r="P24" s="121">
        <v>2411.59</v>
      </c>
      <c r="Q24" s="121">
        <v>0.91100000000000003</v>
      </c>
      <c r="R24" s="123" t="s">
        <v>1496</v>
      </c>
      <c r="S24" s="121">
        <v>0.14299999999999999</v>
      </c>
      <c r="T24" s="121">
        <v>0.38</v>
      </c>
      <c r="U24" s="121">
        <v>56.33</v>
      </c>
      <c r="V24" s="121">
        <v>258.971</v>
      </c>
      <c r="W24" s="121">
        <v>7.4999999999999997E-2</v>
      </c>
      <c r="X24" s="121">
        <v>6.7000000000000004E-2</v>
      </c>
      <c r="Y24" s="121">
        <v>11.26</v>
      </c>
      <c r="Z24" s="121">
        <v>0.14599999999999999</v>
      </c>
      <c r="AA24" s="121">
        <v>0.254</v>
      </c>
      <c r="AB24" s="121">
        <v>0.31807999999999997</v>
      </c>
      <c r="AC24" s="121">
        <v>6.58</v>
      </c>
      <c r="AD24" s="121">
        <v>0.34681000000000001</v>
      </c>
    </row>
    <row r="25" spans="1:30" x14ac:dyDescent="0.25">
      <c r="A25" s="123" t="s">
        <v>835</v>
      </c>
      <c r="B25" s="121">
        <v>2695</v>
      </c>
      <c r="C25" s="121">
        <v>7.9279799999999998</v>
      </c>
      <c r="D25" s="121">
        <v>0.873</v>
      </c>
      <c r="E25" s="121">
        <v>0.214</v>
      </c>
      <c r="F25" s="121">
        <v>0.13005</v>
      </c>
      <c r="G25" s="121">
        <v>3.32E-3</v>
      </c>
      <c r="H25" s="121">
        <v>3874.95867</v>
      </c>
      <c r="I25" s="123" t="s">
        <v>1496</v>
      </c>
      <c r="J25" s="123" t="s">
        <v>1496</v>
      </c>
      <c r="K25" s="121">
        <v>0.50494000000000006</v>
      </c>
      <c r="L25" s="121">
        <v>22.106249999999999</v>
      </c>
      <c r="M25" s="121">
        <v>74.347999999999999</v>
      </c>
      <c r="N25" s="121">
        <v>0.26491999999999999</v>
      </c>
      <c r="O25" s="121">
        <v>1.1100000000000001E-3</v>
      </c>
      <c r="P25" s="121">
        <v>2411.5</v>
      </c>
      <c r="Q25" s="121">
        <v>0.9</v>
      </c>
      <c r="R25" s="123" t="s">
        <v>1496</v>
      </c>
      <c r="S25" s="121">
        <v>0.14299999999999999</v>
      </c>
      <c r="T25" s="121">
        <v>0.379</v>
      </c>
      <c r="U25" s="123" t="s">
        <v>1496</v>
      </c>
      <c r="V25" s="121">
        <v>258.97199999999998</v>
      </c>
      <c r="W25" s="121">
        <v>5.8000000000000003E-2</v>
      </c>
      <c r="X25" s="121">
        <v>6.6000000000000003E-2</v>
      </c>
      <c r="Y25" s="121">
        <v>11.26</v>
      </c>
      <c r="Z25" s="121">
        <v>0.14599999999999999</v>
      </c>
      <c r="AA25" s="121">
        <v>0.19600000000000001</v>
      </c>
      <c r="AB25" s="121">
        <v>0.37873000000000001</v>
      </c>
      <c r="AC25" s="121">
        <v>6.68</v>
      </c>
      <c r="AD25" s="121">
        <v>0.35949999999999999</v>
      </c>
    </row>
    <row r="26" spans="1:30" x14ac:dyDescent="0.25">
      <c r="A26" s="123" t="s">
        <v>836</v>
      </c>
      <c r="B26" s="121">
        <v>2695</v>
      </c>
      <c r="C26" s="121">
        <v>7.9279799999999998</v>
      </c>
      <c r="D26" s="121">
        <v>0.873</v>
      </c>
      <c r="E26" s="121">
        <v>0.214</v>
      </c>
      <c r="F26" s="121">
        <v>0.13005</v>
      </c>
      <c r="G26" s="121">
        <v>3.32E-3</v>
      </c>
      <c r="H26" s="121">
        <v>3874.95867</v>
      </c>
      <c r="I26" s="123" t="s">
        <v>1496</v>
      </c>
      <c r="J26" s="123" t="s">
        <v>1496</v>
      </c>
      <c r="K26" s="121">
        <v>0.50494000000000006</v>
      </c>
      <c r="L26" s="121">
        <v>22.106249999999999</v>
      </c>
      <c r="M26" s="121">
        <v>74.347999999999999</v>
      </c>
      <c r="N26" s="121">
        <v>0.26491999999999999</v>
      </c>
      <c r="O26" s="121">
        <v>1.1100000000000001E-3</v>
      </c>
      <c r="P26" s="121">
        <v>2411.5</v>
      </c>
      <c r="Q26" s="121">
        <v>0.9</v>
      </c>
      <c r="R26" s="123" t="s">
        <v>1496</v>
      </c>
      <c r="S26" s="121">
        <v>0.14299999999999999</v>
      </c>
      <c r="T26" s="121">
        <v>0.379</v>
      </c>
      <c r="U26" s="123" t="s">
        <v>1496</v>
      </c>
      <c r="V26" s="121">
        <v>258.97199999999998</v>
      </c>
      <c r="W26" s="121">
        <v>5.8000000000000003E-2</v>
      </c>
      <c r="X26" s="121">
        <v>6.6000000000000003E-2</v>
      </c>
      <c r="Y26" s="121">
        <v>11.26</v>
      </c>
      <c r="Z26" s="121">
        <v>0.14599999999999999</v>
      </c>
      <c r="AA26" s="121">
        <v>0.19600000000000001</v>
      </c>
      <c r="AB26" s="121">
        <v>0.37873000000000001</v>
      </c>
      <c r="AC26" s="121">
        <v>6.68</v>
      </c>
      <c r="AD26" s="121">
        <v>0.35949999999999999</v>
      </c>
    </row>
    <row r="27" spans="1:30" x14ac:dyDescent="0.25">
      <c r="A27" s="123" t="s">
        <v>837</v>
      </c>
      <c r="B27" s="121">
        <v>2695</v>
      </c>
      <c r="C27" s="121">
        <v>8.0394699999999997</v>
      </c>
      <c r="D27" s="121">
        <v>1.0692999999999999</v>
      </c>
      <c r="E27" s="121">
        <v>0.22500000000000001</v>
      </c>
      <c r="F27" s="121">
        <v>0.12916</v>
      </c>
      <c r="G27" s="121">
        <v>5.1700000000000001E-3</v>
      </c>
      <c r="H27" s="121">
        <v>3874.95928</v>
      </c>
      <c r="I27" s="123" t="s">
        <v>1496</v>
      </c>
      <c r="J27" s="123" t="s">
        <v>1496</v>
      </c>
      <c r="K27" s="121">
        <v>0.47793000000000002</v>
      </c>
      <c r="L27" s="121">
        <v>22.107790000000001</v>
      </c>
      <c r="M27" s="123" t="s">
        <v>1496</v>
      </c>
      <c r="N27" s="121">
        <v>0.26491999999999999</v>
      </c>
      <c r="O27" s="121">
        <v>1.1100000000000001E-3</v>
      </c>
      <c r="P27" s="121">
        <v>2411.4699999999998</v>
      </c>
      <c r="Q27" s="121">
        <v>0.89600000000000002</v>
      </c>
      <c r="R27" s="123" t="s">
        <v>1496</v>
      </c>
      <c r="S27" s="121">
        <v>0.14299999999999999</v>
      </c>
      <c r="T27" s="121">
        <v>0.379</v>
      </c>
      <c r="U27" s="123" t="s">
        <v>1496</v>
      </c>
      <c r="V27" s="121">
        <v>258.97300000000001</v>
      </c>
      <c r="W27" s="121">
        <v>4.4999999999999998E-2</v>
      </c>
      <c r="X27" s="121">
        <v>6.3E-2</v>
      </c>
      <c r="Y27" s="121">
        <v>11.26</v>
      </c>
      <c r="Z27" s="121">
        <v>0.14699999999999999</v>
      </c>
      <c r="AA27" s="121">
        <v>0.16900000000000001</v>
      </c>
      <c r="AB27" s="121">
        <v>0.38274999999999998</v>
      </c>
      <c r="AC27" s="121">
        <v>6.86</v>
      </c>
      <c r="AD27" s="121">
        <v>0.35596</v>
      </c>
    </row>
    <row r="28" spans="1:30" x14ac:dyDescent="0.25">
      <c r="A28" s="123" t="s">
        <v>838</v>
      </c>
      <c r="B28" s="121">
        <v>2695</v>
      </c>
      <c r="C28" s="121">
        <v>8.0394699999999997</v>
      </c>
      <c r="D28" s="121">
        <v>1.0692999999999999</v>
      </c>
      <c r="E28" s="121">
        <v>0.22500000000000001</v>
      </c>
      <c r="F28" s="121">
        <v>0.12916</v>
      </c>
      <c r="G28" s="121">
        <v>5.1700000000000001E-3</v>
      </c>
      <c r="H28" s="121">
        <v>3874.95928</v>
      </c>
      <c r="I28" s="123" t="s">
        <v>1496</v>
      </c>
      <c r="J28" s="123" t="s">
        <v>1496</v>
      </c>
      <c r="K28" s="121">
        <v>0.47793000000000002</v>
      </c>
      <c r="L28" s="121">
        <v>22.107790000000001</v>
      </c>
      <c r="M28" s="123" t="s">
        <v>1496</v>
      </c>
      <c r="N28" s="121">
        <v>0.26491999999999999</v>
      </c>
      <c r="O28" s="121">
        <v>1.1100000000000001E-3</v>
      </c>
      <c r="P28" s="121">
        <v>2411.4699999999998</v>
      </c>
      <c r="Q28" s="121">
        <v>0.89600000000000002</v>
      </c>
      <c r="R28" s="123" t="s">
        <v>1496</v>
      </c>
      <c r="S28" s="121">
        <v>0.14299999999999999</v>
      </c>
      <c r="T28" s="121">
        <v>0.379</v>
      </c>
      <c r="U28" s="123" t="s">
        <v>1496</v>
      </c>
      <c r="V28" s="121">
        <v>258.97300000000001</v>
      </c>
      <c r="W28" s="121">
        <v>4.4999999999999998E-2</v>
      </c>
      <c r="X28" s="121">
        <v>6.3E-2</v>
      </c>
      <c r="Y28" s="121">
        <v>11.26</v>
      </c>
      <c r="Z28" s="121">
        <v>0.14699999999999999</v>
      </c>
      <c r="AA28" s="121">
        <v>0.16900000000000001</v>
      </c>
      <c r="AB28" s="121">
        <v>0.38274999999999998</v>
      </c>
      <c r="AC28" s="121">
        <v>6.86</v>
      </c>
      <c r="AD28" s="121">
        <v>0.35596</v>
      </c>
    </row>
    <row r="29" spans="1:30" x14ac:dyDescent="0.25">
      <c r="A29" s="123" t="s">
        <v>839</v>
      </c>
      <c r="B29" s="121">
        <v>2695</v>
      </c>
      <c r="C29" s="121">
        <v>8.16005</v>
      </c>
      <c r="D29" s="121">
        <v>1.2250000000000001</v>
      </c>
      <c r="E29" s="121">
        <v>0.22500000000000001</v>
      </c>
      <c r="F29" s="121">
        <v>0.13913</v>
      </c>
      <c r="G29" s="121">
        <v>6.2700000000000004E-3</v>
      </c>
      <c r="H29" s="121">
        <v>3874.9416000000001</v>
      </c>
      <c r="I29" s="123" t="s">
        <v>1496</v>
      </c>
      <c r="J29" s="123" t="s">
        <v>1496</v>
      </c>
      <c r="K29" s="121">
        <v>0.45032</v>
      </c>
      <c r="L29" s="121">
        <v>22.06316</v>
      </c>
      <c r="M29" s="123" t="s">
        <v>1496</v>
      </c>
      <c r="N29" s="121">
        <v>0.27038000000000001</v>
      </c>
      <c r="O29" s="121">
        <v>1.1100000000000001E-3</v>
      </c>
      <c r="P29" s="121">
        <v>2411.4699999999998</v>
      </c>
      <c r="Q29" s="121">
        <v>0.89600000000000002</v>
      </c>
      <c r="R29" s="123" t="s">
        <v>1496</v>
      </c>
      <c r="S29" s="121">
        <v>0.14299999999999999</v>
      </c>
      <c r="T29" s="121">
        <v>0.38200000000000001</v>
      </c>
      <c r="U29" s="123" t="s">
        <v>1496</v>
      </c>
      <c r="V29" s="121">
        <v>258.96499999999997</v>
      </c>
      <c r="W29" s="121">
        <v>3.4000000000000002E-2</v>
      </c>
      <c r="X29" s="121">
        <v>5.5E-2</v>
      </c>
      <c r="Y29" s="121">
        <v>11.26</v>
      </c>
      <c r="Z29" s="121">
        <v>0.14699999999999999</v>
      </c>
      <c r="AA29" s="121">
        <v>0.17499999999999999</v>
      </c>
      <c r="AB29" s="121">
        <v>0.38007000000000002</v>
      </c>
      <c r="AC29" s="121">
        <v>7.02</v>
      </c>
      <c r="AD29" s="121">
        <v>0.35158</v>
      </c>
    </row>
    <row r="30" spans="1:30" x14ac:dyDescent="0.25">
      <c r="A30" s="123" t="s">
        <v>840</v>
      </c>
      <c r="B30" s="121">
        <v>2695</v>
      </c>
      <c r="C30" s="121">
        <v>8.16005</v>
      </c>
      <c r="D30" s="121">
        <v>1.2250000000000001</v>
      </c>
      <c r="E30" s="121">
        <v>0.22500000000000001</v>
      </c>
      <c r="F30" s="121">
        <v>0.13913</v>
      </c>
      <c r="G30" s="121">
        <v>6.2700000000000004E-3</v>
      </c>
      <c r="H30" s="121">
        <v>3874.9416000000001</v>
      </c>
      <c r="I30" s="123" t="s">
        <v>1496</v>
      </c>
      <c r="J30" s="123" t="s">
        <v>1496</v>
      </c>
      <c r="K30" s="121">
        <v>0.45032</v>
      </c>
      <c r="L30" s="121">
        <v>22.06316</v>
      </c>
      <c r="M30" s="123" t="s">
        <v>1496</v>
      </c>
      <c r="N30" s="121">
        <v>0.27038000000000001</v>
      </c>
      <c r="O30" s="121">
        <v>1.1100000000000001E-3</v>
      </c>
      <c r="P30" s="121">
        <v>2411.4699999999998</v>
      </c>
      <c r="Q30" s="121">
        <v>0.89600000000000002</v>
      </c>
      <c r="R30" s="123" t="s">
        <v>1496</v>
      </c>
      <c r="S30" s="121">
        <v>0.14299999999999999</v>
      </c>
      <c r="T30" s="121">
        <v>0.38200000000000001</v>
      </c>
      <c r="U30" s="123" t="s">
        <v>1496</v>
      </c>
      <c r="V30" s="121">
        <v>258.96499999999997</v>
      </c>
      <c r="W30" s="121">
        <v>3.4000000000000002E-2</v>
      </c>
      <c r="X30" s="121">
        <v>5.5E-2</v>
      </c>
      <c r="Y30" s="121">
        <v>11.26</v>
      </c>
      <c r="Z30" s="121">
        <v>0.14699999999999999</v>
      </c>
      <c r="AA30" s="121">
        <v>0.17499999999999999</v>
      </c>
      <c r="AB30" s="121">
        <v>0.38007000000000002</v>
      </c>
      <c r="AC30" s="121">
        <v>7.02</v>
      </c>
      <c r="AD30" s="121">
        <v>0.35158</v>
      </c>
    </row>
    <row r="31" spans="1:30" x14ac:dyDescent="0.25">
      <c r="A31" s="123" t="s">
        <v>841</v>
      </c>
      <c r="B31" s="121">
        <v>2695</v>
      </c>
      <c r="C31" s="121">
        <v>8.2495700000000003</v>
      </c>
      <c r="D31" s="121">
        <v>1.246</v>
      </c>
      <c r="E31" s="121">
        <v>0.23300000000000001</v>
      </c>
      <c r="F31" s="121">
        <v>0.14118</v>
      </c>
      <c r="G31" s="121">
        <v>6.8100000000000001E-3</v>
      </c>
      <c r="H31" s="121">
        <v>3874.9239200000002</v>
      </c>
      <c r="I31" s="123" t="s">
        <v>1496</v>
      </c>
      <c r="J31" s="123" t="s">
        <v>1496</v>
      </c>
      <c r="K31" s="121">
        <v>0.42231000000000002</v>
      </c>
      <c r="L31" s="121">
        <v>22.018540000000002</v>
      </c>
      <c r="M31" s="123" t="s">
        <v>1496</v>
      </c>
      <c r="N31" s="121">
        <v>0.27038000000000001</v>
      </c>
      <c r="O31" s="121">
        <v>1.1100000000000001E-3</v>
      </c>
      <c r="P31" s="121">
        <v>2411.46</v>
      </c>
      <c r="Q31" s="121">
        <v>0.91200000000000003</v>
      </c>
      <c r="R31" s="123" t="s">
        <v>1496</v>
      </c>
      <c r="S31" s="121">
        <v>0.14299999999999999</v>
      </c>
      <c r="T31" s="121">
        <v>0.38100000000000001</v>
      </c>
      <c r="U31" s="123" t="s">
        <v>1496</v>
      </c>
      <c r="V31" s="121">
        <v>258.95600000000002</v>
      </c>
      <c r="W31" s="121">
        <v>2.4E-2</v>
      </c>
      <c r="X31" s="121">
        <v>4.2999999999999997E-2</v>
      </c>
      <c r="Y31" s="121">
        <v>11.26</v>
      </c>
      <c r="Z31" s="121">
        <v>0.14699999999999999</v>
      </c>
      <c r="AA31" s="121">
        <v>0.17899999999999999</v>
      </c>
      <c r="AB31" s="121">
        <v>0.37606000000000001</v>
      </c>
      <c r="AC31" s="121">
        <v>7.11</v>
      </c>
      <c r="AD31" s="121">
        <v>0.34723999999999999</v>
      </c>
    </row>
    <row r="32" spans="1:30" x14ac:dyDescent="0.25">
      <c r="A32" s="123" t="s">
        <v>842</v>
      </c>
      <c r="B32" s="121">
        <v>2695</v>
      </c>
      <c r="C32" s="121">
        <v>8.2495700000000003</v>
      </c>
      <c r="D32" s="121">
        <v>1.246</v>
      </c>
      <c r="E32" s="121">
        <v>0.23300000000000001</v>
      </c>
      <c r="F32" s="121">
        <v>0.14118</v>
      </c>
      <c r="G32" s="121">
        <v>6.8100000000000001E-3</v>
      </c>
      <c r="H32" s="121">
        <v>3874.9239200000002</v>
      </c>
      <c r="I32" s="123" t="s">
        <v>1496</v>
      </c>
      <c r="J32" s="123" t="s">
        <v>1496</v>
      </c>
      <c r="K32" s="121">
        <v>0.42231000000000002</v>
      </c>
      <c r="L32" s="121">
        <v>22.018540000000002</v>
      </c>
      <c r="M32" s="123" t="s">
        <v>1496</v>
      </c>
      <c r="N32" s="121">
        <v>0.27038000000000001</v>
      </c>
      <c r="O32" s="121">
        <v>1.1100000000000001E-3</v>
      </c>
      <c r="P32" s="121">
        <v>2411.46</v>
      </c>
      <c r="Q32" s="121">
        <v>0.91200000000000003</v>
      </c>
      <c r="R32" s="123" t="s">
        <v>1496</v>
      </c>
      <c r="S32" s="121">
        <v>0.14299999999999999</v>
      </c>
      <c r="T32" s="121">
        <v>0.38100000000000001</v>
      </c>
      <c r="U32" s="123" t="s">
        <v>1496</v>
      </c>
      <c r="V32" s="121">
        <v>258.95600000000002</v>
      </c>
      <c r="W32" s="121">
        <v>2.4E-2</v>
      </c>
      <c r="X32" s="121">
        <v>4.2999999999999997E-2</v>
      </c>
      <c r="Y32" s="121">
        <v>11.26</v>
      </c>
      <c r="Z32" s="121">
        <v>0.14699999999999999</v>
      </c>
      <c r="AA32" s="121">
        <v>0.17899999999999999</v>
      </c>
      <c r="AB32" s="121">
        <v>0.37606000000000001</v>
      </c>
      <c r="AC32" s="121">
        <v>7.11</v>
      </c>
      <c r="AD32" s="121">
        <v>0.34723999999999999</v>
      </c>
    </row>
    <row r="33" spans="1:30" x14ac:dyDescent="0.25">
      <c r="A33" s="123" t="s">
        <v>843</v>
      </c>
      <c r="B33" s="121">
        <v>2695</v>
      </c>
      <c r="C33" s="121">
        <v>8.3279599999999991</v>
      </c>
      <c r="D33" s="121">
        <v>1.204</v>
      </c>
      <c r="E33" s="121">
        <v>0.23400000000000001</v>
      </c>
      <c r="F33" s="121">
        <v>0.15039</v>
      </c>
      <c r="G33" s="121">
        <v>7.0000000000000001E-3</v>
      </c>
      <c r="H33" s="121">
        <v>3874.9117299999998</v>
      </c>
      <c r="I33" s="123" t="s">
        <v>1496</v>
      </c>
      <c r="J33" s="123" t="s">
        <v>1496</v>
      </c>
      <c r="K33" s="121">
        <v>0.39366000000000001</v>
      </c>
      <c r="L33" s="121">
        <v>21.987780000000001</v>
      </c>
      <c r="M33" s="123" t="s">
        <v>1496</v>
      </c>
      <c r="N33" s="121">
        <v>0.27038000000000001</v>
      </c>
      <c r="O33" s="121">
        <v>1.1100000000000001E-3</v>
      </c>
      <c r="P33" s="121">
        <v>2411.5</v>
      </c>
      <c r="Q33" s="121">
        <v>0.9</v>
      </c>
      <c r="R33" s="123" t="s">
        <v>1496</v>
      </c>
      <c r="S33" s="121">
        <v>0.14199999999999999</v>
      </c>
      <c r="T33" s="121">
        <v>0.38400000000000001</v>
      </c>
      <c r="U33" s="123" t="s">
        <v>1496</v>
      </c>
      <c r="V33" s="121">
        <v>258.947</v>
      </c>
      <c r="W33" s="121">
        <v>2.5999999999999999E-2</v>
      </c>
      <c r="X33" s="121">
        <v>3.5000000000000003E-2</v>
      </c>
      <c r="Y33" s="121">
        <v>11.26</v>
      </c>
      <c r="Z33" s="121">
        <v>0.14699999999999999</v>
      </c>
      <c r="AA33" s="121">
        <v>0.18099999999999999</v>
      </c>
      <c r="AB33" s="121">
        <v>0.36941000000000002</v>
      </c>
      <c r="AC33" s="121">
        <v>7.17</v>
      </c>
      <c r="AD33" s="121">
        <v>0.34294000000000002</v>
      </c>
    </row>
    <row r="34" spans="1:30" x14ac:dyDescent="0.25">
      <c r="A34" s="123" t="s">
        <v>844</v>
      </c>
      <c r="B34" s="121">
        <v>2695</v>
      </c>
      <c r="C34" s="121">
        <v>8.3279599999999991</v>
      </c>
      <c r="D34" s="121">
        <v>1.204</v>
      </c>
      <c r="E34" s="121">
        <v>0.23400000000000001</v>
      </c>
      <c r="F34" s="121">
        <v>0.15039</v>
      </c>
      <c r="G34" s="121">
        <v>7.0000000000000001E-3</v>
      </c>
      <c r="H34" s="121">
        <v>3874.9117299999998</v>
      </c>
      <c r="I34" s="123" t="s">
        <v>1496</v>
      </c>
      <c r="J34" s="123" t="s">
        <v>1496</v>
      </c>
      <c r="K34" s="121">
        <v>0.39366000000000001</v>
      </c>
      <c r="L34" s="121">
        <v>21.987780000000001</v>
      </c>
      <c r="M34" s="123" t="s">
        <v>1496</v>
      </c>
      <c r="N34" s="121">
        <v>0.27038000000000001</v>
      </c>
      <c r="O34" s="121">
        <v>1.1100000000000001E-3</v>
      </c>
      <c r="P34" s="121">
        <v>2411.5</v>
      </c>
      <c r="Q34" s="121">
        <v>0.9</v>
      </c>
      <c r="R34" s="123" t="s">
        <v>1496</v>
      </c>
      <c r="S34" s="121">
        <v>0.14199999999999999</v>
      </c>
      <c r="T34" s="121">
        <v>0.38400000000000001</v>
      </c>
      <c r="U34" s="123" t="s">
        <v>1496</v>
      </c>
      <c r="V34" s="121">
        <v>258.947</v>
      </c>
      <c r="W34" s="121">
        <v>2.5999999999999999E-2</v>
      </c>
      <c r="X34" s="121">
        <v>3.5000000000000003E-2</v>
      </c>
      <c r="Y34" s="121">
        <v>11.26</v>
      </c>
      <c r="Z34" s="121">
        <v>0.14699999999999999</v>
      </c>
      <c r="AA34" s="121">
        <v>0.18099999999999999</v>
      </c>
      <c r="AB34" s="121">
        <v>0.36941000000000002</v>
      </c>
      <c r="AC34" s="121">
        <v>7.17</v>
      </c>
      <c r="AD34" s="121">
        <v>0.34294000000000002</v>
      </c>
    </row>
    <row r="35" spans="1:30" x14ac:dyDescent="0.25">
      <c r="A35" s="123" t="s">
        <v>845</v>
      </c>
      <c r="B35" s="121">
        <v>2695</v>
      </c>
      <c r="C35" s="121">
        <v>8.3778299999999994</v>
      </c>
      <c r="D35" s="121">
        <v>1.159</v>
      </c>
      <c r="E35" s="121">
        <v>0.23599999999999999</v>
      </c>
      <c r="F35" s="121">
        <v>0.16255</v>
      </c>
      <c r="G35" s="121">
        <v>7.2899999999999996E-3</v>
      </c>
      <c r="H35" s="121">
        <v>3874.9147800000001</v>
      </c>
      <c r="I35" s="123" t="s">
        <v>1496</v>
      </c>
      <c r="J35" s="123" t="s">
        <v>1496</v>
      </c>
      <c r="K35" s="121">
        <v>0.36479</v>
      </c>
      <c r="L35" s="121">
        <v>21.995470000000001</v>
      </c>
      <c r="M35" s="123" t="s">
        <v>1496</v>
      </c>
      <c r="N35" s="121">
        <v>0.26491999999999999</v>
      </c>
      <c r="O35" s="121">
        <v>1.1100000000000001E-3</v>
      </c>
      <c r="P35" s="121">
        <v>2411.5300000000002</v>
      </c>
      <c r="Q35" s="121">
        <v>0.90300000000000002</v>
      </c>
      <c r="R35" s="123" t="s">
        <v>1496</v>
      </c>
      <c r="S35" s="121">
        <v>0.14199999999999999</v>
      </c>
      <c r="T35" s="121">
        <v>0.41099999999999998</v>
      </c>
      <c r="U35" s="123" t="s">
        <v>1496</v>
      </c>
      <c r="V35" s="121">
        <v>258.93900000000002</v>
      </c>
      <c r="W35" s="121">
        <v>0.03</v>
      </c>
      <c r="X35" s="121">
        <v>2.7E-2</v>
      </c>
      <c r="Y35" s="121">
        <v>11.26</v>
      </c>
      <c r="Z35" s="121">
        <v>0.14599999999999999</v>
      </c>
      <c r="AA35" s="121">
        <v>0.186</v>
      </c>
      <c r="AB35" s="121">
        <v>0.38007000000000002</v>
      </c>
      <c r="AC35" s="121">
        <v>7.19</v>
      </c>
      <c r="AD35" s="121">
        <v>0.33825</v>
      </c>
    </row>
    <row r="36" spans="1:30" x14ac:dyDescent="0.25">
      <c r="A36" s="123" t="s">
        <v>846</v>
      </c>
      <c r="B36" s="121">
        <v>2695</v>
      </c>
      <c r="C36" s="121">
        <v>8.3778299999999994</v>
      </c>
      <c r="D36" s="121">
        <v>1.159</v>
      </c>
      <c r="E36" s="121">
        <v>0.23599999999999999</v>
      </c>
      <c r="F36" s="121">
        <v>0.16255</v>
      </c>
      <c r="G36" s="121">
        <v>7.2899999999999996E-3</v>
      </c>
      <c r="H36" s="121">
        <v>3874.9147800000001</v>
      </c>
      <c r="I36" s="123" t="s">
        <v>1496</v>
      </c>
      <c r="J36" s="123" t="s">
        <v>1496</v>
      </c>
      <c r="K36" s="121">
        <v>0.36479</v>
      </c>
      <c r="L36" s="121">
        <v>21.995470000000001</v>
      </c>
      <c r="M36" s="123" t="s">
        <v>1496</v>
      </c>
      <c r="N36" s="121">
        <v>0.26491999999999999</v>
      </c>
      <c r="O36" s="121">
        <v>1.1100000000000001E-3</v>
      </c>
      <c r="P36" s="121">
        <v>2411.5300000000002</v>
      </c>
      <c r="Q36" s="121">
        <v>0.90300000000000002</v>
      </c>
      <c r="R36" s="123" t="s">
        <v>1496</v>
      </c>
      <c r="S36" s="121">
        <v>0.14199999999999999</v>
      </c>
      <c r="T36" s="121">
        <v>0.41099999999999998</v>
      </c>
      <c r="U36" s="123" t="s">
        <v>1496</v>
      </c>
      <c r="V36" s="121">
        <v>258.93900000000002</v>
      </c>
      <c r="W36" s="121">
        <v>0.03</v>
      </c>
      <c r="X36" s="121">
        <v>2.7E-2</v>
      </c>
      <c r="Y36" s="121">
        <v>11.26</v>
      </c>
      <c r="Z36" s="121">
        <v>0.14599999999999999</v>
      </c>
      <c r="AA36" s="121">
        <v>0.186</v>
      </c>
      <c r="AB36" s="121">
        <v>0.38007000000000002</v>
      </c>
      <c r="AC36" s="121">
        <v>7.19</v>
      </c>
      <c r="AD36" s="121">
        <v>0.33825</v>
      </c>
    </row>
    <row r="37" spans="1:30" x14ac:dyDescent="0.25">
      <c r="A37" s="123" t="s">
        <v>847</v>
      </c>
      <c r="B37" s="121">
        <v>2695</v>
      </c>
      <c r="C37" s="121">
        <v>8.3709699999999998</v>
      </c>
      <c r="D37" s="121">
        <v>1.1233</v>
      </c>
      <c r="E37" s="121">
        <v>0.246</v>
      </c>
      <c r="F37" s="121">
        <v>0.16003000000000001</v>
      </c>
      <c r="G37" s="121">
        <v>7.8799999999999999E-3</v>
      </c>
      <c r="H37" s="121">
        <v>3874.9120400000002</v>
      </c>
      <c r="I37" s="123" t="s">
        <v>1496</v>
      </c>
      <c r="J37" s="123" t="s">
        <v>1496</v>
      </c>
      <c r="K37" s="121">
        <v>0.33668999999999999</v>
      </c>
      <c r="L37" s="121">
        <v>21.98855</v>
      </c>
      <c r="M37" s="123" t="s">
        <v>1496</v>
      </c>
      <c r="N37" s="121">
        <v>0.26491999999999999</v>
      </c>
      <c r="O37" s="121">
        <v>1.1100000000000001E-3</v>
      </c>
      <c r="P37" s="121">
        <v>2411.6</v>
      </c>
      <c r="Q37" s="121">
        <v>0.91200000000000003</v>
      </c>
      <c r="R37" s="123" t="s">
        <v>1496</v>
      </c>
      <c r="S37" s="121">
        <v>0.14199999999999999</v>
      </c>
      <c r="T37" s="121">
        <v>0.374</v>
      </c>
      <c r="U37" s="123" t="s">
        <v>1496</v>
      </c>
      <c r="V37" s="121">
        <v>258.93</v>
      </c>
      <c r="W37" s="121">
        <v>3.4000000000000002E-2</v>
      </c>
      <c r="X37" s="121">
        <v>2.1999999999999999E-2</v>
      </c>
      <c r="Y37" s="121">
        <v>11.26</v>
      </c>
      <c r="Z37" s="121">
        <v>0.14499999999999999</v>
      </c>
      <c r="AA37" s="121">
        <v>0.189</v>
      </c>
      <c r="AB37" s="121">
        <v>0.37739</v>
      </c>
      <c r="AC37" s="121">
        <v>7.28</v>
      </c>
      <c r="AD37" s="121">
        <v>0.33572000000000002</v>
      </c>
    </row>
    <row r="38" spans="1:30" x14ac:dyDescent="0.25">
      <c r="A38" s="123" t="s">
        <v>848</v>
      </c>
      <c r="B38" s="121">
        <v>2695</v>
      </c>
      <c r="C38" s="121">
        <v>8.3709699999999998</v>
      </c>
      <c r="D38" s="121">
        <v>1.1233</v>
      </c>
      <c r="E38" s="121">
        <v>0.246</v>
      </c>
      <c r="F38" s="121">
        <v>0.16003000000000001</v>
      </c>
      <c r="G38" s="121">
        <v>7.8799999999999999E-3</v>
      </c>
      <c r="H38" s="121">
        <v>3874.9120400000002</v>
      </c>
      <c r="I38" s="123" t="s">
        <v>1496</v>
      </c>
      <c r="J38" s="123" t="s">
        <v>1496</v>
      </c>
      <c r="K38" s="121">
        <v>0.33668999999999999</v>
      </c>
      <c r="L38" s="121">
        <v>21.98855</v>
      </c>
      <c r="M38" s="123" t="s">
        <v>1496</v>
      </c>
      <c r="N38" s="121">
        <v>0.26491999999999999</v>
      </c>
      <c r="O38" s="121">
        <v>1.1100000000000001E-3</v>
      </c>
      <c r="P38" s="121">
        <v>2411.6</v>
      </c>
      <c r="Q38" s="121">
        <v>0.91200000000000003</v>
      </c>
      <c r="R38" s="123" t="s">
        <v>1496</v>
      </c>
      <c r="S38" s="121">
        <v>0.14199999999999999</v>
      </c>
      <c r="T38" s="121">
        <v>0.374</v>
      </c>
      <c r="U38" s="123" t="s">
        <v>1496</v>
      </c>
      <c r="V38" s="121">
        <v>258.93</v>
      </c>
      <c r="W38" s="121">
        <v>3.4000000000000002E-2</v>
      </c>
      <c r="X38" s="121">
        <v>2.1999999999999999E-2</v>
      </c>
      <c r="Y38" s="121">
        <v>11.26</v>
      </c>
      <c r="Z38" s="121">
        <v>0.14499999999999999</v>
      </c>
      <c r="AA38" s="121">
        <v>0.189</v>
      </c>
      <c r="AB38" s="121">
        <v>0.37739</v>
      </c>
      <c r="AC38" s="121">
        <v>7.28</v>
      </c>
      <c r="AD38" s="121">
        <v>0.33572000000000002</v>
      </c>
    </row>
    <row r="39" spans="1:30" x14ac:dyDescent="0.25">
      <c r="A39" s="123" t="s">
        <v>849</v>
      </c>
      <c r="B39" s="121">
        <v>2695</v>
      </c>
      <c r="C39" s="121">
        <v>8.3211200000000005</v>
      </c>
      <c r="D39" s="121">
        <v>1.0963000000000001</v>
      </c>
      <c r="E39" s="121">
        <v>0.24</v>
      </c>
      <c r="F39" s="121">
        <v>0.15956999999999999</v>
      </c>
      <c r="G39" s="121">
        <v>8.4100000000000008E-3</v>
      </c>
      <c r="H39" s="121">
        <v>3874.9019800000001</v>
      </c>
      <c r="I39" s="123" t="s">
        <v>1496</v>
      </c>
      <c r="J39" s="123" t="s">
        <v>1496</v>
      </c>
      <c r="K39" s="121">
        <v>0.30728</v>
      </c>
      <c r="L39" s="121">
        <v>21.963190000000001</v>
      </c>
      <c r="M39" s="123" t="s">
        <v>1496</v>
      </c>
      <c r="N39" s="121">
        <v>0.26491999999999999</v>
      </c>
      <c r="O39" s="121">
        <v>1.1100000000000001E-3</v>
      </c>
      <c r="P39" s="121">
        <v>2411.73</v>
      </c>
      <c r="Q39" s="121">
        <v>0.92800000000000005</v>
      </c>
      <c r="R39" s="123" t="s">
        <v>1496</v>
      </c>
      <c r="S39" s="121">
        <v>0.14199999999999999</v>
      </c>
      <c r="T39" s="121">
        <v>0.39</v>
      </c>
      <c r="U39" s="123" t="s">
        <v>1496</v>
      </c>
      <c r="V39" s="121">
        <v>258.92099999999999</v>
      </c>
      <c r="W39" s="121">
        <v>3.5999999999999997E-2</v>
      </c>
      <c r="X39" s="121">
        <v>1.6E-2</v>
      </c>
      <c r="Y39" s="121">
        <v>11.26</v>
      </c>
      <c r="Z39" s="121">
        <v>0.14399999999999999</v>
      </c>
      <c r="AA39" s="121">
        <v>0.17</v>
      </c>
      <c r="AB39" s="121">
        <v>0.37873000000000001</v>
      </c>
      <c r="AC39" s="121">
        <v>7.33</v>
      </c>
      <c r="AD39" s="121">
        <v>0.34422000000000003</v>
      </c>
    </row>
    <row r="40" spans="1:30" x14ac:dyDescent="0.25">
      <c r="A40" s="123" t="s">
        <v>850</v>
      </c>
      <c r="B40" s="121">
        <v>2695</v>
      </c>
      <c r="C40" s="121">
        <v>8.3211200000000005</v>
      </c>
      <c r="D40" s="121">
        <v>1.0963000000000001</v>
      </c>
      <c r="E40" s="121">
        <v>0.24</v>
      </c>
      <c r="F40" s="121">
        <v>0.15956999999999999</v>
      </c>
      <c r="G40" s="121">
        <v>8.4100000000000008E-3</v>
      </c>
      <c r="H40" s="121">
        <v>3874.9019800000001</v>
      </c>
      <c r="I40" s="123" t="s">
        <v>1496</v>
      </c>
      <c r="J40" s="123" t="s">
        <v>1496</v>
      </c>
      <c r="K40" s="121">
        <v>0.30728</v>
      </c>
      <c r="L40" s="121">
        <v>21.963190000000001</v>
      </c>
      <c r="M40" s="123" t="s">
        <v>1496</v>
      </c>
      <c r="N40" s="121">
        <v>0.26491999999999999</v>
      </c>
      <c r="O40" s="121">
        <v>1.1100000000000001E-3</v>
      </c>
      <c r="P40" s="121">
        <v>2411.73</v>
      </c>
      <c r="Q40" s="121">
        <v>0.92800000000000005</v>
      </c>
      <c r="R40" s="123" t="s">
        <v>1496</v>
      </c>
      <c r="S40" s="121">
        <v>0.14199999999999999</v>
      </c>
      <c r="T40" s="121">
        <v>0.39</v>
      </c>
      <c r="U40" s="123" t="s">
        <v>1496</v>
      </c>
      <c r="V40" s="121">
        <v>258.92099999999999</v>
      </c>
      <c r="W40" s="121">
        <v>3.5999999999999997E-2</v>
      </c>
      <c r="X40" s="121">
        <v>1.6E-2</v>
      </c>
      <c r="Y40" s="121">
        <v>11.26</v>
      </c>
      <c r="Z40" s="121">
        <v>0.14399999999999999</v>
      </c>
      <c r="AA40" s="121">
        <v>0.17</v>
      </c>
      <c r="AB40" s="121">
        <v>0.37873000000000001</v>
      </c>
      <c r="AC40" s="121">
        <v>7.33</v>
      </c>
      <c r="AD40" s="121">
        <v>0.34422000000000003</v>
      </c>
    </row>
    <row r="41" spans="1:30" x14ac:dyDescent="0.25">
      <c r="A41" s="123" t="s">
        <v>851</v>
      </c>
      <c r="B41" s="121">
        <v>2695</v>
      </c>
      <c r="C41" s="121">
        <v>8.2112999999999996</v>
      </c>
      <c r="D41" s="121">
        <v>1.0801000000000001</v>
      </c>
      <c r="E41" s="121">
        <v>0.22500000000000001</v>
      </c>
      <c r="F41" s="121">
        <v>0.17554</v>
      </c>
      <c r="G41" s="121">
        <v>9.41E-3</v>
      </c>
      <c r="H41" s="121">
        <v>3874.8830800000001</v>
      </c>
      <c r="I41" s="123" t="s">
        <v>1496</v>
      </c>
      <c r="J41" s="123" t="s">
        <v>1496</v>
      </c>
      <c r="K41" s="121">
        <v>0.27955999999999998</v>
      </c>
      <c r="L41" s="121">
        <v>21.91555</v>
      </c>
      <c r="M41" s="123" t="s">
        <v>1496</v>
      </c>
      <c r="N41" s="121">
        <v>0.25974999999999998</v>
      </c>
      <c r="O41" s="121">
        <v>1.1100000000000001E-3</v>
      </c>
      <c r="P41" s="121">
        <v>2411.92</v>
      </c>
      <c r="Q41" s="121">
        <v>0.95099999999999996</v>
      </c>
      <c r="R41" s="123" t="s">
        <v>1496</v>
      </c>
      <c r="S41" s="121">
        <v>0.14199999999999999</v>
      </c>
      <c r="T41" s="121">
        <v>0.375</v>
      </c>
      <c r="U41" s="123" t="s">
        <v>1496</v>
      </c>
      <c r="V41" s="121">
        <v>258.91300000000001</v>
      </c>
      <c r="W41" s="121">
        <v>3.1E-2</v>
      </c>
      <c r="X41" s="121">
        <v>1.2999999999999999E-2</v>
      </c>
      <c r="Y41" s="121">
        <v>11.26</v>
      </c>
      <c r="Z41" s="121">
        <v>0.14399999999999999</v>
      </c>
      <c r="AA41" s="121">
        <v>0.188</v>
      </c>
      <c r="AB41" s="121">
        <v>0.35232999999999998</v>
      </c>
      <c r="AC41" s="121">
        <v>7.37</v>
      </c>
      <c r="AD41" s="121">
        <v>0.35071000000000002</v>
      </c>
    </row>
    <row r="42" spans="1:30" x14ac:dyDescent="0.25">
      <c r="A42" s="123" t="s">
        <v>852</v>
      </c>
      <c r="B42" s="121">
        <v>2695</v>
      </c>
      <c r="C42" s="121">
        <v>8.2112999999999996</v>
      </c>
      <c r="D42" s="121">
        <v>1.0801000000000001</v>
      </c>
      <c r="E42" s="121">
        <v>0.22500000000000001</v>
      </c>
      <c r="F42" s="121">
        <v>0.17554</v>
      </c>
      <c r="G42" s="121">
        <v>9.41E-3</v>
      </c>
      <c r="H42" s="121">
        <v>3874.8830800000001</v>
      </c>
      <c r="I42" s="123" t="s">
        <v>1496</v>
      </c>
      <c r="J42" s="123" t="s">
        <v>1496</v>
      </c>
      <c r="K42" s="121">
        <v>0.27955999999999998</v>
      </c>
      <c r="L42" s="121">
        <v>21.91555</v>
      </c>
      <c r="M42" s="123" t="s">
        <v>1496</v>
      </c>
      <c r="N42" s="121">
        <v>0.25974999999999998</v>
      </c>
      <c r="O42" s="121">
        <v>1.1100000000000001E-3</v>
      </c>
      <c r="P42" s="121">
        <v>2411.92</v>
      </c>
      <c r="Q42" s="121">
        <v>0.95099999999999996</v>
      </c>
      <c r="R42" s="123" t="s">
        <v>1496</v>
      </c>
      <c r="S42" s="121">
        <v>0.14199999999999999</v>
      </c>
      <c r="T42" s="121">
        <v>0.375</v>
      </c>
      <c r="U42" s="123" t="s">
        <v>1496</v>
      </c>
      <c r="V42" s="121">
        <v>258.91300000000001</v>
      </c>
      <c r="W42" s="121">
        <v>3.1E-2</v>
      </c>
      <c r="X42" s="121">
        <v>1.2999999999999999E-2</v>
      </c>
      <c r="Y42" s="121">
        <v>11.26</v>
      </c>
      <c r="Z42" s="121">
        <v>0.14399999999999999</v>
      </c>
      <c r="AA42" s="121">
        <v>0.188</v>
      </c>
      <c r="AB42" s="121">
        <v>0.35232999999999998</v>
      </c>
      <c r="AC42" s="121">
        <v>7.37</v>
      </c>
      <c r="AD42" s="121">
        <v>0.35071000000000002</v>
      </c>
    </row>
    <row r="43" spans="1:30" x14ac:dyDescent="0.25">
      <c r="A43" s="123" t="s">
        <v>853</v>
      </c>
      <c r="B43" s="121">
        <v>2695</v>
      </c>
      <c r="C43" s="121">
        <v>8.0807099999999998</v>
      </c>
      <c r="D43" s="121">
        <v>1.0611999999999999</v>
      </c>
      <c r="E43" s="121">
        <v>0.23400000000000001</v>
      </c>
      <c r="F43" s="121">
        <v>0.17104</v>
      </c>
      <c r="G43" s="121">
        <v>1.0149999999999999E-2</v>
      </c>
      <c r="H43" s="121">
        <v>3874.88735</v>
      </c>
      <c r="I43" s="123" t="s">
        <v>1496</v>
      </c>
      <c r="J43" s="123" t="s">
        <v>1496</v>
      </c>
      <c r="K43" s="121">
        <v>0.30187999999999998</v>
      </c>
      <c r="L43" s="121">
        <v>21.926300000000001</v>
      </c>
      <c r="M43" s="123" t="s">
        <v>1496</v>
      </c>
      <c r="N43" s="121">
        <v>0.25974999999999998</v>
      </c>
      <c r="O43" s="121">
        <v>1.1100000000000001E-3</v>
      </c>
      <c r="P43" s="121">
        <v>2412.11</v>
      </c>
      <c r="Q43" s="121">
        <v>0.97499999999999998</v>
      </c>
      <c r="R43" s="123" t="s">
        <v>1496</v>
      </c>
      <c r="S43" s="121">
        <v>0.14199999999999999</v>
      </c>
      <c r="T43" s="121">
        <v>0.377</v>
      </c>
      <c r="U43" s="123" t="s">
        <v>1496</v>
      </c>
      <c r="V43" s="121">
        <v>258.904</v>
      </c>
      <c r="W43" s="121">
        <v>2.5999999999999999E-2</v>
      </c>
      <c r="X43" s="121">
        <v>1.4999999999999999E-2</v>
      </c>
      <c r="Y43" s="121">
        <v>11.26</v>
      </c>
      <c r="Z43" s="121">
        <v>0.14299999999999999</v>
      </c>
      <c r="AA43" s="121">
        <v>0.20699999999999999</v>
      </c>
      <c r="AB43" s="121">
        <v>0.33816000000000002</v>
      </c>
      <c r="AC43" s="121">
        <v>7.3</v>
      </c>
      <c r="AD43" s="121">
        <v>0.34337000000000001</v>
      </c>
    </row>
    <row r="44" spans="1:30" x14ac:dyDescent="0.25">
      <c r="A44" s="123" t="s">
        <v>854</v>
      </c>
      <c r="B44" s="121">
        <v>2695</v>
      </c>
      <c r="C44" s="121">
        <v>8.0807099999999998</v>
      </c>
      <c r="D44" s="121">
        <v>1.0611999999999999</v>
      </c>
      <c r="E44" s="121">
        <v>0.23400000000000001</v>
      </c>
      <c r="F44" s="121">
        <v>0.17104</v>
      </c>
      <c r="G44" s="121">
        <v>1.0149999999999999E-2</v>
      </c>
      <c r="H44" s="121">
        <v>3874.88735</v>
      </c>
      <c r="I44" s="123" t="s">
        <v>1496</v>
      </c>
      <c r="J44" s="123" t="s">
        <v>1496</v>
      </c>
      <c r="K44" s="121">
        <v>0.30187999999999998</v>
      </c>
      <c r="L44" s="121">
        <v>21.926300000000001</v>
      </c>
      <c r="M44" s="123" t="s">
        <v>1496</v>
      </c>
      <c r="N44" s="121">
        <v>0.25974999999999998</v>
      </c>
      <c r="O44" s="121">
        <v>1.1100000000000001E-3</v>
      </c>
      <c r="P44" s="121">
        <v>2412.11</v>
      </c>
      <c r="Q44" s="121">
        <v>0.97499999999999998</v>
      </c>
      <c r="R44" s="123" t="s">
        <v>1496</v>
      </c>
      <c r="S44" s="121">
        <v>0.14199999999999999</v>
      </c>
      <c r="T44" s="121">
        <v>0.377</v>
      </c>
      <c r="U44" s="123" t="s">
        <v>1496</v>
      </c>
      <c r="V44" s="121">
        <v>258.904</v>
      </c>
      <c r="W44" s="121">
        <v>2.5999999999999999E-2</v>
      </c>
      <c r="X44" s="121">
        <v>1.4999999999999999E-2</v>
      </c>
      <c r="Y44" s="121">
        <v>11.26</v>
      </c>
      <c r="Z44" s="121">
        <v>0.14299999999999999</v>
      </c>
      <c r="AA44" s="121">
        <v>0.20699999999999999</v>
      </c>
      <c r="AB44" s="121">
        <v>0.33816000000000002</v>
      </c>
      <c r="AC44" s="121">
        <v>7.3</v>
      </c>
      <c r="AD44" s="121">
        <v>0.34337000000000001</v>
      </c>
    </row>
    <row r="45" spans="1:30" x14ac:dyDescent="0.25">
      <c r="A45" s="123" t="s">
        <v>855</v>
      </c>
      <c r="B45" s="121">
        <v>2695</v>
      </c>
      <c r="C45" s="121">
        <v>7.9807699999999997</v>
      </c>
      <c r="D45" s="121">
        <v>1.0449999999999999</v>
      </c>
      <c r="E45" s="121">
        <v>0.23699999999999999</v>
      </c>
      <c r="F45" s="121">
        <v>0.16644999999999999</v>
      </c>
      <c r="G45" s="121">
        <v>1.2760000000000001E-2</v>
      </c>
      <c r="H45" s="121">
        <v>3874.8748500000002</v>
      </c>
      <c r="I45" s="121">
        <v>42.326999999999998</v>
      </c>
      <c r="J45" s="121">
        <v>6.6192799999999998</v>
      </c>
      <c r="K45" s="121">
        <v>0.34240999999999999</v>
      </c>
      <c r="L45" s="121">
        <v>21.89481</v>
      </c>
      <c r="M45" s="121">
        <v>73.135999999999996</v>
      </c>
      <c r="N45" s="121">
        <v>0.25457999999999997</v>
      </c>
      <c r="O45" s="121">
        <v>1.1100000000000001E-3</v>
      </c>
      <c r="P45" s="121">
        <v>2412.33</v>
      </c>
      <c r="Q45" s="121">
        <v>1.004</v>
      </c>
      <c r="R45" s="123" t="s">
        <v>1496</v>
      </c>
      <c r="S45" s="121">
        <v>0.14099999999999999</v>
      </c>
      <c r="T45" s="121">
        <v>0.38200000000000001</v>
      </c>
      <c r="U45" s="123" t="s">
        <v>1496</v>
      </c>
      <c r="V45" s="121">
        <v>258.89499999999998</v>
      </c>
      <c r="W45" s="121">
        <v>2.1999999999999999E-2</v>
      </c>
      <c r="X45" s="121">
        <v>1.6E-2</v>
      </c>
      <c r="Y45" s="121">
        <v>11.26</v>
      </c>
      <c r="Z45" s="121">
        <v>0.14199999999999999</v>
      </c>
      <c r="AA45" s="121">
        <v>0.20599999999999999</v>
      </c>
      <c r="AB45" s="121">
        <v>0.33816000000000002</v>
      </c>
      <c r="AC45" s="121">
        <v>7.24</v>
      </c>
      <c r="AD45" s="121">
        <v>0.33613999999999999</v>
      </c>
    </row>
    <row r="46" spans="1:30" x14ac:dyDescent="0.25">
      <c r="A46" s="123" t="s">
        <v>856</v>
      </c>
      <c r="B46" s="121">
        <v>2695</v>
      </c>
      <c r="C46" s="121">
        <v>7.9807699999999997</v>
      </c>
      <c r="D46" s="121">
        <v>1.0449999999999999</v>
      </c>
      <c r="E46" s="121">
        <v>0.23699999999999999</v>
      </c>
      <c r="F46" s="121">
        <v>0.16644999999999999</v>
      </c>
      <c r="G46" s="121">
        <v>1.2760000000000001E-2</v>
      </c>
      <c r="H46" s="121">
        <v>3874.8748500000002</v>
      </c>
      <c r="I46" s="121">
        <v>42.326999999999998</v>
      </c>
      <c r="J46" s="121">
        <v>6.6192799999999998</v>
      </c>
      <c r="K46" s="121">
        <v>0.34240999999999999</v>
      </c>
      <c r="L46" s="121">
        <v>21.89481</v>
      </c>
      <c r="M46" s="121">
        <v>73.135999999999996</v>
      </c>
      <c r="N46" s="121">
        <v>0.25457999999999997</v>
      </c>
      <c r="O46" s="121">
        <v>1.1100000000000001E-3</v>
      </c>
      <c r="P46" s="121">
        <v>2412.33</v>
      </c>
      <c r="Q46" s="121">
        <v>1.004</v>
      </c>
      <c r="R46" s="123" t="s">
        <v>1496</v>
      </c>
      <c r="S46" s="121">
        <v>0.14099999999999999</v>
      </c>
      <c r="T46" s="121">
        <v>0.38200000000000001</v>
      </c>
      <c r="U46" s="123" t="s">
        <v>1496</v>
      </c>
      <c r="V46" s="121">
        <v>258.89499999999998</v>
      </c>
      <c r="W46" s="121">
        <v>2.1999999999999999E-2</v>
      </c>
      <c r="X46" s="121">
        <v>1.6E-2</v>
      </c>
      <c r="Y46" s="121">
        <v>11.26</v>
      </c>
      <c r="Z46" s="121">
        <v>0.14199999999999999</v>
      </c>
      <c r="AA46" s="121">
        <v>0.20599999999999999</v>
      </c>
      <c r="AB46" s="121">
        <v>0.33816000000000002</v>
      </c>
      <c r="AC46" s="121">
        <v>7.24</v>
      </c>
      <c r="AD46" s="121">
        <v>0.33613999999999999</v>
      </c>
    </row>
    <row r="47" spans="1:30" x14ac:dyDescent="0.25">
      <c r="A47" s="123" t="s">
        <v>857</v>
      </c>
      <c r="B47" s="121">
        <v>2695</v>
      </c>
      <c r="C47" s="121">
        <v>7.8937499999999998</v>
      </c>
      <c r="D47" s="121">
        <v>1.0315000000000001</v>
      </c>
      <c r="E47" s="121">
        <v>0.23899999999999999</v>
      </c>
      <c r="F47" s="121">
        <v>0.18181</v>
      </c>
      <c r="G47" s="121">
        <v>2.334E-2</v>
      </c>
      <c r="H47" s="121">
        <v>3874.8955799999999</v>
      </c>
      <c r="I47" s="123" t="s">
        <v>1496</v>
      </c>
      <c r="J47" s="123" t="s">
        <v>1496</v>
      </c>
      <c r="K47" s="121">
        <v>0.38292999999999999</v>
      </c>
      <c r="L47" s="121">
        <v>21.947050000000001</v>
      </c>
      <c r="M47" s="123" t="s">
        <v>1496</v>
      </c>
      <c r="N47" s="121">
        <v>0.25457999999999997</v>
      </c>
      <c r="O47" s="121">
        <v>1.1100000000000001E-3</v>
      </c>
      <c r="P47" s="121">
        <v>2412.48</v>
      </c>
      <c r="Q47" s="121">
        <v>1.0229999999999999</v>
      </c>
      <c r="R47" s="123" t="s">
        <v>1496</v>
      </c>
      <c r="S47" s="121">
        <v>0.14099999999999999</v>
      </c>
      <c r="T47" s="121">
        <v>0.38300000000000001</v>
      </c>
      <c r="U47" s="121">
        <v>56.33</v>
      </c>
      <c r="V47" s="121">
        <v>258.88600000000002</v>
      </c>
      <c r="W47" s="121">
        <v>1.7000000000000001E-2</v>
      </c>
      <c r="X47" s="121">
        <v>1.9E-2</v>
      </c>
      <c r="Y47" s="121">
        <v>11.26</v>
      </c>
      <c r="Z47" s="121">
        <v>0.14199999999999999</v>
      </c>
      <c r="AA47" s="121">
        <v>0.22500000000000001</v>
      </c>
      <c r="AB47" s="121">
        <v>0.31684000000000001</v>
      </c>
      <c r="AC47" s="121">
        <v>7.17</v>
      </c>
      <c r="AD47" s="121">
        <v>0.32901999999999998</v>
      </c>
    </row>
    <row r="48" spans="1:30" x14ac:dyDescent="0.25">
      <c r="A48" s="123" t="s">
        <v>858</v>
      </c>
      <c r="B48" s="121">
        <v>2695</v>
      </c>
      <c r="C48" s="121">
        <v>7.8937499999999998</v>
      </c>
      <c r="D48" s="121">
        <v>1.0315000000000001</v>
      </c>
      <c r="E48" s="121">
        <v>0.23899999999999999</v>
      </c>
      <c r="F48" s="121">
        <v>0.18181</v>
      </c>
      <c r="G48" s="121">
        <v>2.334E-2</v>
      </c>
      <c r="H48" s="121">
        <v>3874.8955799999999</v>
      </c>
      <c r="I48" s="123" t="s">
        <v>1496</v>
      </c>
      <c r="J48" s="123" t="s">
        <v>1496</v>
      </c>
      <c r="K48" s="121">
        <v>0.38292999999999999</v>
      </c>
      <c r="L48" s="121">
        <v>21.947050000000001</v>
      </c>
      <c r="M48" s="123" t="s">
        <v>1496</v>
      </c>
      <c r="N48" s="121">
        <v>0.25457999999999997</v>
      </c>
      <c r="O48" s="121">
        <v>1.1100000000000001E-3</v>
      </c>
      <c r="P48" s="121">
        <v>2412.48</v>
      </c>
      <c r="Q48" s="121">
        <v>1.0229999999999999</v>
      </c>
      <c r="R48" s="123" t="s">
        <v>1496</v>
      </c>
      <c r="S48" s="121">
        <v>0.14099999999999999</v>
      </c>
      <c r="T48" s="121">
        <v>0.38300000000000001</v>
      </c>
      <c r="U48" s="121">
        <v>56.33</v>
      </c>
      <c r="V48" s="121">
        <v>258.88600000000002</v>
      </c>
      <c r="W48" s="121">
        <v>1.7000000000000001E-2</v>
      </c>
      <c r="X48" s="121">
        <v>1.9E-2</v>
      </c>
      <c r="Y48" s="121">
        <v>11.26</v>
      </c>
      <c r="Z48" s="121">
        <v>0.14199999999999999</v>
      </c>
      <c r="AA48" s="121">
        <v>0.22500000000000001</v>
      </c>
      <c r="AB48" s="121">
        <v>0.31684000000000001</v>
      </c>
      <c r="AC48" s="121">
        <v>7.17</v>
      </c>
      <c r="AD48" s="121">
        <v>0.32901999999999998</v>
      </c>
    </row>
    <row r="49" spans="1:30" x14ac:dyDescent="0.25">
      <c r="A49" s="123" t="s">
        <v>859</v>
      </c>
      <c r="B49" s="121">
        <v>2695</v>
      </c>
      <c r="C49" s="121">
        <v>7.8871799999999999</v>
      </c>
      <c r="D49" s="121">
        <v>0.99099999999999999</v>
      </c>
      <c r="E49" s="121">
        <v>0.23699999999999999</v>
      </c>
      <c r="F49" s="121">
        <v>0.19772999999999999</v>
      </c>
      <c r="G49" s="121">
        <v>2.613E-2</v>
      </c>
      <c r="H49" s="121">
        <v>3874.8971000000001</v>
      </c>
      <c r="I49" s="123" t="s">
        <v>1496</v>
      </c>
      <c r="J49" s="123" t="s">
        <v>1496</v>
      </c>
      <c r="K49" s="121">
        <v>0.43831999999999999</v>
      </c>
      <c r="L49" s="121">
        <v>21.950890000000001</v>
      </c>
      <c r="M49" s="123" t="s">
        <v>1496</v>
      </c>
      <c r="N49" s="121">
        <v>0.25457999999999997</v>
      </c>
      <c r="O49" s="121">
        <v>1.1100000000000001E-3</v>
      </c>
      <c r="P49" s="121">
        <v>2412.4</v>
      </c>
      <c r="Q49" s="121">
        <v>1.0129999999999999</v>
      </c>
      <c r="R49" s="123" t="s">
        <v>1496</v>
      </c>
      <c r="S49" s="121">
        <v>0.14099999999999999</v>
      </c>
      <c r="T49" s="121">
        <v>0.38100000000000001</v>
      </c>
      <c r="U49" s="123" t="s">
        <v>1496</v>
      </c>
      <c r="V49" s="121">
        <v>258.87799999999999</v>
      </c>
      <c r="W49" s="121">
        <v>2.1000000000000001E-2</v>
      </c>
      <c r="X49" s="121">
        <v>2.1000000000000001E-2</v>
      </c>
      <c r="Y49" s="121">
        <v>11.26</v>
      </c>
      <c r="Z49" s="121">
        <v>0.14199999999999999</v>
      </c>
      <c r="AA49" s="121">
        <v>0.251</v>
      </c>
      <c r="AB49" s="121">
        <v>0.29126000000000002</v>
      </c>
      <c r="AC49" s="121">
        <v>7.14</v>
      </c>
      <c r="AD49" s="121">
        <v>0.32201999999999997</v>
      </c>
    </row>
    <row r="50" spans="1:30" x14ac:dyDescent="0.25">
      <c r="A50" s="123" t="s">
        <v>860</v>
      </c>
      <c r="B50" s="121">
        <v>2695</v>
      </c>
      <c r="C50" s="121">
        <v>7.8871799999999999</v>
      </c>
      <c r="D50" s="121">
        <v>0.99099999999999999</v>
      </c>
      <c r="E50" s="121">
        <v>0.23699999999999999</v>
      </c>
      <c r="F50" s="121">
        <v>0.19772999999999999</v>
      </c>
      <c r="G50" s="121">
        <v>2.613E-2</v>
      </c>
      <c r="H50" s="121">
        <v>3874.8971000000001</v>
      </c>
      <c r="I50" s="123" t="s">
        <v>1496</v>
      </c>
      <c r="J50" s="123" t="s">
        <v>1496</v>
      </c>
      <c r="K50" s="121">
        <v>0.43831999999999999</v>
      </c>
      <c r="L50" s="121">
        <v>21.950890000000001</v>
      </c>
      <c r="M50" s="123" t="s">
        <v>1496</v>
      </c>
      <c r="N50" s="121">
        <v>0.25457999999999997</v>
      </c>
      <c r="O50" s="121">
        <v>1.1100000000000001E-3</v>
      </c>
      <c r="P50" s="121">
        <v>2412.4</v>
      </c>
      <c r="Q50" s="121">
        <v>1.0129999999999999</v>
      </c>
      <c r="R50" s="123" t="s">
        <v>1496</v>
      </c>
      <c r="S50" s="121">
        <v>0.14099999999999999</v>
      </c>
      <c r="T50" s="121">
        <v>0.38100000000000001</v>
      </c>
      <c r="U50" s="123" t="s">
        <v>1496</v>
      </c>
      <c r="V50" s="121">
        <v>258.87799999999999</v>
      </c>
      <c r="W50" s="121">
        <v>2.1000000000000001E-2</v>
      </c>
      <c r="X50" s="121">
        <v>2.1000000000000001E-2</v>
      </c>
      <c r="Y50" s="121">
        <v>11.26</v>
      </c>
      <c r="Z50" s="121">
        <v>0.14199999999999999</v>
      </c>
      <c r="AA50" s="121">
        <v>0.251</v>
      </c>
      <c r="AB50" s="121">
        <v>0.29126000000000002</v>
      </c>
      <c r="AC50" s="121">
        <v>7.14</v>
      </c>
      <c r="AD50" s="121">
        <v>0.32201999999999997</v>
      </c>
    </row>
    <row r="51" spans="1:30" x14ac:dyDescent="0.25">
      <c r="A51" s="123" t="s">
        <v>861</v>
      </c>
      <c r="B51" s="121">
        <v>2695</v>
      </c>
      <c r="C51" s="121">
        <v>7.9179000000000004</v>
      </c>
      <c r="D51" s="121">
        <v>0.95589999999999997</v>
      </c>
      <c r="E51" s="121">
        <v>0.22800000000000001</v>
      </c>
      <c r="F51" s="121">
        <v>0.22191</v>
      </c>
      <c r="G51" s="121">
        <v>1.814E-2</v>
      </c>
      <c r="H51" s="121">
        <v>3874.88643</v>
      </c>
      <c r="I51" s="123" t="s">
        <v>1496</v>
      </c>
      <c r="J51" s="123" t="s">
        <v>1496</v>
      </c>
      <c r="K51" s="121">
        <v>0.50912999999999997</v>
      </c>
      <c r="L51" s="121">
        <v>21.923999999999999</v>
      </c>
      <c r="M51" s="123" t="s">
        <v>1496</v>
      </c>
      <c r="N51" s="121">
        <v>0.24940999999999999</v>
      </c>
      <c r="O51" s="121">
        <v>1.1100000000000001E-3</v>
      </c>
      <c r="P51" s="121">
        <v>2412.14</v>
      </c>
      <c r="Q51" s="121">
        <v>0.97899999999999998</v>
      </c>
      <c r="R51" s="123" t="s">
        <v>1496</v>
      </c>
      <c r="S51" s="121">
        <v>0.14099999999999999</v>
      </c>
      <c r="T51" s="121">
        <v>0.40200000000000002</v>
      </c>
      <c r="U51" s="123" t="s">
        <v>1496</v>
      </c>
      <c r="V51" s="121">
        <v>258.86900000000003</v>
      </c>
      <c r="W51" s="121">
        <v>5.2999999999999999E-2</v>
      </c>
      <c r="X51" s="121">
        <v>2.5999999999999999E-2</v>
      </c>
      <c r="Y51" s="121">
        <v>11.26</v>
      </c>
      <c r="Z51" s="121">
        <v>0.14099999999999999</v>
      </c>
      <c r="AA51" s="121">
        <v>0.311</v>
      </c>
      <c r="AB51" s="121">
        <v>0.23591000000000001</v>
      </c>
      <c r="AC51" s="121">
        <v>7.06</v>
      </c>
      <c r="AD51" s="121">
        <v>0.31473000000000001</v>
      </c>
    </row>
    <row r="52" spans="1:30" x14ac:dyDescent="0.25">
      <c r="A52" s="123" t="s">
        <v>862</v>
      </c>
      <c r="B52" s="121">
        <v>2695</v>
      </c>
      <c r="C52" s="121">
        <v>7.9179000000000004</v>
      </c>
      <c r="D52" s="121">
        <v>0.95589999999999997</v>
      </c>
      <c r="E52" s="121">
        <v>0.22800000000000001</v>
      </c>
      <c r="F52" s="121">
        <v>0.22191</v>
      </c>
      <c r="G52" s="121">
        <v>1.814E-2</v>
      </c>
      <c r="H52" s="121">
        <v>3874.88643</v>
      </c>
      <c r="I52" s="123" t="s">
        <v>1496</v>
      </c>
      <c r="J52" s="123" t="s">
        <v>1496</v>
      </c>
      <c r="K52" s="121">
        <v>0.50912999999999997</v>
      </c>
      <c r="L52" s="121">
        <v>21.923999999999999</v>
      </c>
      <c r="M52" s="123" t="s">
        <v>1496</v>
      </c>
      <c r="N52" s="121">
        <v>0.24940999999999999</v>
      </c>
      <c r="O52" s="121">
        <v>1.1100000000000001E-3</v>
      </c>
      <c r="P52" s="121">
        <v>2412.14</v>
      </c>
      <c r="Q52" s="121">
        <v>0.97899999999999998</v>
      </c>
      <c r="R52" s="123" t="s">
        <v>1496</v>
      </c>
      <c r="S52" s="121">
        <v>0.14099999999999999</v>
      </c>
      <c r="T52" s="121">
        <v>0.40200000000000002</v>
      </c>
      <c r="U52" s="123" t="s">
        <v>1496</v>
      </c>
      <c r="V52" s="121">
        <v>258.86900000000003</v>
      </c>
      <c r="W52" s="121">
        <v>5.2999999999999999E-2</v>
      </c>
      <c r="X52" s="121">
        <v>2.5999999999999999E-2</v>
      </c>
      <c r="Y52" s="121">
        <v>11.26</v>
      </c>
      <c r="Z52" s="121">
        <v>0.14099999999999999</v>
      </c>
      <c r="AA52" s="121">
        <v>0.311</v>
      </c>
      <c r="AB52" s="121">
        <v>0.23591000000000001</v>
      </c>
      <c r="AC52" s="121">
        <v>7.06</v>
      </c>
      <c r="AD52" s="121">
        <v>0.31473000000000001</v>
      </c>
    </row>
    <row r="53" spans="1:30" x14ac:dyDescent="0.25">
      <c r="A53" s="123" t="s">
        <v>863</v>
      </c>
      <c r="B53" s="121">
        <v>2695</v>
      </c>
      <c r="C53" s="121">
        <v>7.8749099999999999</v>
      </c>
      <c r="D53" s="121">
        <v>0.9073</v>
      </c>
      <c r="E53" s="121">
        <v>0.215</v>
      </c>
      <c r="F53" s="121">
        <v>0.23365</v>
      </c>
      <c r="G53" s="121">
        <v>1.1860000000000001E-2</v>
      </c>
      <c r="H53" s="121">
        <v>3874.86967</v>
      </c>
      <c r="I53" s="123" t="s">
        <v>1496</v>
      </c>
      <c r="J53" s="123" t="s">
        <v>1496</v>
      </c>
      <c r="K53" s="121">
        <v>0.57994000000000001</v>
      </c>
      <c r="L53" s="121">
        <v>21.88176</v>
      </c>
      <c r="M53" s="123" t="s">
        <v>1496</v>
      </c>
      <c r="N53" s="121">
        <v>0.24940999999999999</v>
      </c>
      <c r="O53" s="121">
        <v>1.1100000000000001E-3</v>
      </c>
      <c r="P53" s="121">
        <v>2411.83</v>
      </c>
      <c r="Q53" s="121">
        <v>0.94</v>
      </c>
      <c r="R53" s="123" t="s">
        <v>1496</v>
      </c>
      <c r="S53" s="121">
        <v>0.14099999999999999</v>
      </c>
      <c r="T53" s="121">
        <v>0.39500000000000002</v>
      </c>
      <c r="U53" s="123" t="s">
        <v>1496</v>
      </c>
      <c r="V53" s="121">
        <v>258.86</v>
      </c>
      <c r="W53" s="121">
        <v>8.5000000000000006E-2</v>
      </c>
      <c r="X53" s="121">
        <v>3.1E-2</v>
      </c>
      <c r="Y53" s="121">
        <v>11.26</v>
      </c>
      <c r="Z53" s="121">
        <v>0.14000000000000001</v>
      </c>
      <c r="AA53" s="121">
        <v>0.36799999999999999</v>
      </c>
      <c r="AB53" s="121">
        <v>0.17546</v>
      </c>
      <c r="AC53" s="121">
        <v>6.98</v>
      </c>
      <c r="AD53" s="121">
        <v>0.30718000000000001</v>
      </c>
    </row>
    <row r="54" spans="1:30" x14ac:dyDescent="0.25">
      <c r="A54" s="123" t="s">
        <v>864</v>
      </c>
      <c r="B54" s="121">
        <v>2695</v>
      </c>
      <c r="C54" s="121">
        <v>7.8749099999999999</v>
      </c>
      <c r="D54" s="121">
        <v>0.9073</v>
      </c>
      <c r="E54" s="121">
        <v>0.215</v>
      </c>
      <c r="F54" s="121">
        <v>0.23365</v>
      </c>
      <c r="G54" s="121">
        <v>1.1860000000000001E-2</v>
      </c>
      <c r="H54" s="121">
        <v>3874.86967</v>
      </c>
      <c r="I54" s="123" t="s">
        <v>1496</v>
      </c>
      <c r="J54" s="123" t="s">
        <v>1496</v>
      </c>
      <c r="K54" s="121">
        <v>0.57994000000000001</v>
      </c>
      <c r="L54" s="121">
        <v>21.88176</v>
      </c>
      <c r="M54" s="123" t="s">
        <v>1496</v>
      </c>
      <c r="N54" s="121">
        <v>0.24940999999999999</v>
      </c>
      <c r="O54" s="121">
        <v>1.1100000000000001E-3</v>
      </c>
      <c r="P54" s="121">
        <v>2411.83</v>
      </c>
      <c r="Q54" s="121">
        <v>0.94</v>
      </c>
      <c r="R54" s="123" t="s">
        <v>1496</v>
      </c>
      <c r="S54" s="121">
        <v>0.14099999999999999</v>
      </c>
      <c r="T54" s="121">
        <v>0.39500000000000002</v>
      </c>
      <c r="U54" s="123" t="s">
        <v>1496</v>
      </c>
      <c r="V54" s="121">
        <v>258.86</v>
      </c>
      <c r="W54" s="121">
        <v>8.5000000000000006E-2</v>
      </c>
      <c r="X54" s="121">
        <v>3.1E-2</v>
      </c>
      <c r="Y54" s="121">
        <v>11.26</v>
      </c>
      <c r="Z54" s="121">
        <v>0.14000000000000001</v>
      </c>
      <c r="AA54" s="121">
        <v>0.36799999999999999</v>
      </c>
      <c r="AB54" s="121">
        <v>0.17546</v>
      </c>
      <c r="AC54" s="121">
        <v>6.98</v>
      </c>
      <c r="AD54" s="121">
        <v>0.30718000000000001</v>
      </c>
    </row>
    <row r="55" spans="1:30" x14ac:dyDescent="0.25">
      <c r="A55" s="123" t="s">
        <v>865</v>
      </c>
      <c r="B55" s="121">
        <v>2695</v>
      </c>
      <c r="C55" s="121">
        <v>7.72668</v>
      </c>
      <c r="D55" s="121">
        <v>0.86550000000000005</v>
      </c>
      <c r="E55" s="121">
        <v>0.20799999999999999</v>
      </c>
      <c r="F55" s="121">
        <v>0.24395</v>
      </c>
      <c r="G55" s="121">
        <v>9.8799999999999999E-3</v>
      </c>
      <c r="H55" s="121">
        <v>3874.87302</v>
      </c>
      <c r="I55" s="123" t="s">
        <v>1496</v>
      </c>
      <c r="J55" s="123" t="s">
        <v>1496</v>
      </c>
      <c r="K55" s="121">
        <v>0.64376</v>
      </c>
      <c r="L55" s="121">
        <v>21.8902</v>
      </c>
      <c r="M55" s="123" t="s">
        <v>1496</v>
      </c>
      <c r="N55" s="121">
        <v>0.24940999999999999</v>
      </c>
      <c r="O55" s="121">
        <v>1.1100000000000001E-3</v>
      </c>
      <c r="P55" s="121">
        <v>2411.59</v>
      </c>
      <c r="Q55" s="121">
        <v>0.91100000000000003</v>
      </c>
      <c r="R55" s="123" t="s">
        <v>1496</v>
      </c>
      <c r="S55" s="121">
        <v>0.14099999999999999</v>
      </c>
      <c r="T55" s="121">
        <v>0.41599999999999998</v>
      </c>
      <c r="U55" s="123" t="s">
        <v>1496</v>
      </c>
      <c r="V55" s="121">
        <v>258.85199999999998</v>
      </c>
      <c r="W55" s="121">
        <v>0.11899999999999999</v>
      </c>
      <c r="X55" s="121">
        <v>3.5999999999999997E-2</v>
      </c>
      <c r="Y55" s="121">
        <v>11.26</v>
      </c>
      <c r="Z55" s="121">
        <v>0.13800000000000001</v>
      </c>
      <c r="AA55" s="121">
        <v>0.42399999999999999</v>
      </c>
      <c r="AB55" s="121">
        <v>0.11841</v>
      </c>
      <c r="AC55" s="121">
        <v>6.91</v>
      </c>
      <c r="AD55" s="121">
        <v>0.29976000000000003</v>
      </c>
    </row>
    <row r="56" spans="1:30" x14ac:dyDescent="0.25">
      <c r="A56" s="123" t="s">
        <v>866</v>
      </c>
      <c r="B56" s="121">
        <v>2695</v>
      </c>
      <c r="C56" s="121">
        <v>7.72668</v>
      </c>
      <c r="D56" s="121">
        <v>0.86550000000000005</v>
      </c>
      <c r="E56" s="121">
        <v>0.20799999999999999</v>
      </c>
      <c r="F56" s="121">
        <v>0.24395</v>
      </c>
      <c r="G56" s="121">
        <v>9.8799999999999999E-3</v>
      </c>
      <c r="H56" s="121">
        <v>3874.87302</v>
      </c>
      <c r="I56" s="123" t="s">
        <v>1496</v>
      </c>
      <c r="J56" s="123" t="s">
        <v>1496</v>
      </c>
      <c r="K56" s="121">
        <v>0.64376</v>
      </c>
      <c r="L56" s="121">
        <v>21.8902</v>
      </c>
      <c r="M56" s="123" t="s">
        <v>1496</v>
      </c>
      <c r="N56" s="121">
        <v>0.24940999999999999</v>
      </c>
      <c r="O56" s="121">
        <v>1.1100000000000001E-3</v>
      </c>
      <c r="P56" s="121">
        <v>2411.59</v>
      </c>
      <c r="Q56" s="121">
        <v>0.91100000000000003</v>
      </c>
      <c r="R56" s="123" t="s">
        <v>1496</v>
      </c>
      <c r="S56" s="121">
        <v>0.14099999999999999</v>
      </c>
      <c r="T56" s="121">
        <v>0.41599999999999998</v>
      </c>
      <c r="U56" s="123" t="s">
        <v>1496</v>
      </c>
      <c r="V56" s="121">
        <v>258.85199999999998</v>
      </c>
      <c r="W56" s="121">
        <v>0.11899999999999999</v>
      </c>
      <c r="X56" s="121">
        <v>3.5999999999999997E-2</v>
      </c>
      <c r="Y56" s="121">
        <v>11.26</v>
      </c>
      <c r="Z56" s="121">
        <v>0.13800000000000001</v>
      </c>
      <c r="AA56" s="121">
        <v>0.42399999999999999</v>
      </c>
      <c r="AB56" s="121">
        <v>0.11841</v>
      </c>
      <c r="AC56" s="121">
        <v>6.91</v>
      </c>
      <c r="AD56" s="121">
        <v>0.29976000000000003</v>
      </c>
    </row>
    <row r="57" spans="1:30" x14ac:dyDescent="0.25">
      <c r="A57" s="123" t="s">
        <v>867</v>
      </c>
      <c r="B57" s="121">
        <v>2695</v>
      </c>
      <c r="C57" s="121">
        <v>7.6030800000000003</v>
      </c>
      <c r="D57" s="121">
        <v>0.81799999999999995</v>
      </c>
      <c r="E57" s="121">
        <v>0.20499999999999999</v>
      </c>
      <c r="F57" s="121">
        <v>0.2437</v>
      </c>
      <c r="G57" s="121">
        <v>9.2499999999999995E-3</v>
      </c>
      <c r="H57" s="121">
        <v>3874.8876500000001</v>
      </c>
      <c r="I57" s="123" t="s">
        <v>1496</v>
      </c>
      <c r="J57" s="123" t="s">
        <v>1496</v>
      </c>
      <c r="K57" s="121">
        <v>0.69833999999999996</v>
      </c>
      <c r="L57" s="121">
        <v>21.92323</v>
      </c>
      <c r="M57" s="123" t="s">
        <v>1496</v>
      </c>
      <c r="N57" s="121">
        <v>0.24940999999999999</v>
      </c>
      <c r="O57" s="121">
        <v>1.1100000000000001E-3</v>
      </c>
      <c r="P57" s="121">
        <v>2411.63</v>
      </c>
      <c r="Q57" s="121">
        <v>0.91600000000000004</v>
      </c>
      <c r="R57" s="123" t="s">
        <v>1496</v>
      </c>
      <c r="S57" s="121">
        <v>0.14099999999999999</v>
      </c>
      <c r="T57" s="121">
        <v>0.40899999999999997</v>
      </c>
      <c r="U57" s="123" t="s">
        <v>1496</v>
      </c>
      <c r="V57" s="121">
        <v>258.84300000000002</v>
      </c>
      <c r="W57" s="121">
        <v>0.14699999999999999</v>
      </c>
      <c r="X57" s="121">
        <v>4.2999999999999997E-2</v>
      </c>
      <c r="Y57" s="121">
        <v>11.26</v>
      </c>
      <c r="Z57" s="121">
        <v>0.13700000000000001</v>
      </c>
      <c r="AA57" s="121">
        <v>0.47499999999999998</v>
      </c>
      <c r="AB57" s="121">
        <v>7.6749999999999999E-2</v>
      </c>
      <c r="AC57" s="121">
        <v>6.84</v>
      </c>
      <c r="AD57" s="121">
        <v>0.29287000000000002</v>
      </c>
    </row>
    <row r="58" spans="1:30" x14ac:dyDescent="0.25">
      <c r="A58" s="124" t="s">
        <v>868</v>
      </c>
      <c r="B58" s="130">
        <v>2695</v>
      </c>
      <c r="C58" s="130">
        <v>7.6030800000000003</v>
      </c>
      <c r="D58" s="130">
        <v>0.81799999999999995</v>
      </c>
      <c r="E58" s="130">
        <v>0.20499999999999999</v>
      </c>
      <c r="F58" s="130">
        <v>0.2437</v>
      </c>
      <c r="G58" s="130">
        <v>9.2499999999999995E-3</v>
      </c>
      <c r="H58" s="130">
        <v>3874.8876500000001</v>
      </c>
      <c r="I58" s="124" t="s">
        <v>1496</v>
      </c>
      <c r="J58" s="124" t="s">
        <v>1496</v>
      </c>
      <c r="K58" s="130">
        <v>0.69833999999999996</v>
      </c>
      <c r="L58" s="130">
        <v>21.92323</v>
      </c>
      <c r="M58" s="124" t="s">
        <v>1496</v>
      </c>
      <c r="N58" s="130">
        <v>0.24940999999999999</v>
      </c>
      <c r="O58" s="130">
        <v>1.1100000000000001E-3</v>
      </c>
      <c r="P58" s="130">
        <v>2411.63</v>
      </c>
      <c r="Q58" s="130">
        <v>0.91600000000000004</v>
      </c>
      <c r="R58" s="124" t="s">
        <v>1496</v>
      </c>
      <c r="S58" s="130">
        <v>0.14099999999999999</v>
      </c>
      <c r="T58" s="130">
        <v>0.40899999999999997</v>
      </c>
      <c r="U58" s="124" t="s">
        <v>1496</v>
      </c>
      <c r="V58" s="130">
        <v>258.84300000000002</v>
      </c>
      <c r="W58" s="130">
        <v>0.14699999999999999</v>
      </c>
      <c r="X58" s="130">
        <v>4.2999999999999997E-2</v>
      </c>
      <c r="Y58" s="130">
        <v>11.26</v>
      </c>
      <c r="Z58" s="130">
        <v>0.13700000000000001</v>
      </c>
      <c r="AA58" s="130">
        <v>0.47499999999999998</v>
      </c>
      <c r="AB58" s="130">
        <v>7.6749999999999999E-2</v>
      </c>
      <c r="AC58" s="130">
        <v>6.84</v>
      </c>
      <c r="AD58" s="130">
        <v>0.29287000000000002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1528</v>
      </c>
      <c r="C5" s="1"/>
      <c r="D5" s="1"/>
      <c r="E5" s="1"/>
      <c r="F5" s="1"/>
      <c r="G5" s="1"/>
      <c r="H5" s="1"/>
    </row>
    <row r="6" spans="1:8" ht="30" x14ac:dyDescent="0.25">
      <c r="A6" s="1"/>
      <c r="B6" s="3" t="s">
        <v>70</v>
      </c>
      <c r="C6" s="3" t="s">
        <v>3</v>
      </c>
      <c r="D6" s="3" t="s">
        <v>1529</v>
      </c>
      <c r="E6" s="3" t="s">
        <v>7</v>
      </c>
      <c r="F6" s="3" t="s">
        <v>8</v>
      </c>
      <c r="G6" s="3" t="s">
        <v>1530</v>
      </c>
      <c r="H6" s="3" t="s">
        <v>1531</v>
      </c>
    </row>
    <row r="7" spans="1:8" x14ac:dyDescent="0.25">
      <c r="A7" s="1"/>
      <c r="B7" s="85" t="s">
        <v>74</v>
      </c>
      <c r="C7" s="6" t="s">
        <v>36</v>
      </c>
      <c r="D7" s="6" t="s">
        <v>1532</v>
      </c>
      <c r="E7" s="85" t="s">
        <v>1533</v>
      </c>
      <c r="F7" s="85" t="s">
        <v>1534</v>
      </c>
      <c r="G7" s="144">
        <v>0.2</v>
      </c>
      <c r="H7" s="85"/>
    </row>
    <row r="8" spans="1:8" x14ac:dyDescent="0.25">
      <c r="A8" s="1"/>
      <c r="B8" s="85" t="s">
        <v>74</v>
      </c>
      <c r="C8" s="6" t="s">
        <v>36</v>
      </c>
      <c r="D8" s="6" t="s">
        <v>1535</v>
      </c>
      <c r="E8" s="85" t="s">
        <v>1533</v>
      </c>
      <c r="F8" s="85" t="s">
        <v>1534</v>
      </c>
      <c r="G8" s="144">
        <v>5</v>
      </c>
      <c r="H8" s="85"/>
    </row>
    <row r="9" spans="1:8" x14ac:dyDescent="0.25">
      <c r="A9" s="1"/>
      <c r="B9" s="85" t="s">
        <v>74</v>
      </c>
      <c r="C9" s="6" t="s">
        <v>36</v>
      </c>
      <c r="D9" s="6" t="s">
        <v>1536</v>
      </c>
      <c r="E9" s="85" t="s">
        <v>1533</v>
      </c>
      <c r="F9" s="85" t="s">
        <v>1534</v>
      </c>
      <c r="G9" s="144">
        <v>0.7</v>
      </c>
      <c r="H9" s="85"/>
    </row>
    <row r="10" spans="1:8" x14ac:dyDescent="0.25">
      <c r="A10" s="1"/>
      <c r="B10" s="85" t="s">
        <v>74</v>
      </c>
      <c r="C10" s="6" t="s">
        <v>36</v>
      </c>
      <c r="D10" s="6" t="s">
        <v>1537</v>
      </c>
      <c r="E10" s="85" t="s">
        <v>1533</v>
      </c>
      <c r="F10" s="85" t="s">
        <v>1534</v>
      </c>
      <c r="G10" s="144">
        <v>0</v>
      </c>
      <c r="H10" s="85"/>
    </row>
    <row r="11" spans="1:8" x14ac:dyDescent="0.25">
      <c r="A11" s="1"/>
      <c r="B11" s="85" t="s">
        <v>74</v>
      </c>
      <c r="C11" s="6" t="s">
        <v>36</v>
      </c>
      <c r="D11" s="6" t="s">
        <v>1538</v>
      </c>
      <c r="E11" s="85" t="s">
        <v>1533</v>
      </c>
      <c r="F11" s="85" t="s">
        <v>1534</v>
      </c>
      <c r="G11" s="144">
        <v>1</v>
      </c>
      <c r="H11" s="85"/>
    </row>
    <row r="12" spans="1:8" x14ac:dyDescent="0.25">
      <c r="A12" s="1"/>
      <c r="B12" s="85" t="s">
        <v>74</v>
      </c>
      <c r="C12" s="6" t="s">
        <v>36</v>
      </c>
      <c r="D12" s="6" t="s">
        <v>1539</v>
      </c>
      <c r="E12" s="85" t="s">
        <v>1533</v>
      </c>
      <c r="F12" s="85" t="s">
        <v>1534</v>
      </c>
      <c r="G12" s="144">
        <v>5</v>
      </c>
      <c r="H12" s="85"/>
    </row>
    <row r="13" spans="1:8" x14ac:dyDescent="0.25">
      <c r="A13" s="1"/>
      <c r="B13" s="85" t="s">
        <v>74</v>
      </c>
      <c r="C13" s="6" t="s">
        <v>36</v>
      </c>
      <c r="D13" s="6" t="s">
        <v>1540</v>
      </c>
      <c r="E13" s="85" t="s">
        <v>1533</v>
      </c>
      <c r="F13" s="85" t="s">
        <v>1534</v>
      </c>
      <c r="G13" s="144">
        <v>0</v>
      </c>
      <c r="H13" s="85"/>
    </row>
    <row r="14" spans="1:8" x14ac:dyDescent="0.25">
      <c r="A14" s="1"/>
      <c r="B14" s="85" t="s">
        <v>74</v>
      </c>
      <c r="C14" s="6" t="s">
        <v>618</v>
      </c>
      <c r="D14" s="6" t="s">
        <v>1517</v>
      </c>
      <c r="E14" s="85" t="s">
        <v>1533</v>
      </c>
      <c r="F14" s="85" t="s">
        <v>1534</v>
      </c>
      <c r="G14" s="144">
        <v>0.25</v>
      </c>
      <c r="H14" s="85"/>
    </row>
    <row r="15" spans="1:8" x14ac:dyDescent="0.25">
      <c r="A15" s="1"/>
      <c r="B15" s="85" t="s">
        <v>74</v>
      </c>
      <c r="C15" s="6" t="s">
        <v>85</v>
      </c>
      <c r="D15" s="6" t="s">
        <v>1541</v>
      </c>
      <c r="E15" s="85" t="s">
        <v>1533</v>
      </c>
      <c r="F15" s="85" t="s">
        <v>1534</v>
      </c>
      <c r="G15" s="144">
        <v>0.49</v>
      </c>
      <c r="H15" s="85"/>
    </row>
    <row r="16" spans="1:8" x14ac:dyDescent="0.25">
      <c r="A16" s="1"/>
      <c r="B16" s="85" t="s">
        <v>74</v>
      </c>
      <c r="C16" s="6" t="s">
        <v>85</v>
      </c>
      <c r="D16" s="6" t="s">
        <v>1542</v>
      </c>
      <c r="E16" s="85" t="s">
        <v>1533</v>
      </c>
      <c r="F16" s="85" t="s">
        <v>1534</v>
      </c>
      <c r="G16" s="144">
        <v>0.35</v>
      </c>
      <c r="H16" s="85"/>
    </row>
    <row r="17" spans="1:8" x14ac:dyDescent="0.25">
      <c r="A17" s="1"/>
      <c r="B17" s="85" t="s">
        <v>74</v>
      </c>
      <c r="C17" s="6" t="s">
        <v>85</v>
      </c>
      <c r="D17" s="6" t="s">
        <v>1543</v>
      </c>
      <c r="E17" s="85" t="s">
        <v>1533</v>
      </c>
      <c r="F17" s="85" t="s">
        <v>1534</v>
      </c>
      <c r="G17" s="144">
        <v>0.2</v>
      </c>
      <c r="H17" s="85"/>
    </row>
    <row r="18" spans="1:8" x14ac:dyDescent="0.25">
      <c r="A18" s="1"/>
      <c r="B18" s="85" t="s">
        <v>74</v>
      </c>
      <c r="C18" s="6" t="s">
        <v>85</v>
      </c>
      <c r="D18" s="6" t="s">
        <v>1544</v>
      </c>
      <c r="E18" s="85" t="s">
        <v>1533</v>
      </c>
      <c r="F18" s="85" t="s">
        <v>1534</v>
      </c>
      <c r="G18" s="144">
        <v>2.89</v>
      </c>
      <c r="H18" s="85"/>
    </row>
    <row r="19" spans="1:8" x14ac:dyDescent="0.25">
      <c r="A19" s="1"/>
      <c r="B19" s="85" t="s">
        <v>74</v>
      </c>
      <c r="C19" s="6" t="s">
        <v>85</v>
      </c>
      <c r="D19" s="6" t="s">
        <v>1545</v>
      </c>
      <c r="E19" s="85" t="s">
        <v>1533</v>
      </c>
      <c r="F19" s="85" t="s">
        <v>1534</v>
      </c>
      <c r="G19" s="144">
        <v>0.15</v>
      </c>
      <c r="H19" s="85"/>
    </row>
    <row r="20" spans="1:8" x14ac:dyDescent="0.25">
      <c r="A20" s="1"/>
      <c r="B20" s="85" t="s">
        <v>74</v>
      </c>
      <c r="C20" s="6" t="s">
        <v>85</v>
      </c>
      <c r="D20" s="6" t="s">
        <v>1546</v>
      </c>
      <c r="E20" s="85" t="s">
        <v>1533</v>
      </c>
      <c r="F20" s="85" t="s">
        <v>1534</v>
      </c>
      <c r="G20" s="144">
        <v>1.48</v>
      </c>
      <c r="H20" s="85"/>
    </row>
    <row r="21" spans="1:8" x14ac:dyDescent="0.25">
      <c r="A21" s="1"/>
      <c r="B21" s="85" t="s">
        <v>74</v>
      </c>
      <c r="C21" s="6" t="s">
        <v>85</v>
      </c>
      <c r="D21" s="6" t="s">
        <v>1547</v>
      </c>
      <c r="E21" s="85" t="s">
        <v>1533</v>
      </c>
      <c r="F21" s="85" t="s">
        <v>1534</v>
      </c>
      <c r="G21" s="144">
        <v>0.1</v>
      </c>
      <c r="H21" s="85"/>
    </row>
    <row r="22" spans="1:8" x14ac:dyDescent="0.25">
      <c r="A22" s="1"/>
      <c r="B22" s="85" t="s">
        <v>74</v>
      </c>
      <c r="C22" s="6" t="s">
        <v>85</v>
      </c>
      <c r="D22" s="6" t="s">
        <v>1548</v>
      </c>
      <c r="E22" s="85" t="s">
        <v>1533</v>
      </c>
      <c r="F22" s="85" t="s">
        <v>1534</v>
      </c>
      <c r="G22" s="144">
        <v>0.06</v>
      </c>
      <c r="H22" s="85"/>
    </row>
    <row r="23" spans="1:8" x14ac:dyDescent="0.25">
      <c r="A23" s="1"/>
      <c r="B23" s="85" t="s">
        <v>74</v>
      </c>
      <c r="C23" s="6" t="s">
        <v>85</v>
      </c>
      <c r="D23" s="6" t="s">
        <v>1549</v>
      </c>
      <c r="E23" s="85" t="s">
        <v>1533</v>
      </c>
      <c r="F23" s="85" t="s">
        <v>1534</v>
      </c>
      <c r="G23" s="144">
        <v>7.0000000000000007E-2</v>
      </c>
      <c r="H23" s="85"/>
    </row>
    <row r="24" spans="1:8" x14ac:dyDescent="0.25">
      <c r="A24" s="1"/>
      <c r="B24" s="85" t="s">
        <v>74</v>
      </c>
      <c r="C24" s="6" t="s">
        <v>85</v>
      </c>
      <c r="D24" s="6" t="s">
        <v>1550</v>
      </c>
      <c r="E24" s="85" t="s">
        <v>1533</v>
      </c>
      <c r="F24" s="85" t="s">
        <v>1534</v>
      </c>
      <c r="G24" s="144">
        <v>2.06</v>
      </c>
      <c r="H24" s="85"/>
    </row>
    <row r="25" spans="1:8" x14ac:dyDescent="0.25">
      <c r="A25" s="1"/>
      <c r="B25" s="85" t="s">
        <v>74</v>
      </c>
      <c r="C25" s="6" t="s">
        <v>85</v>
      </c>
      <c r="D25" s="6" t="s">
        <v>1551</v>
      </c>
      <c r="E25" s="85" t="s">
        <v>1533</v>
      </c>
      <c r="F25" s="85" t="s">
        <v>1534</v>
      </c>
      <c r="G25" s="144">
        <v>2.34</v>
      </c>
      <c r="H25" s="85"/>
    </row>
    <row r="26" spans="1:8" x14ac:dyDescent="0.25">
      <c r="A26" s="1"/>
      <c r="B26" s="85" t="s">
        <v>74</v>
      </c>
      <c r="C26" s="6" t="s">
        <v>85</v>
      </c>
      <c r="D26" s="6" t="s">
        <v>1552</v>
      </c>
      <c r="E26" s="85" t="s">
        <v>1533</v>
      </c>
      <c r="F26" s="85" t="s">
        <v>1534</v>
      </c>
      <c r="G26" s="144">
        <v>0.51</v>
      </c>
      <c r="H26" s="85"/>
    </row>
    <row r="27" spans="1:8" x14ac:dyDescent="0.25">
      <c r="A27" s="1"/>
      <c r="B27" s="85" t="s">
        <v>74</v>
      </c>
      <c r="C27" s="6" t="s">
        <v>85</v>
      </c>
      <c r="D27" s="6" t="s">
        <v>1553</v>
      </c>
      <c r="E27" s="85" t="s">
        <v>1533</v>
      </c>
      <c r="F27" s="85" t="s">
        <v>1534</v>
      </c>
      <c r="G27" s="144">
        <v>26.369</v>
      </c>
      <c r="H27" s="85"/>
    </row>
    <row r="28" spans="1:8" x14ac:dyDescent="0.25">
      <c r="A28" s="1"/>
      <c r="B28" s="85" t="s">
        <v>74</v>
      </c>
      <c r="C28" s="6" t="s">
        <v>85</v>
      </c>
      <c r="D28" s="6" t="s">
        <v>1554</v>
      </c>
      <c r="E28" s="85" t="s">
        <v>1533</v>
      </c>
      <c r="F28" s="85" t="s">
        <v>1534</v>
      </c>
      <c r="G28" s="144">
        <v>0.81</v>
      </c>
      <c r="H28" s="85"/>
    </row>
    <row r="29" spans="1:8" x14ac:dyDescent="0.25">
      <c r="A29" s="1"/>
      <c r="B29" s="85" t="s">
        <v>74</v>
      </c>
      <c r="C29" s="6" t="s">
        <v>85</v>
      </c>
      <c r="D29" s="6" t="s">
        <v>1555</v>
      </c>
      <c r="E29" s="85" t="s">
        <v>1533</v>
      </c>
      <c r="F29" s="85" t="s">
        <v>1534</v>
      </c>
      <c r="G29" s="144">
        <v>0.04</v>
      </c>
      <c r="H29" s="85"/>
    </row>
    <row r="30" spans="1:8" x14ac:dyDescent="0.25">
      <c r="A30" s="1"/>
      <c r="B30" s="85" t="s">
        <v>74</v>
      </c>
      <c r="C30" s="6" t="s">
        <v>85</v>
      </c>
      <c r="D30" s="6" t="s">
        <v>1556</v>
      </c>
      <c r="E30" s="85" t="s">
        <v>1533</v>
      </c>
      <c r="F30" s="85" t="s">
        <v>1534</v>
      </c>
      <c r="G30" s="144">
        <v>7.0000000000000007E-2</v>
      </c>
      <c r="H30" s="85"/>
    </row>
    <row r="31" spans="1:8" x14ac:dyDescent="0.25">
      <c r="A31" s="1"/>
      <c r="B31" s="85" t="s">
        <v>74</v>
      </c>
      <c r="C31" s="6" t="s">
        <v>85</v>
      </c>
      <c r="D31" s="6" t="s">
        <v>1557</v>
      </c>
      <c r="E31" s="85" t="s">
        <v>1533</v>
      </c>
      <c r="F31" s="85" t="s">
        <v>1534</v>
      </c>
      <c r="G31" s="144">
        <v>0.57999999999999996</v>
      </c>
      <c r="H31" s="85"/>
    </row>
    <row r="32" spans="1:8" x14ac:dyDescent="0.25">
      <c r="A32" s="1"/>
      <c r="B32" s="85" t="s">
        <v>74</v>
      </c>
      <c r="C32" s="6" t="s">
        <v>85</v>
      </c>
      <c r="D32" s="6" t="s">
        <v>1558</v>
      </c>
      <c r="E32" s="85" t="s">
        <v>1533</v>
      </c>
      <c r="F32" s="85" t="s">
        <v>1534</v>
      </c>
      <c r="G32" s="144">
        <v>0.49</v>
      </c>
      <c r="H32" s="85"/>
    </row>
    <row r="33" spans="1:8" x14ac:dyDescent="0.25">
      <c r="A33" s="1"/>
      <c r="B33" s="85" t="s">
        <v>74</v>
      </c>
      <c r="C33" s="6" t="s">
        <v>85</v>
      </c>
      <c r="D33" s="6" t="s">
        <v>1559</v>
      </c>
      <c r="E33" s="85" t="s">
        <v>1533</v>
      </c>
      <c r="F33" s="85" t="s">
        <v>1534</v>
      </c>
      <c r="G33" s="144">
        <v>0.17</v>
      </c>
      <c r="H33" s="85"/>
    </row>
    <row r="34" spans="1:8" x14ac:dyDescent="0.25">
      <c r="A34" s="1"/>
      <c r="B34" s="85" t="s">
        <v>74</v>
      </c>
      <c r="C34" s="6" t="s">
        <v>85</v>
      </c>
      <c r="D34" s="6" t="s">
        <v>1560</v>
      </c>
      <c r="E34" s="85" t="s">
        <v>1533</v>
      </c>
      <c r="F34" s="85" t="s">
        <v>1534</v>
      </c>
      <c r="G34" s="144">
        <v>0.06</v>
      </c>
      <c r="H34" s="85"/>
    </row>
    <row r="35" spans="1:8" x14ac:dyDescent="0.25">
      <c r="A35" s="1"/>
      <c r="B35" s="85" t="s">
        <v>74</v>
      </c>
      <c r="C35" s="6" t="s">
        <v>85</v>
      </c>
      <c r="D35" s="6" t="s">
        <v>1561</v>
      </c>
      <c r="E35" s="85" t="s">
        <v>1533</v>
      </c>
      <c r="F35" s="85" t="s">
        <v>1534</v>
      </c>
      <c r="G35" s="144">
        <v>0.8</v>
      </c>
      <c r="H35" s="85"/>
    </row>
    <row r="36" spans="1:8" x14ac:dyDescent="0.25">
      <c r="A36" s="1"/>
      <c r="B36" s="85" t="s">
        <v>74</v>
      </c>
      <c r="C36" s="6" t="s">
        <v>150</v>
      </c>
      <c r="D36" s="6" t="s">
        <v>1562</v>
      </c>
      <c r="E36" s="85" t="s">
        <v>1533</v>
      </c>
      <c r="F36" s="85" t="s">
        <v>1534</v>
      </c>
      <c r="G36" s="144">
        <v>26.369</v>
      </c>
      <c r="H36" s="85"/>
    </row>
    <row r="37" spans="1:8" x14ac:dyDescent="0.25">
      <c r="A37" s="1"/>
      <c r="B37" s="85" t="s">
        <v>74</v>
      </c>
      <c r="C37" s="6" t="s">
        <v>150</v>
      </c>
      <c r="D37" s="6" t="s">
        <v>1563</v>
      </c>
      <c r="E37" s="85" t="s">
        <v>1533</v>
      </c>
      <c r="F37" s="85" t="s">
        <v>1534</v>
      </c>
      <c r="G37" s="144">
        <v>7</v>
      </c>
      <c r="H37" s="85"/>
    </row>
    <row r="38" spans="1:8" x14ac:dyDescent="0.25">
      <c r="A38" s="1"/>
      <c r="B38" s="85" t="s">
        <v>74</v>
      </c>
      <c r="C38" s="6" t="s">
        <v>150</v>
      </c>
      <c r="D38" s="6" t="s">
        <v>1564</v>
      </c>
      <c r="E38" s="85" t="s">
        <v>1533</v>
      </c>
      <c r="F38" s="85" t="s">
        <v>1534</v>
      </c>
      <c r="G38" s="144">
        <v>3.2149999999999999</v>
      </c>
      <c r="H3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1565</v>
      </c>
      <c r="C5" s="1"/>
      <c r="D5" s="1"/>
      <c r="E5" s="1"/>
      <c r="F5" s="1"/>
      <c r="G5" s="1"/>
      <c r="H5" s="1"/>
    </row>
    <row r="6" spans="1:8" ht="30" x14ac:dyDescent="0.25">
      <c r="A6" s="1"/>
      <c r="B6" s="3" t="s">
        <v>70</v>
      </c>
      <c r="C6" s="3" t="s">
        <v>3</v>
      </c>
      <c r="D6" s="3" t="s">
        <v>1529</v>
      </c>
      <c r="E6" s="3" t="s">
        <v>7</v>
      </c>
      <c r="F6" s="3" t="s">
        <v>8</v>
      </c>
      <c r="G6" s="3" t="s">
        <v>1530</v>
      </c>
      <c r="H6" s="3" t="s">
        <v>1531</v>
      </c>
    </row>
    <row r="7" spans="1:8" x14ac:dyDescent="0.25">
      <c r="A7" s="1"/>
      <c r="B7" s="85" t="s">
        <v>74</v>
      </c>
      <c r="C7" s="6" t="s">
        <v>618</v>
      </c>
      <c r="D7" s="6" t="s">
        <v>1517</v>
      </c>
      <c r="E7" s="85" t="s">
        <v>1533</v>
      </c>
      <c r="F7" s="85" t="s">
        <v>1534</v>
      </c>
      <c r="G7" s="144">
        <v>0</v>
      </c>
      <c r="H7" s="85"/>
    </row>
    <row r="8" spans="1:8" x14ac:dyDescent="0.25">
      <c r="A8" s="1"/>
      <c r="B8" s="85" t="s">
        <v>74</v>
      </c>
      <c r="C8" s="6" t="s">
        <v>618</v>
      </c>
      <c r="D8" s="6" t="s">
        <v>1566</v>
      </c>
      <c r="E8" s="85" t="s">
        <v>1533</v>
      </c>
      <c r="F8" s="85" t="s">
        <v>1534</v>
      </c>
      <c r="G8" s="144">
        <v>7.0000000000000007E-2</v>
      </c>
      <c r="H8" s="85"/>
    </row>
    <row r="9" spans="1:8" x14ac:dyDescent="0.25">
      <c r="A9" s="1"/>
      <c r="B9" s="85" t="s">
        <v>74</v>
      </c>
      <c r="C9" s="6" t="s">
        <v>85</v>
      </c>
      <c r="D9" s="6" t="s">
        <v>1504</v>
      </c>
      <c r="E9" s="85" t="s">
        <v>1533</v>
      </c>
      <c r="F9" s="85" t="s">
        <v>1534</v>
      </c>
      <c r="G9" s="144">
        <v>7.673</v>
      </c>
      <c r="H9"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1567</v>
      </c>
      <c r="C5" s="1"/>
      <c r="D5" s="1"/>
      <c r="E5" s="1"/>
      <c r="F5" s="1"/>
      <c r="G5" s="1"/>
      <c r="H5" s="1"/>
      <c r="I5" s="1"/>
      <c r="J5" s="1"/>
    </row>
    <row r="6" spans="1:10" ht="27" customHeight="1" x14ac:dyDescent="0.25">
      <c r="A6" s="1"/>
      <c r="B6" s="7" t="s">
        <v>70</v>
      </c>
      <c r="C6" s="7" t="s">
        <v>3</v>
      </c>
      <c r="D6" s="7" t="s">
        <v>24</v>
      </c>
      <c r="E6" s="7" t="s">
        <v>1568</v>
      </c>
      <c r="F6" s="7" t="s">
        <v>7</v>
      </c>
      <c r="G6" s="7" t="s">
        <v>1569</v>
      </c>
      <c r="H6" s="7" t="s">
        <v>1570</v>
      </c>
      <c r="I6" s="7" t="s">
        <v>1571</v>
      </c>
      <c r="J6" s="7" t="s">
        <v>1572</v>
      </c>
    </row>
    <row r="7" spans="1:10" x14ac:dyDescent="0.25">
      <c r="A7" s="1"/>
      <c r="B7" s="145" t="s">
        <v>74</v>
      </c>
      <c r="C7" s="4" t="s">
        <v>36</v>
      </c>
      <c r="D7" s="4" t="s">
        <v>1110</v>
      </c>
      <c r="E7" s="4" t="s">
        <v>1573</v>
      </c>
      <c r="F7" s="146">
        <v>530.23</v>
      </c>
      <c r="G7" s="146">
        <v>530.23</v>
      </c>
      <c r="H7" s="146">
        <v>0</v>
      </c>
      <c r="I7" s="4" t="s">
        <v>1574</v>
      </c>
      <c r="J7" s="5" t="s">
        <v>978</v>
      </c>
    </row>
    <row r="8" spans="1:10" x14ac:dyDescent="0.25">
      <c r="A8" s="1"/>
      <c r="B8" s="145" t="s">
        <v>74</v>
      </c>
      <c r="C8" s="4" t="s">
        <v>36</v>
      </c>
      <c r="D8" s="4" t="s">
        <v>1110</v>
      </c>
      <c r="E8" s="4" t="s">
        <v>1575</v>
      </c>
      <c r="F8" s="146">
        <v>355.45</v>
      </c>
      <c r="G8" s="146">
        <v>355.45</v>
      </c>
      <c r="H8" s="146">
        <v>0</v>
      </c>
      <c r="I8" s="4" t="s">
        <v>1574</v>
      </c>
      <c r="J8" s="5" t="s">
        <v>978</v>
      </c>
    </row>
    <row r="9" spans="1:10" x14ac:dyDescent="0.25">
      <c r="A9" s="1"/>
      <c r="B9" s="145" t="s">
        <v>74</v>
      </c>
      <c r="C9" s="4" t="s">
        <v>36</v>
      </c>
      <c r="D9" s="4" t="s">
        <v>1112</v>
      </c>
      <c r="E9" s="4" t="s">
        <v>1573</v>
      </c>
      <c r="F9" s="146">
        <v>408.04</v>
      </c>
      <c r="G9" s="146">
        <v>408.04</v>
      </c>
      <c r="H9" s="146">
        <v>0</v>
      </c>
      <c r="I9" s="4" t="s">
        <v>1574</v>
      </c>
      <c r="J9" s="5" t="s">
        <v>978</v>
      </c>
    </row>
    <row r="10" spans="1:10" x14ac:dyDescent="0.25">
      <c r="A10" s="1"/>
      <c r="B10" s="145" t="s">
        <v>74</v>
      </c>
      <c r="C10" s="4" t="s">
        <v>36</v>
      </c>
      <c r="D10" s="4" t="s">
        <v>1112</v>
      </c>
      <c r="E10" s="4" t="s">
        <v>1575</v>
      </c>
      <c r="F10" s="146">
        <v>33.81</v>
      </c>
      <c r="G10" s="146">
        <v>33.81</v>
      </c>
      <c r="H10" s="146">
        <v>0</v>
      </c>
      <c r="I10" s="4" t="s">
        <v>1574</v>
      </c>
      <c r="J10" s="5" t="s">
        <v>978</v>
      </c>
    </row>
    <row r="11" spans="1:10" x14ac:dyDescent="0.25">
      <c r="A11" s="1"/>
      <c r="B11" s="145" t="s">
        <v>74</v>
      </c>
      <c r="C11" s="4" t="s">
        <v>85</v>
      </c>
      <c r="D11" s="4" t="s">
        <v>1115</v>
      </c>
      <c r="E11" s="4" t="s">
        <v>1573</v>
      </c>
      <c r="F11" s="146">
        <v>595.79999999999995</v>
      </c>
      <c r="G11" s="146">
        <v>595.79999999999995</v>
      </c>
      <c r="H11" s="146">
        <v>0</v>
      </c>
      <c r="I11" s="4" t="s">
        <v>1574</v>
      </c>
      <c r="J11" s="5" t="s">
        <v>978</v>
      </c>
    </row>
    <row r="12" spans="1:10" x14ac:dyDescent="0.25">
      <c r="A12" s="1"/>
      <c r="B12" s="145" t="s">
        <v>74</v>
      </c>
      <c r="C12" s="4" t="s">
        <v>88</v>
      </c>
      <c r="D12" s="4" t="s">
        <v>1118</v>
      </c>
      <c r="E12" s="4" t="s">
        <v>1573</v>
      </c>
      <c r="F12" s="146">
        <v>148.66999999999999</v>
      </c>
      <c r="G12" s="146">
        <v>148.66999999999999</v>
      </c>
      <c r="H12" s="146">
        <v>0</v>
      </c>
      <c r="I12" s="4" t="s">
        <v>1574</v>
      </c>
      <c r="J12" s="5" t="s">
        <v>978</v>
      </c>
    </row>
    <row r="13" spans="1:10" x14ac:dyDescent="0.25">
      <c r="A13" s="1"/>
      <c r="B13" s="145" t="s">
        <v>74</v>
      </c>
      <c r="C13" s="4" t="s">
        <v>88</v>
      </c>
      <c r="D13" s="4" t="s">
        <v>1121</v>
      </c>
      <c r="E13" s="4" t="s">
        <v>1573</v>
      </c>
      <c r="F13" s="146">
        <v>9709.0300000000007</v>
      </c>
      <c r="G13" s="146">
        <v>9709.0300000000007</v>
      </c>
      <c r="H13" s="146">
        <v>0</v>
      </c>
      <c r="I13" s="4" t="s">
        <v>1574</v>
      </c>
      <c r="J13" s="5" t="s">
        <v>978</v>
      </c>
    </row>
    <row r="14" spans="1:10" x14ac:dyDescent="0.25">
      <c r="A14" s="1"/>
      <c r="B14" s="145" t="s">
        <v>74</v>
      </c>
      <c r="C14" s="4" t="s">
        <v>95</v>
      </c>
      <c r="D14" s="4" t="s">
        <v>1576</v>
      </c>
      <c r="E14" s="4" t="s">
        <v>1577</v>
      </c>
      <c r="F14" s="146">
        <v>0</v>
      </c>
      <c r="G14" s="146">
        <v>0</v>
      </c>
      <c r="H14" s="146">
        <v>0</v>
      </c>
      <c r="I14" s="4" t="s">
        <v>1578</v>
      </c>
      <c r="J14" s="5" t="s">
        <v>978</v>
      </c>
    </row>
    <row r="15" spans="1:10" x14ac:dyDescent="0.25">
      <c r="A15" s="1"/>
      <c r="B15" s="145" t="s">
        <v>74</v>
      </c>
      <c r="C15" s="4" t="s">
        <v>95</v>
      </c>
      <c r="D15" s="4" t="s">
        <v>1576</v>
      </c>
      <c r="E15" s="4" t="s">
        <v>1573</v>
      </c>
      <c r="F15" s="146">
        <v>0</v>
      </c>
      <c r="G15" s="146">
        <v>0</v>
      </c>
      <c r="H15" s="146">
        <v>0</v>
      </c>
      <c r="I15" s="4" t="s">
        <v>1574</v>
      </c>
      <c r="J15" s="5" t="s">
        <v>978</v>
      </c>
    </row>
    <row r="16" spans="1:10" x14ac:dyDescent="0.25">
      <c r="A16" s="1"/>
      <c r="B16" s="145" t="s">
        <v>74</v>
      </c>
      <c r="C16" s="4" t="s">
        <v>95</v>
      </c>
      <c r="D16" s="4" t="s">
        <v>1138</v>
      </c>
      <c r="E16" s="4" t="s">
        <v>1573</v>
      </c>
      <c r="F16" s="146">
        <v>59884.72</v>
      </c>
      <c r="G16" s="146">
        <v>59884.72</v>
      </c>
      <c r="H16" s="146">
        <v>0</v>
      </c>
      <c r="I16" s="4" t="s">
        <v>1574</v>
      </c>
      <c r="J16" s="5" t="s">
        <v>978</v>
      </c>
    </row>
    <row r="17" spans="1:10" x14ac:dyDescent="0.25">
      <c r="A17" s="1"/>
      <c r="B17" s="145" t="s">
        <v>74</v>
      </c>
      <c r="C17" s="4" t="s">
        <v>95</v>
      </c>
      <c r="D17" s="4" t="s">
        <v>1141</v>
      </c>
      <c r="E17" s="4" t="s">
        <v>1573</v>
      </c>
      <c r="F17" s="146">
        <v>31256.92</v>
      </c>
      <c r="G17" s="146">
        <v>31256.92</v>
      </c>
      <c r="H17" s="146">
        <v>0</v>
      </c>
      <c r="I17" s="4" t="s">
        <v>1574</v>
      </c>
      <c r="J17" s="5" t="s">
        <v>978</v>
      </c>
    </row>
    <row r="18" spans="1:10" x14ac:dyDescent="0.25">
      <c r="A18" s="1"/>
      <c r="B18" s="145" t="s">
        <v>74</v>
      </c>
      <c r="C18" s="4" t="s">
        <v>103</v>
      </c>
      <c r="D18" s="4" t="s">
        <v>104</v>
      </c>
      <c r="E18" s="4" t="s">
        <v>1573</v>
      </c>
      <c r="F18" s="146">
        <v>490.04</v>
      </c>
      <c r="G18" s="146">
        <v>490.04</v>
      </c>
      <c r="H18" s="146">
        <v>0</v>
      </c>
      <c r="I18" s="4" t="s">
        <v>1574</v>
      </c>
      <c r="J18" s="5" t="s">
        <v>978</v>
      </c>
    </row>
    <row r="19" spans="1:10" x14ac:dyDescent="0.25">
      <c r="A19" s="1"/>
      <c r="B19" s="145" t="s">
        <v>74</v>
      </c>
      <c r="C19" s="4" t="s">
        <v>326</v>
      </c>
      <c r="D19" s="4" t="s">
        <v>1152</v>
      </c>
      <c r="E19" s="4" t="s">
        <v>1573</v>
      </c>
      <c r="F19" s="146">
        <v>622.04999999999995</v>
      </c>
      <c r="G19" s="146">
        <v>621.60500000000002</v>
      </c>
      <c r="H19" s="146">
        <v>0</v>
      </c>
      <c r="I19" s="4" t="s">
        <v>1574</v>
      </c>
      <c r="J19" s="5" t="s">
        <v>978</v>
      </c>
    </row>
    <row r="20" spans="1:10" x14ac:dyDescent="0.25">
      <c r="A20" s="1"/>
      <c r="B20" s="145" t="s">
        <v>74</v>
      </c>
      <c r="C20" s="4" t="s">
        <v>326</v>
      </c>
      <c r="D20" s="4" t="s">
        <v>1153</v>
      </c>
      <c r="E20" s="4" t="s">
        <v>1573</v>
      </c>
      <c r="F20" s="146">
        <v>746.62</v>
      </c>
      <c r="G20" s="146">
        <v>746.62</v>
      </c>
      <c r="H20" s="146">
        <v>0</v>
      </c>
      <c r="I20" s="4" t="s">
        <v>1574</v>
      </c>
      <c r="J20" s="5" t="s">
        <v>978</v>
      </c>
    </row>
    <row r="21" spans="1:10" x14ac:dyDescent="0.25">
      <c r="A21" s="1"/>
      <c r="B21" s="145" t="s">
        <v>74</v>
      </c>
      <c r="C21" s="4" t="s">
        <v>50</v>
      </c>
      <c r="D21" s="4" t="s">
        <v>1158</v>
      </c>
      <c r="E21" s="4" t="s">
        <v>1573</v>
      </c>
      <c r="F21" s="146">
        <v>789.93</v>
      </c>
      <c r="G21" s="146">
        <v>790.16600000000005</v>
      </c>
      <c r="H21" s="146">
        <v>0</v>
      </c>
      <c r="I21" s="4" t="s">
        <v>1574</v>
      </c>
      <c r="J21" s="5" t="s">
        <v>1579</v>
      </c>
    </row>
    <row r="22" spans="1:10" x14ac:dyDescent="0.25">
      <c r="A22" s="1"/>
      <c r="B22" s="145" t="s">
        <v>74</v>
      </c>
      <c r="C22" s="4" t="s">
        <v>56</v>
      </c>
      <c r="D22" s="4" t="s">
        <v>1166</v>
      </c>
      <c r="E22" s="4" t="s">
        <v>1573</v>
      </c>
      <c r="F22" s="146">
        <v>1949.82</v>
      </c>
      <c r="G22" s="146">
        <v>1949.82</v>
      </c>
      <c r="H22" s="146">
        <v>0</v>
      </c>
      <c r="I22" s="4" t="s">
        <v>1574</v>
      </c>
      <c r="J22" s="5" t="s">
        <v>978</v>
      </c>
    </row>
    <row r="23" spans="1:10" x14ac:dyDescent="0.25">
      <c r="A23" s="1"/>
      <c r="B23" s="145" t="s">
        <v>74</v>
      </c>
      <c r="C23" s="4" t="s">
        <v>56</v>
      </c>
      <c r="D23" s="4" t="s">
        <v>141</v>
      </c>
      <c r="E23" s="4" t="s">
        <v>1573</v>
      </c>
      <c r="F23" s="146">
        <v>2499.61</v>
      </c>
      <c r="G23" s="146">
        <v>2499.61</v>
      </c>
      <c r="H23" s="146">
        <v>0</v>
      </c>
      <c r="I23" s="4" t="s">
        <v>1574</v>
      </c>
      <c r="J23" s="5" t="s">
        <v>978</v>
      </c>
    </row>
    <row r="24" spans="1:10" x14ac:dyDescent="0.25">
      <c r="A24" s="1"/>
      <c r="B24" s="145" t="s">
        <v>74</v>
      </c>
      <c r="C24" s="4" t="s">
        <v>434</v>
      </c>
      <c r="D24" s="4" t="s">
        <v>1179</v>
      </c>
      <c r="E24" s="4" t="s">
        <v>1573</v>
      </c>
      <c r="F24" s="146">
        <v>5630.45</v>
      </c>
      <c r="G24" s="146">
        <v>5630.45</v>
      </c>
      <c r="H24" s="146">
        <v>0</v>
      </c>
      <c r="I24" s="4" t="s">
        <v>1574</v>
      </c>
      <c r="J24" s="5" t="s">
        <v>1580</v>
      </c>
    </row>
    <row r="25" spans="1:10" x14ac:dyDescent="0.25">
      <c r="A25" s="1"/>
      <c r="B25" s="145" t="s">
        <v>74</v>
      </c>
      <c r="C25" s="4" t="s">
        <v>147</v>
      </c>
      <c r="D25" s="4" t="s">
        <v>148</v>
      </c>
      <c r="E25" s="4" t="s">
        <v>1573</v>
      </c>
      <c r="F25" s="146">
        <v>57420.41</v>
      </c>
      <c r="G25" s="146">
        <v>57304.756000000001</v>
      </c>
      <c r="H25" s="146">
        <v>0</v>
      </c>
      <c r="I25" s="4" t="s">
        <v>1574</v>
      </c>
      <c r="J25" s="5" t="s">
        <v>978</v>
      </c>
    </row>
    <row r="26" spans="1:10" x14ac:dyDescent="0.25">
      <c r="A26" s="1"/>
      <c r="B26" s="145" t="s">
        <v>74</v>
      </c>
      <c r="C26" s="4" t="s">
        <v>617</v>
      </c>
      <c r="D26" s="4" t="s">
        <v>1182</v>
      </c>
      <c r="E26" s="4" t="s">
        <v>1573</v>
      </c>
      <c r="F26" s="146">
        <v>15.45</v>
      </c>
      <c r="G26" s="146">
        <v>15.45</v>
      </c>
      <c r="H26" s="146">
        <v>0</v>
      </c>
      <c r="I26" s="4" t="s">
        <v>1574</v>
      </c>
      <c r="J26" s="5" t="s">
        <v>978</v>
      </c>
    </row>
    <row r="27" spans="1:10" x14ac:dyDescent="0.25">
      <c r="A27" s="1"/>
      <c r="B27" s="145" t="s">
        <v>74</v>
      </c>
      <c r="C27" s="4" t="s">
        <v>617</v>
      </c>
      <c r="D27" s="4" t="s">
        <v>1182</v>
      </c>
      <c r="E27" s="4" t="s">
        <v>1575</v>
      </c>
      <c r="F27" s="146">
        <v>537.64</v>
      </c>
      <c r="G27" s="146">
        <v>537.64</v>
      </c>
      <c r="H27" s="146">
        <v>0</v>
      </c>
      <c r="I27" s="4" t="s">
        <v>1574</v>
      </c>
      <c r="J27" s="5" t="s">
        <v>978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1581</v>
      </c>
      <c r="C5" s="1"/>
      <c r="D5" s="1"/>
      <c r="E5" s="1"/>
      <c r="F5" s="1"/>
      <c r="G5" s="1"/>
    </row>
    <row r="6" spans="1:7" ht="27" customHeight="1" x14ac:dyDescent="0.25">
      <c r="A6" s="1"/>
      <c r="B6" s="197" t="s">
        <v>1582</v>
      </c>
      <c r="C6" s="197"/>
      <c r="D6" s="197"/>
      <c r="E6" s="197"/>
      <c r="F6" s="197"/>
      <c r="G6" s="197"/>
    </row>
    <row r="7" spans="1:7" ht="27" customHeight="1" x14ac:dyDescent="0.25">
      <c r="A7" s="1"/>
      <c r="B7" s="3" t="s">
        <v>3</v>
      </c>
      <c r="C7" s="3" t="s">
        <v>24</v>
      </c>
      <c r="D7" s="3" t="s">
        <v>1583</v>
      </c>
      <c r="E7" s="3" t="s">
        <v>1568</v>
      </c>
      <c r="F7" s="3" t="s">
        <v>1100</v>
      </c>
      <c r="G7" s="3" t="s">
        <v>1584</v>
      </c>
    </row>
    <row r="8" spans="1:7" x14ac:dyDescent="0.25">
      <c r="A8" s="1"/>
      <c r="B8" s="85" t="s">
        <v>14</v>
      </c>
      <c r="C8" s="85" t="s">
        <v>1047</v>
      </c>
      <c r="D8" s="85" t="s">
        <v>1585</v>
      </c>
      <c r="E8" s="85" t="s">
        <v>1586</v>
      </c>
      <c r="F8" s="85" t="s">
        <v>1578</v>
      </c>
      <c r="G8" s="147">
        <v>996</v>
      </c>
    </row>
    <row r="9" spans="1:7" x14ac:dyDescent="0.25">
      <c r="A9" s="1"/>
      <c r="B9" s="85" t="s">
        <v>22</v>
      </c>
      <c r="C9" s="85" t="s">
        <v>1104</v>
      </c>
      <c r="D9" s="85" t="s">
        <v>1104</v>
      </c>
      <c r="E9" s="85" t="s">
        <v>1586</v>
      </c>
      <c r="F9" s="85" t="s">
        <v>1578</v>
      </c>
      <c r="G9" s="147">
        <v>1119.77</v>
      </c>
    </row>
    <row r="10" spans="1:7" x14ac:dyDescent="0.25">
      <c r="A10" s="1"/>
      <c r="B10" s="85" t="s">
        <v>173</v>
      </c>
      <c r="C10" s="85" t="s">
        <v>1105</v>
      </c>
      <c r="D10" s="85" t="s">
        <v>58</v>
      </c>
      <c r="E10" s="85" t="s">
        <v>1586</v>
      </c>
      <c r="F10" s="85" t="s">
        <v>1578</v>
      </c>
      <c r="G10" s="147">
        <v>234.24</v>
      </c>
    </row>
    <row r="11" spans="1:7" x14ac:dyDescent="0.25">
      <c r="A11" s="1"/>
      <c r="B11" s="85" t="s">
        <v>659</v>
      </c>
      <c r="C11" s="85" t="s">
        <v>1050</v>
      </c>
      <c r="D11" s="85" t="s">
        <v>1587</v>
      </c>
      <c r="E11" s="85" t="s">
        <v>1586</v>
      </c>
      <c r="F11" s="85" t="s">
        <v>1578</v>
      </c>
      <c r="G11" s="147">
        <v>505.49</v>
      </c>
    </row>
    <row r="12" spans="1:7" x14ac:dyDescent="0.25">
      <c r="A12" s="1"/>
      <c r="B12" s="85" t="s">
        <v>659</v>
      </c>
      <c r="C12" s="85" t="s">
        <v>1050</v>
      </c>
      <c r="D12" s="85" t="s">
        <v>1588</v>
      </c>
      <c r="E12" s="85" t="s">
        <v>1586</v>
      </c>
      <c r="F12" s="85" t="s">
        <v>1578</v>
      </c>
      <c r="G12" s="147">
        <v>680.72</v>
      </c>
    </row>
    <row r="13" spans="1:7" x14ac:dyDescent="0.25">
      <c r="A13" s="1"/>
      <c r="B13" s="85" t="s">
        <v>657</v>
      </c>
      <c r="C13" s="85" t="s">
        <v>1053</v>
      </c>
      <c r="D13" s="85" t="s">
        <v>1589</v>
      </c>
      <c r="E13" s="85" t="s">
        <v>1586</v>
      </c>
      <c r="F13" s="85" t="s">
        <v>1578</v>
      </c>
      <c r="G13" s="147">
        <v>991.64</v>
      </c>
    </row>
    <row r="14" spans="1:7" x14ac:dyDescent="0.25">
      <c r="A14" s="1"/>
      <c r="B14" s="85" t="s">
        <v>657</v>
      </c>
      <c r="C14" s="85" t="s">
        <v>1053</v>
      </c>
      <c r="D14" s="85" t="s">
        <v>1590</v>
      </c>
      <c r="E14" s="85" t="s">
        <v>1586</v>
      </c>
      <c r="F14" s="85" t="s">
        <v>1578</v>
      </c>
      <c r="G14" s="147">
        <v>0</v>
      </c>
    </row>
    <row r="15" spans="1:7" x14ac:dyDescent="0.25">
      <c r="A15" s="1"/>
      <c r="B15" s="85" t="s">
        <v>36</v>
      </c>
      <c r="C15" s="85" t="s">
        <v>1110</v>
      </c>
      <c r="D15" s="85" t="s">
        <v>1591</v>
      </c>
      <c r="E15" s="85" t="s">
        <v>1573</v>
      </c>
      <c r="F15" s="85" t="s">
        <v>1574</v>
      </c>
      <c r="G15" s="147">
        <v>0</v>
      </c>
    </row>
    <row r="16" spans="1:7" x14ac:dyDescent="0.25">
      <c r="A16" s="1"/>
      <c r="B16" s="85" t="s">
        <v>36</v>
      </c>
      <c r="C16" s="85" t="s">
        <v>1110</v>
      </c>
      <c r="D16" s="85" t="s">
        <v>1591</v>
      </c>
      <c r="E16" s="85" t="s">
        <v>1575</v>
      </c>
      <c r="F16" s="85" t="s">
        <v>1574</v>
      </c>
      <c r="G16" s="147">
        <v>0</v>
      </c>
    </row>
    <row r="17" spans="1:7" x14ac:dyDescent="0.25">
      <c r="A17" s="1"/>
      <c r="B17" s="85" t="s">
        <v>36</v>
      </c>
      <c r="C17" s="85" t="s">
        <v>1110</v>
      </c>
      <c r="D17" s="85" t="s">
        <v>1592</v>
      </c>
      <c r="E17" s="85" t="s">
        <v>1573</v>
      </c>
      <c r="F17" s="85" t="s">
        <v>1574</v>
      </c>
      <c r="G17" s="147">
        <v>0</v>
      </c>
    </row>
    <row r="18" spans="1:7" x14ac:dyDescent="0.25">
      <c r="A18" s="1"/>
      <c r="B18" s="85" t="s">
        <v>36</v>
      </c>
      <c r="C18" s="85" t="s">
        <v>1110</v>
      </c>
      <c r="D18" s="85" t="s">
        <v>1592</v>
      </c>
      <c r="E18" s="85" t="s">
        <v>1575</v>
      </c>
      <c r="F18" s="85" t="s">
        <v>1574</v>
      </c>
      <c r="G18" s="147">
        <v>0</v>
      </c>
    </row>
    <row r="19" spans="1:7" x14ac:dyDescent="0.25">
      <c r="A19" s="1"/>
      <c r="B19" s="85" t="s">
        <v>36</v>
      </c>
      <c r="C19" s="85" t="s">
        <v>1110</v>
      </c>
      <c r="D19" s="85" t="s">
        <v>1593</v>
      </c>
      <c r="E19" s="85" t="s">
        <v>1573</v>
      </c>
      <c r="F19" s="85" t="s">
        <v>1574</v>
      </c>
      <c r="G19" s="147">
        <v>0</v>
      </c>
    </row>
    <row r="20" spans="1:7" x14ac:dyDescent="0.25">
      <c r="A20" s="1"/>
      <c r="B20" s="85" t="s">
        <v>36</v>
      </c>
      <c r="C20" s="85" t="s">
        <v>1112</v>
      </c>
      <c r="D20" s="85" t="s">
        <v>1594</v>
      </c>
      <c r="E20" s="85" t="s">
        <v>1573</v>
      </c>
      <c r="F20" s="85" t="s">
        <v>1574</v>
      </c>
      <c r="G20" s="147">
        <v>0</v>
      </c>
    </row>
    <row r="21" spans="1:7" x14ac:dyDescent="0.25">
      <c r="A21" s="1"/>
      <c r="B21" s="85" t="s">
        <v>36</v>
      </c>
      <c r="C21" s="85" t="s">
        <v>1112</v>
      </c>
      <c r="D21" s="85" t="s">
        <v>1594</v>
      </c>
      <c r="E21" s="85" t="s">
        <v>1575</v>
      </c>
      <c r="F21" s="85" t="s">
        <v>1574</v>
      </c>
      <c r="G21" s="147">
        <v>0</v>
      </c>
    </row>
    <row r="22" spans="1:7" x14ac:dyDescent="0.25">
      <c r="A22" s="1"/>
      <c r="B22" s="85" t="s">
        <v>36</v>
      </c>
      <c r="C22" s="85" t="s">
        <v>1112</v>
      </c>
      <c r="D22" s="85" t="s">
        <v>1595</v>
      </c>
      <c r="E22" s="85" t="s">
        <v>1573</v>
      </c>
      <c r="F22" s="85" t="s">
        <v>1574</v>
      </c>
      <c r="G22" s="147">
        <v>0</v>
      </c>
    </row>
    <row r="23" spans="1:7" x14ac:dyDescent="0.25">
      <c r="A23" s="1"/>
      <c r="B23" s="85" t="s">
        <v>36</v>
      </c>
      <c r="C23" s="85" t="s">
        <v>1112</v>
      </c>
      <c r="D23" s="85" t="s">
        <v>1595</v>
      </c>
      <c r="E23" s="85" t="s">
        <v>1575</v>
      </c>
      <c r="F23" s="85" t="s">
        <v>1574</v>
      </c>
      <c r="G23" s="147">
        <v>0</v>
      </c>
    </row>
    <row r="24" spans="1:7" x14ac:dyDescent="0.25">
      <c r="A24" s="1"/>
      <c r="B24" s="85" t="s">
        <v>36</v>
      </c>
      <c r="C24" s="85" t="s">
        <v>1112</v>
      </c>
      <c r="D24" s="85" t="s">
        <v>1596</v>
      </c>
      <c r="E24" s="85" t="s">
        <v>1573</v>
      </c>
      <c r="F24" s="85" t="s">
        <v>1574</v>
      </c>
      <c r="G24" s="147">
        <v>0</v>
      </c>
    </row>
    <row r="25" spans="1:7" x14ac:dyDescent="0.25">
      <c r="A25" s="1"/>
      <c r="B25" s="85" t="s">
        <v>36</v>
      </c>
      <c r="C25" s="85" t="s">
        <v>1112</v>
      </c>
      <c r="D25" s="85" t="s">
        <v>1596</v>
      </c>
      <c r="E25" s="85" t="s">
        <v>1575</v>
      </c>
      <c r="F25" s="85" t="s">
        <v>1574</v>
      </c>
      <c r="G25" s="147">
        <v>0</v>
      </c>
    </row>
    <row r="26" spans="1:7" x14ac:dyDescent="0.25">
      <c r="A26" s="1"/>
      <c r="B26" s="85" t="s">
        <v>258</v>
      </c>
      <c r="C26" s="85" t="s">
        <v>1114</v>
      </c>
      <c r="D26" s="85" t="s">
        <v>1597</v>
      </c>
      <c r="E26" s="85" t="s">
        <v>1598</v>
      </c>
      <c r="F26" s="85" t="s">
        <v>1574</v>
      </c>
      <c r="G26" s="147">
        <v>0</v>
      </c>
    </row>
    <row r="27" spans="1:7" x14ac:dyDescent="0.25">
      <c r="A27" s="1"/>
      <c r="B27" s="85" t="s">
        <v>258</v>
      </c>
      <c r="C27" s="85" t="s">
        <v>1114</v>
      </c>
      <c r="D27" s="85" t="s">
        <v>1599</v>
      </c>
      <c r="E27" s="85" t="s">
        <v>1598</v>
      </c>
      <c r="F27" s="85" t="s">
        <v>1574</v>
      </c>
      <c r="G27" s="147">
        <v>0</v>
      </c>
    </row>
    <row r="28" spans="1:7" x14ac:dyDescent="0.25">
      <c r="A28" s="1"/>
      <c r="B28" s="85" t="s">
        <v>258</v>
      </c>
      <c r="C28" s="85" t="s">
        <v>1114</v>
      </c>
      <c r="D28" s="85" t="s">
        <v>1600</v>
      </c>
      <c r="E28" s="85" t="s">
        <v>1598</v>
      </c>
      <c r="F28" s="85" t="s">
        <v>1574</v>
      </c>
      <c r="G28" s="147">
        <v>0</v>
      </c>
    </row>
    <row r="29" spans="1:7" x14ac:dyDescent="0.25">
      <c r="A29" s="1"/>
      <c r="B29" s="85" t="s">
        <v>258</v>
      </c>
      <c r="C29" s="85" t="s">
        <v>1114</v>
      </c>
      <c r="D29" s="85" t="s">
        <v>1601</v>
      </c>
      <c r="E29" s="85" t="s">
        <v>1598</v>
      </c>
      <c r="F29" s="85" t="s">
        <v>1574</v>
      </c>
      <c r="G29" s="147">
        <v>31755.7</v>
      </c>
    </row>
    <row r="30" spans="1:7" x14ac:dyDescent="0.25">
      <c r="A30" s="1"/>
      <c r="B30" s="85" t="s">
        <v>85</v>
      </c>
      <c r="C30" s="85" t="s">
        <v>1115</v>
      </c>
      <c r="D30" s="85" t="s">
        <v>1116</v>
      </c>
      <c r="E30" s="85" t="s">
        <v>1573</v>
      </c>
      <c r="F30" s="85" t="s">
        <v>1574</v>
      </c>
      <c r="G30" s="147">
        <v>0</v>
      </c>
    </row>
    <row r="31" spans="1:7" x14ac:dyDescent="0.25">
      <c r="A31" s="1"/>
      <c r="B31" s="85" t="s">
        <v>85</v>
      </c>
      <c r="C31" s="85" t="s">
        <v>1115</v>
      </c>
      <c r="D31" s="85" t="s">
        <v>1117</v>
      </c>
      <c r="E31" s="85" t="s">
        <v>1573</v>
      </c>
      <c r="F31" s="85" t="s">
        <v>1574</v>
      </c>
      <c r="G31" s="147">
        <v>0</v>
      </c>
    </row>
    <row r="32" spans="1:7" x14ac:dyDescent="0.25">
      <c r="A32" s="1"/>
      <c r="B32" s="85" t="s">
        <v>88</v>
      </c>
      <c r="C32" s="85" t="s">
        <v>1118</v>
      </c>
      <c r="D32" s="85" t="s">
        <v>1119</v>
      </c>
      <c r="E32" s="85" t="s">
        <v>1573</v>
      </c>
      <c r="F32" s="85" t="s">
        <v>1574</v>
      </c>
      <c r="G32" s="147">
        <v>0</v>
      </c>
    </row>
    <row r="33" spans="1:7" x14ac:dyDescent="0.25">
      <c r="A33" s="1"/>
      <c r="B33" s="85" t="s">
        <v>88</v>
      </c>
      <c r="C33" s="85" t="s">
        <v>1118</v>
      </c>
      <c r="D33" s="85" t="s">
        <v>1119</v>
      </c>
      <c r="E33" s="85" t="s">
        <v>1598</v>
      </c>
      <c r="F33" s="85" t="s">
        <v>1574</v>
      </c>
      <c r="G33" s="147">
        <v>166170.35500000001</v>
      </c>
    </row>
    <row r="34" spans="1:7" x14ac:dyDescent="0.25">
      <c r="A34" s="1"/>
      <c r="B34" s="85" t="s">
        <v>88</v>
      </c>
      <c r="C34" s="85" t="s">
        <v>1120</v>
      </c>
      <c r="D34" s="85" t="s">
        <v>1602</v>
      </c>
      <c r="E34" s="85" t="s">
        <v>1598</v>
      </c>
      <c r="F34" s="85" t="s">
        <v>1574</v>
      </c>
      <c r="G34" s="147">
        <v>0</v>
      </c>
    </row>
    <row r="35" spans="1:7" x14ac:dyDescent="0.25">
      <c r="A35" s="1"/>
      <c r="B35" s="85" t="s">
        <v>88</v>
      </c>
      <c r="C35" s="85" t="s">
        <v>1121</v>
      </c>
      <c r="D35" s="85" t="s">
        <v>1603</v>
      </c>
      <c r="E35" s="85" t="s">
        <v>1573</v>
      </c>
      <c r="F35" s="85" t="s">
        <v>1574</v>
      </c>
      <c r="G35" s="147">
        <v>0</v>
      </c>
    </row>
    <row r="36" spans="1:7" x14ac:dyDescent="0.25">
      <c r="A36" s="1"/>
      <c r="B36" s="85" t="s">
        <v>88</v>
      </c>
      <c r="C36" s="85" t="s">
        <v>1121</v>
      </c>
      <c r="D36" s="85" t="s">
        <v>1603</v>
      </c>
      <c r="E36" s="85" t="s">
        <v>1598</v>
      </c>
      <c r="F36" s="85" t="s">
        <v>1574</v>
      </c>
      <c r="G36" s="147">
        <v>0</v>
      </c>
    </row>
    <row r="37" spans="1:7" x14ac:dyDescent="0.25">
      <c r="A37" s="1"/>
      <c r="B37" s="85" t="s">
        <v>95</v>
      </c>
      <c r="C37" s="85" t="s">
        <v>99</v>
      </c>
      <c r="D37" s="85" t="s">
        <v>1604</v>
      </c>
      <c r="E37" s="85" t="s">
        <v>1598</v>
      </c>
      <c r="F37" s="85" t="s">
        <v>1574</v>
      </c>
      <c r="G37" s="147">
        <v>1142860</v>
      </c>
    </row>
    <row r="38" spans="1:7" x14ac:dyDescent="0.25">
      <c r="A38" s="1"/>
      <c r="B38" s="85" t="s">
        <v>95</v>
      </c>
      <c r="C38" s="85" t="s">
        <v>99</v>
      </c>
      <c r="D38" s="85" t="s">
        <v>1605</v>
      </c>
      <c r="E38" s="85" t="s">
        <v>1598</v>
      </c>
      <c r="F38" s="85" t="s">
        <v>1574</v>
      </c>
      <c r="G38" s="147">
        <v>1126103</v>
      </c>
    </row>
    <row r="39" spans="1:7" x14ac:dyDescent="0.25">
      <c r="A39" s="1"/>
      <c r="B39" s="85" t="s">
        <v>95</v>
      </c>
      <c r="C39" s="85" t="s">
        <v>99</v>
      </c>
      <c r="D39" s="85" t="s">
        <v>1606</v>
      </c>
      <c r="E39" s="85" t="s">
        <v>1598</v>
      </c>
      <c r="F39" s="85" t="s">
        <v>1574</v>
      </c>
      <c r="G39" s="147">
        <v>1276838</v>
      </c>
    </row>
    <row r="40" spans="1:7" x14ac:dyDescent="0.25">
      <c r="A40" s="1"/>
      <c r="B40" s="85" t="s">
        <v>95</v>
      </c>
      <c r="C40" s="85" t="s">
        <v>102</v>
      </c>
      <c r="D40" s="85" t="s">
        <v>1607</v>
      </c>
      <c r="E40" s="85" t="s">
        <v>1598</v>
      </c>
      <c r="F40" s="85" t="s">
        <v>1574</v>
      </c>
      <c r="G40" s="147">
        <v>0</v>
      </c>
    </row>
    <row r="41" spans="1:7" x14ac:dyDescent="0.25">
      <c r="A41" s="1"/>
      <c r="B41" s="85" t="s">
        <v>95</v>
      </c>
      <c r="C41" s="85" t="s">
        <v>1576</v>
      </c>
      <c r="D41" s="85" t="s">
        <v>1608</v>
      </c>
      <c r="E41" s="85" t="s">
        <v>1577</v>
      </c>
      <c r="F41" s="85" t="s">
        <v>1578</v>
      </c>
      <c r="G41" s="147">
        <v>0</v>
      </c>
    </row>
    <row r="42" spans="1:7" x14ac:dyDescent="0.25">
      <c r="A42" s="1"/>
      <c r="B42" s="85" t="s">
        <v>95</v>
      </c>
      <c r="C42" s="85" t="s">
        <v>1576</v>
      </c>
      <c r="D42" s="85" t="s">
        <v>1608</v>
      </c>
      <c r="E42" s="85" t="s">
        <v>1573</v>
      </c>
      <c r="F42" s="85" t="s">
        <v>1574</v>
      </c>
      <c r="G42" s="147">
        <v>0</v>
      </c>
    </row>
    <row r="43" spans="1:7" x14ac:dyDescent="0.25">
      <c r="A43" s="1"/>
      <c r="B43" s="85" t="s">
        <v>95</v>
      </c>
      <c r="C43" s="85" t="s">
        <v>1138</v>
      </c>
      <c r="D43" s="85" t="s">
        <v>1609</v>
      </c>
      <c r="E43" s="85" t="s">
        <v>1573</v>
      </c>
      <c r="F43" s="85" t="s">
        <v>1574</v>
      </c>
      <c r="G43" s="147">
        <v>0</v>
      </c>
    </row>
    <row r="44" spans="1:7" x14ac:dyDescent="0.25">
      <c r="A44" s="1"/>
      <c r="B44" s="85" t="s">
        <v>95</v>
      </c>
      <c r="C44" s="85" t="s">
        <v>1138</v>
      </c>
      <c r="D44" s="85" t="s">
        <v>1610</v>
      </c>
      <c r="E44" s="85" t="s">
        <v>1573</v>
      </c>
      <c r="F44" s="85" t="s">
        <v>1574</v>
      </c>
      <c r="G44" s="147">
        <v>0</v>
      </c>
    </row>
    <row r="45" spans="1:7" x14ac:dyDescent="0.25">
      <c r="A45" s="1"/>
      <c r="B45" s="85" t="s">
        <v>95</v>
      </c>
      <c r="C45" s="85" t="s">
        <v>1138</v>
      </c>
      <c r="D45" s="85" t="s">
        <v>1611</v>
      </c>
      <c r="E45" s="85" t="s">
        <v>1573</v>
      </c>
      <c r="F45" s="85" t="s">
        <v>1574</v>
      </c>
      <c r="G45" s="147">
        <v>0</v>
      </c>
    </row>
    <row r="46" spans="1:7" x14ac:dyDescent="0.25">
      <c r="A46" s="1"/>
      <c r="B46" s="85" t="s">
        <v>95</v>
      </c>
      <c r="C46" s="85" t="s">
        <v>1141</v>
      </c>
      <c r="D46" s="85" t="s">
        <v>1612</v>
      </c>
      <c r="E46" s="85" t="s">
        <v>1573</v>
      </c>
      <c r="F46" s="85" t="s">
        <v>1574</v>
      </c>
      <c r="G46" s="147">
        <v>0</v>
      </c>
    </row>
    <row r="47" spans="1:7" x14ac:dyDescent="0.25">
      <c r="A47" s="1"/>
      <c r="B47" s="85" t="s">
        <v>95</v>
      </c>
      <c r="C47" s="85" t="s">
        <v>1141</v>
      </c>
      <c r="D47" s="85" t="s">
        <v>1613</v>
      </c>
      <c r="E47" s="85" t="s">
        <v>1573</v>
      </c>
      <c r="F47" s="85" t="s">
        <v>1574</v>
      </c>
      <c r="G47" s="147">
        <v>0</v>
      </c>
    </row>
    <row r="48" spans="1:7" x14ac:dyDescent="0.25">
      <c r="A48" s="1"/>
      <c r="B48" s="85" t="s">
        <v>95</v>
      </c>
      <c r="C48" s="85" t="s">
        <v>1141</v>
      </c>
      <c r="D48" s="85" t="s">
        <v>1614</v>
      </c>
      <c r="E48" s="85" t="s">
        <v>1573</v>
      </c>
      <c r="F48" s="85" t="s">
        <v>1574</v>
      </c>
      <c r="G48" s="147">
        <v>0</v>
      </c>
    </row>
    <row r="49" spans="1:7" x14ac:dyDescent="0.25">
      <c r="A49" s="1"/>
      <c r="B49" s="85" t="s">
        <v>103</v>
      </c>
      <c r="C49" s="85" t="s">
        <v>104</v>
      </c>
      <c r="D49" s="85" t="s">
        <v>1615</v>
      </c>
      <c r="E49" s="85" t="s">
        <v>1573</v>
      </c>
      <c r="F49" s="85" t="s">
        <v>1574</v>
      </c>
      <c r="G49" s="147">
        <v>0</v>
      </c>
    </row>
    <row r="50" spans="1:7" x14ac:dyDescent="0.25">
      <c r="A50" s="1"/>
      <c r="B50" s="85" t="s">
        <v>103</v>
      </c>
      <c r="C50" s="85" t="s">
        <v>104</v>
      </c>
      <c r="D50" s="85" t="s">
        <v>1615</v>
      </c>
      <c r="E50" s="85" t="s">
        <v>1598</v>
      </c>
      <c r="F50" s="85" t="s">
        <v>1574</v>
      </c>
      <c r="G50" s="147">
        <v>0</v>
      </c>
    </row>
    <row r="51" spans="1:7" x14ac:dyDescent="0.25">
      <c r="A51" s="1"/>
      <c r="B51" s="85" t="s">
        <v>103</v>
      </c>
      <c r="C51" s="85" t="s">
        <v>104</v>
      </c>
      <c r="D51" s="85" t="s">
        <v>1616</v>
      </c>
      <c r="E51" s="85" t="s">
        <v>1573</v>
      </c>
      <c r="F51" s="85" t="s">
        <v>1574</v>
      </c>
      <c r="G51" s="147">
        <v>0</v>
      </c>
    </row>
    <row r="52" spans="1:7" x14ac:dyDescent="0.25">
      <c r="A52" s="1"/>
      <c r="B52" s="85" t="s">
        <v>103</v>
      </c>
      <c r="C52" s="85" t="s">
        <v>104</v>
      </c>
      <c r="D52" s="85" t="s">
        <v>1616</v>
      </c>
      <c r="E52" s="85" t="s">
        <v>1598</v>
      </c>
      <c r="F52" s="85" t="s">
        <v>1574</v>
      </c>
      <c r="G52" s="147">
        <v>0</v>
      </c>
    </row>
    <row r="53" spans="1:7" x14ac:dyDescent="0.25">
      <c r="A53" s="1"/>
      <c r="B53" s="85" t="s">
        <v>658</v>
      </c>
      <c r="C53" s="85" t="s">
        <v>1146</v>
      </c>
      <c r="D53" s="85" t="s">
        <v>1617</v>
      </c>
      <c r="E53" s="85" t="s">
        <v>1618</v>
      </c>
      <c r="F53" s="85" t="s">
        <v>1574</v>
      </c>
      <c r="G53" s="147">
        <v>1193899.57</v>
      </c>
    </row>
    <row r="54" spans="1:7" x14ac:dyDescent="0.25">
      <c r="A54" s="1"/>
      <c r="B54" s="85" t="s">
        <v>658</v>
      </c>
      <c r="C54" s="85" t="s">
        <v>1146</v>
      </c>
      <c r="D54" s="85" t="s">
        <v>1617</v>
      </c>
      <c r="E54" s="85" t="s">
        <v>1619</v>
      </c>
      <c r="F54" s="85" t="s">
        <v>1574</v>
      </c>
      <c r="G54" s="147">
        <v>300885.24</v>
      </c>
    </row>
    <row r="55" spans="1:7" x14ac:dyDescent="0.25">
      <c r="A55" s="1"/>
      <c r="B55" s="85" t="s">
        <v>658</v>
      </c>
      <c r="C55" s="85" t="s">
        <v>1146</v>
      </c>
      <c r="D55" s="85" t="s">
        <v>1617</v>
      </c>
      <c r="E55" s="85" t="s">
        <v>1620</v>
      </c>
      <c r="F55" s="85" t="s">
        <v>1574</v>
      </c>
      <c r="G55" s="147">
        <v>0</v>
      </c>
    </row>
    <row r="56" spans="1:7" x14ac:dyDescent="0.25">
      <c r="A56" s="1"/>
      <c r="B56" s="85" t="s">
        <v>658</v>
      </c>
      <c r="C56" s="85" t="s">
        <v>1146</v>
      </c>
      <c r="D56" s="85" t="s">
        <v>1621</v>
      </c>
      <c r="E56" s="85" t="s">
        <v>1618</v>
      </c>
      <c r="F56" s="85" t="s">
        <v>1574</v>
      </c>
      <c r="G56" s="147">
        <v>1483320.43</v>
      </c>
    </row>
    <row r="57" spans="1:7" x14ac:dyDescent="0.25">
      <c r="A57" s="1"/>
      <c r="B57" s="85" t="s">
        <v>658</v>
      </c>
      <c r="C57" s="85" t="s">
        <v>1146</v>
      </c>
      <c r="D57" s="85" t="s">
        <v>1621</v>
      </c>
      <c r="E57" s="85" t="s">
        <v>1619</v>
      </c>
      <c r="F57" s="85" t="s">
        <v>1574</v>
      </c>
      <c r="G57" s="147">
        <v>373824.76</v>
      </c>
    </row>
    <row r="58" spans="1:7" x14ac:dyDescent="0.25">
      <c r="A58" s="1"/>
      <c r="B58" s="85" t="s">
        <v>658</v>
      </c>
      <c r="C58" s="85" t="s">
        <v>1146</v>
      </c>
      <c r="D58" s="85" t="s">
        <v>1621</v>
      </c>
      <c r="E58" s="85" t="s">
        <v>1620</v>
      </c>
      <c r="F58" s="85" t="s">
        <v>1574</v>
      </c>
      <c r="G58" s="147">
        <v>0</v>
      </c>
    </row>
    <row r="59" spans="1:7" x14ac:dyDescent="0.25">
      <c r="A59" s="1"/>
      <c r="B59" s="85" t="s">
        <v>326</v>
      </c>
      <c r="C59" s="85" t="s">
        <v>1152</v>
      </c>
      <c r="D59" s="85" t="s">
        <v>1152</v>
      </c>
      <c r="E59" s="85" t="s">
        <v>1573</v>
      </c>
      <c r="F59" s="85" t="s">
        <v>1574</v>
      </c>
      <c r="G59" s="147">
        <v>0.44500000000000001</v>
      </c>
    </row>
    <row r="60" spans="1:7" x14ac:dyDescent="0.25">
      <c r="A60" s="1"/>
      <c r="B60" s="85" t="s">
        <v>326</v>
      </c>
      <c r="C60" s="85" t="s">
        <v>1153</v>
      </c>
      <c r="D60" s="85" t="s">
        <v>1153</v>
      </c>
      <c r="E60" s="85" t="s">
        <v>1573</v>
      </c>
      <c r="F60" s="85" t="s">
        <v>1574</v>
      </c>
      <c r="G60" s="147">
        <v>0</v>
      </c>
    </row>
    <row r="61" spans="1:7" x14ac:dyDescent="0.25">
      <c r="A61" s="1"/>
      <c r="B61" s="85" t="s">
        <v>106</v>
      </c>
      <c r="C61" s="85" t="s">
        <v>110</v>
      </c>
      <c r="D61" s="85" t="s">
        <v>1622</v>
      </c>
      <c r="E61" s="85" t="s">
        <v>1598</v>
      </c>
      <c r="F61" s="85" t="s">
        <v>1574</v>
      </c>
      <c r="G61" s="147">
        <v>1030644.475</v>
      </c>
    </row>
    <row r="62" spans="1:7" x14ac:dyDescent="0.25">
      <c r="A62" s="1"/>
      <c r="B62" s="85" t="s">
        <v>106</v>
      </c>
      <c r="C62" s="85" t="s">
        <v>110</v>
      </c>
      <c r="D62" s="85" t="s">
        <v>1623</v>
      </c>
      <c r="E62" s="85" t="s">
        <v>1598</v>
      </c>
      <c r="F62" s="85" t="s">
        <v>1574</v>
      </c>
      <c r="G62" s="147">
        <v>1048218.804</v>
      </c>
    </row>
    <row r="63" spans="1:7" x14ac:dyDescent="0.25">
      <c r="A63" s="1"/>
      <c r="B63" s="85" t="s">
        <v>106</v>
      </c>
      <c r="C63" s="85" t="s">
        <v>110</v>
      </c>
      <c r="D63" s="85" t="s">
        <v>1624</v>
      </c>
      <c r="E63" s="85" t="s">
        <v>1598</v>
      </c>
      <c r="F63" s="85" t="s">
        <v>1574</v>
      </c>
      <c r="G63" s="147">
        <v>1047785.328</v>
      </c>
    </row>
    <row r="64" spans="1:7" x14ac:dyDescent="0.25">
      <c r="A64" s="1"/>
      <c r="B64" s="85" t="s">
        <v>106</v>
      </c>
      <c r="C64" s="85" t="s">
        <v>113</v>
      </c>
      <c r="D64" s="85" t="s">
        <v>1625</v>
      </c>
      <c r="E64" s="85" t="s">
        <v>1598</v>
      </c>
      <c r="F64" s="85" t="s">
        <v>1574</v>
      </c>
      <c r="G64" s="147">
        <v>55729.580629999997</v>
      </c>
    </row>
    <row r="65" spans="1:7" x14ac:dyDescent="0.25">
      <c r="A65" s="1"/>
      <c r="B65" s="85" t="s">
        <v>50</v>
      </c>
      <c r="C65" s="85" t="s">
        <v>1158</v>
      </c>
      <c r="D65" s="85" t="s">
        <v>1626</v>
      </c>
      <c r="E65" s="85" t="s">
        <v>1573</v>
      </c>
      <c r="F65" s="85" t="s">
        <v>1574</v>
      </c>
      <c r="G65" s="147">
        <v>0</v>
      </c>
    </row>
    <row r="66" spans="1:7" x14ac:dyDescent="0.25">
      <c r="A66" s="1"/>
      <c r="B66" s="85" t="s">
        <v>56</v>
      </c>
      <c r="C66" s="85" t="s">
        <v>1166</v>
      </c>
      <c r="D66" s="85" t="s">
        <v>1627</v>
      </c>
      <c r="E66" s="85" t="s">
        <v>1573</v>
      </c>
      <c r="F66" s="85" t="s">
        <v>1574</v>
      </c>
      <c r="G66" s="147">
        <v>0</v>
      </c>
    </row>
    <row r="67" spans="1:7" x14ac:dyDescent="0.25">
      <c r="A67" s="1"/>
      <c r="B67" s="85" t="s">
        <v>56</v>
      </c>
      <c r="C67" s="85" t="s">
        <v>1166</v>
      </c>
      <c r="D67" s="85" t="s">
        <v>1627</v>
      </c>
      <c r="E67" s="85" t="s">
        <v>1598</v>
      </c>
      <c r="F67" s="85" t="s">
        <v>1574</v>
      </c>
      <c r="G67" s="147">
        <v>0</v>
      </c>
    </row>
    <row r="68" spans="1:7" x14ac:dyDescent="0.25">
      <c r="A68" s="1"/>
      <c r="B68" s="85" t="s">
        <v>56</v>
      </c>
      <c r="C68" s="85" t="s">
        <v>1166</v>
      </c>
      <c r="D68" s="85" t="s">
        <v>1167</v>
      </c>
      <c r="E68" s="85" t="s">
        <v>1573</v>
      </c>
      <c r="F68" s="85" t="s">
        <v>1574</v>
      </c>
      <c r="G68" s="147">
        <v>0</v>
      </c>
    </row>
    <row r="69" spans="1:7" x14ac:dyDescent="0.25">
      <c r="A69" s="1"/>
      <c r="B69" s="85" t="s">
        <v>56</v>
      </c>
      <c r="C69" s="85" t="s">
        <v>1166</v>
      </c>
      <c r="D69" s="85" t="s">
        <v>1167</v>
      </c>
      <c r="E69" s="85" t="s">
        <v>1598</v>
      </c>
      <c r="F69" s="85" t="s">
        <v>1574</v>
      </c>
      <c r="G69" s="147">
        <v>0</v>
      </c>
    </row>
    <row r="70" spans="1:7" x14ac:dyDescent="0.25">
      <c r="A70" s="1"/>
      <c r="B70" s="85" t="s">
        <v>56</v>
      </c>
      <c r="C70" s="85" t="s">
        <v>1166</v>
      </c>
      <c r="D70" s="85" t="s">
        <v>1628</v>
      </c>
      <c r="E70" s="85" t="s">
        <v>1573</v>
      </c>
      <c r="F70" s="85" t="s">
        <v>1574</v>
      </c>
      <c r="G70" s="147">
        <v>0</v>
      </c>
    </row>
    <row r="71" spans="1:7" x14ac:dyDescent="0.25">
      <c r="A71" s="1"/>
      <c r="B71" s="85" t="s">
        <v>56</v>
      </c>
      <c r="C71" s="85" t="s">
        <v>1166</v>
      </c>
      <c r="D71" s="85" t="s">
        <v>1628</v>
      </c>
      <c r="E71" s="85" t="s">
        <v>1598</v>
      </c>
      <c r="F71" s="85" t="s">
        <v>1574</v>
      </c>
      <c r="G71" s="147">
        <v>0</v>
      </c>
    </row>
    <row r="72" spans="1:7" x14ac:dyDescent="0.25">
      <c r="A72" s="1"/>
      <c r="B72" s="85" t="s">
        <v>56</v>
      </c>
      <c r="C72" s="85" t="s">
        <v>1169</v>
      </c>
      <c r="D72" s="85" t="s">
        <v>1629</v>
      </c>
      <c r="E72" s="85" t="s">
        <v>1598</v>
      </c>
      <c r="F72" s="85" t="s">
        <v>1574</v>
      </c>
      <c r="G72" s="147">
        <v>0</v>
      </c>
    </row>
    <row r="73" spans="1:7" x14ac:dyDescent="0.25">
      <c r="A73" s="1"/>
      <c r="B73" s="85" t="s">
        <v>56</v>
      </c>
      <c r="C73" s="85" t="s">
        <v>141</v>
      </c>
      <c r="D73" s="85" t="s">
        <v>141</v>
      </c>
      <c r="E73" s="85" t="s">
        <v>1598</v>
      </c>
      <c r="F73" s="85" t="s">
        <v>1574</v>
      </c>
      <c r="G73" s="147">
        <v>1530459</v>
      </c>
    </row>
    <row r="74" spans="1:7" x14ac:dyDescent="0.25">
      <c r="A74" s="1"/>
      <c r="B74" s="85" t="s">
        <v>56</v>
      </c>
      <c r="C74" s="85" t="s">
        <v>141</v>
      </c>
      <c r="D74" s="85" t="s">
        <v>1630</v>
      </c>
      <c r="E74" s="85" t="s">
        <v>1573</v>
      </c>
      <c r="F74" s="85" t="s">
        <v>1574</v>
      </c>
      <c r="G74" s="147">
        <v>0</v>
      </c>
    </row>
    <row r="75" spans="1:7" x14ac:dyDescent="0.25">
      <c r="A75" s="1"/>
      <c r="B75" s="85" t="s">
        <v>56</v>
      </c>
      <c r="C75" s="85" t="s">
        <v>141</v>
      </c>
      <c r="D75" s="85" t="s">
        <v>1631</v>
      </c>
      <c r="E75" s="85" t="s">
        <v>1573</v>
      </c>
      <c r="F75" s="85" t="s">
        <v>1574</v>
      </c>
      <c r="G75" s="147">
        <v>0</v>
      </c>
    </row>
    <row r="76" spans="1:7" x14ac:dyDescent="0.25">
      <c r="A76" s="1"/>
      <c r="B76" s="85" t="s">
        <v>423</v>
      </c>
      <c r="C76" s="85" t="s">
        <v>1065</v>
      </c>
      <c r="D76" s="85" t="s">
        <v>1632</v>
      </c>
      <c r="E76" s="85" t="s">
        <v>1633</v>
      </c>
      <c r="F76" s="85" t="s">
        <v>1574</v>
      </c>
      <c r="G76" s="147">
        <v>14941.37</v>
      </c>
    </row>
    <row r="77" spans="1:7" x14ac:dyDescent="0.25">
      <c r="A77" s="1"/>
      <c r="B77" s="85" t="s">
        <v>423</v>
      </c>
      <c r="C77" s="85" t="s">
        <v>1065</v>
      </c>
      <c r="D77" s="85" t="s">
        <v>1634</v>
      </c>
      <c r="E77" s="85" t="s">
        <v>1633</v>
      </c>
      <c r="F77" s="85" t="s">
        <v>1574</v>
      </c>
      <c r="G77" s="147">
        <v>0</v>
      </c>
    </row>
    <row r="78" spans="1:7" x14ac:dyDescent="0.25">
      <c r="A78" s="1"/>
      <c r="B78" s="85" t="s">
        <v>423</v>
      </c>
      <c r="C78" s="85" t="s">
        <v>1065</v>
      </c>
      <c r="D78" s="85" t="s">
        <v>1635</v>
      </c>
      <c r="E78" s="85" t="s">
        <v>1633</v>
      </c>
      <c r="F78" s="85" t="s">
        <v>1574</v>
      </c>
      <c r="G78" s="147">
        <v>0</v>
      </c>
    </row>
    <row r="79" spans="1:7" x14ac:dyDescent="0.25">
      <c r="A79" s="1"/>
      <c r="B79" s="85" t="s">
        <v>423</v>
      </c>
      <c r="C79" s="85" t="s">
        <v>1176</v>
      </c>
      <c r="D79" s="85" t="s">
        <v>1636</v>
      </c>
      <c r="E79" s="85" t="s">
        <v>1633</v>
      </c>
      <c r="F79" s="85" t="s">
        <v>1574</v>
      </c>
      <c r="G79" s="147">
        <v>0</v>
      </c>
    </row>
    <row r="80" spans="1:7" x14ac:dyDescent="0.25">
      <c r="A80" s="1"/>
      <c r="B80" s="85" t="s">
        <v>423</v>
      </c>
      <c r="C80" s="85" t="s">
        <v>1176</v>
      </c>
      <c r="D80" s="85" t="s">
        <v>1637</v>
      </c>
      <c r="E80" s="85" t="s">
        <v>1633</v>
      </c>
      <c r="F80" s="85" t="s">
        <v>1574</v>
      </c>
      <c r="G80" s="147">
        <v>14023.67</v>
      </c>
    </row>
    <row r="81" spans="1:7" x14ac:dyDescent="0.25">
      <c r="A81" s="1"/>
      <c r="B81" s="85" t="s">
        <v>423</v>
      </c>
      <c r="C81" s="85" t="s">
        <v>1177</v>
      </c>
      <c r="D81" s="85" t="s">
        <v>1638</v>
      </c>
      <c r="E81" s="85" t="s">
        <v>1633</v>
      </c>
      <c r="F81" s="85" t="s">
        <v>1574</v>
      </c>
      <c r="G81" s="147">
        <v>11721</v>
      </c>
    </row>
    <row r="82" spans="1:7" x14ac:dyDescent="0.25">
      <c r="A82" s="1"/>
      <c r="B82" s="85" t="s">
        <v>423</v>
      </c>
      <c r="C82" s="85" t="s">
        <v>1177</v>
      </c>
      <c r="D82" s="85" t="s">
        <v>1639</v>
      </c>
      <c r="E82" s="85" t="s">
        <v>1633</v>
      </c>
      <c r="F82" s="85" t="s">
        <v>1574</v>
      </c>
      <c r="G82" s="147">
        <v>11496</v>
      </c>
    </row>
    <row r="83" spans="1:7" x14ac:dyDescent="0.25">
      <c r="A83" s="1"/>
      <c r="B83" s="85" t="s">
        <v>423</v>
      </c>
      <c r="C83" s="85" t="s">
        <v>1178</v>
      </c>
      <c r="D83" s="85" t="s">
        <v>425</v>
      </c>
      <c r="E83" s="85" t="s">
        <v>1633</v>
      </c>
      <c r="F83" s="85" t="s">
        <v>1574</v>
      </c>
      <c r="G83" s="147">
        <v>0</v>
      </c>
    </row>
    <row r="84" spans="1:7" x14ac:dyDescent="0.25">
      <c r="A84" s="1"/>
      <c r="B84" s="85" t="s">
        <v>423</v>
      </c>
      <c r="C84" s="85" t="s">
        <v>1178</v>
      </c>
      <c r="D84" s="85" t="s">
        <v>427</v>
      </c>
      <c r="E84" s="85" t="s">
        <v>1633</v>
      </c>
      <c r="F84" s="85" t="s">
        <v>1574</v>
      </c>
      <c r="G84" s="147">
        <v>0</v>
      </c>
    </row>
    <row r="85" spans="1:7" ht="25.5" x14ac:dyDescent="0.25">
      <c r="A85" s="1"/>
      <c r="B85" s="85" t="s">
        <v>434</v>
      </c>
      <c r="C85" s="85" t="s">
        <v>1179</v>
      </c>
      <c r="D85" s="85" t="s">
        <v>697</v>
      </c>
      <c r="E85" s="85" t="s">
        <v>1573</v>
      </c>
      <c r="F85" s="85" t="s">
        <v>1574</v>
      </c>
      <c r="G85" s="147">
        <v>0</v>
      </c>
    </row>
    <row r="86" spans="1:7" ht="25.5" x14ac:dyDescent="0.25">
      <c r="A86" s="1"/>
      <c r="B86" s="85" t="s">
        <v>434</v>
      </c>
      <c r="C86" s="85" t="s">
        <v>1179</v>
      </c>
      <c r="D86" s="85" t="s">
        <v>698</v>
      </c>
      <c r="E86" s="85" t="s">
        <v>1573</v>
      </c>
      <c r="F86" s="85" t="s">
        <v>1574</v>
      </c>
      <c r="G86" s="147">
        <v>0</v>
      </c>
    </row>
    <row r="87" spans="1:7" x14ac:dyDescent="0.25">
      <c r="A87" s="1"/>
      <c r="B87" s="85" t="s">
        <v>147</v>
      </c>
      <c r="C87" s="85" t="s">
        <v>148</v>
      </c>
      <c r="D87" s="85" t="s">
        <v>1640</v>
      </c>
      <c r="E87" s="85" t="s">
        <v>1573</v>
      </c>
      <c r="F87" s="85" t="s">
        <v>1574</v>
      </c>
      <c r="G87" s="147">
        <v>0</v>
      </c>
    </row>
    <row r="88" spans="1:7" x14ac:dyDescent="0.25">
      <c r="A88" s="1"/>
      <c r="B88" s="85" t="s">
        <v>147</v>
      </c>
      <c r="C88" s="85" t="s">
        <v>148</v>
      </c>
      <c r="D88" s="85" t="s">
        <v>1641</v>
      </c>
      <c r="E88" s="85" t="s">
        <v>1573</v>
      </c>
      <c r="F88" s="85" t="s">
        <v>1574</v>
      </c>
      <c r="G88" s="147">
        <v>0</v>
      </c>
    </row>
    <row r="89" spans="1:7" x14ac:dyDescent="0.25">
      <c r="A89" s="1"/>
      <c r="B89" s="85" t="s">
        <v>147</v>
      </c>
      <c r="C89" s="85" t="s">
        <v>148</v>
      </c>
      <c r="D89" s="85" t="s">
        <v>1642</v>
      </c>
      <c r="E89" s="85" t="s">
        <v>1573</v>
      </c>
      <c r="F89" s="85" t="s">
        <v>1574</v>
      </c>
      <c r="G89" s="147">
        <v>0</v>
      </c>
    </row>
    <row r="90" spans="1:7" x14ac:dyDescent="0.25">
      <c r="A90" s="1"/>
      <c r="B90" s="85" t="s">
        <v>147</v>
      </c>
      <c r="C90" s="85" t="s">
        <v>148</v>
      </c>
      <c r="D90" s="85" t="s">
        <v>1643</v>
      </c>
      <c r="E90" s="85" t="s">
        <v>1573</v>
      </c>
      <c r="F90" s="85" t="s">
        <v>1574</v>
      </c>
      <c r="G90" s="147">
        <v>115.654</v>
      </c>
    </row>
    <row r="91" spans="1:7" x14ac:dyDescent="0.25">
      <c r="A91" s="1"/>
      <c r="B91" s="85" t="s">
        <v>617</v>
      </c>
      <c r="C91" s="85" t="s">
        <v>1182</v>
      </c>
      <c r="D91" s="85" t="s">
        <v>1183</v>
      </c>
      <c r="E91" s="85" t="s">
        <v>1573</v>
      </c>
      <c r="F91" s="85" t="s">
        <v>1574</v>
      </c>
      <c r="G91" s="147">
        <v>0</v>
      </c>
    </row>
    <row r="92" spans="1:7" x14ac:dyDescent="0.25">
      <c r="A92" s="1"/>
      <c r="B92" s="85" t="s">
        <v>617</v>
      </c>
      <c r="C92" s="85" t="s">
        <v>1182</v>
      </c>
      <c r="D92" s="85" t="s">
        <v>1644</v>
      </c>
      <c r="E92" s="85" t="s">
        <v>1573</v>
      </c>
      <c r="F92" s="85" t="s">
        <v>1574</v>
      </c>
      <c r="G92" s="147">
        <v>0</v>
      </c>
    </row>
    <row r="93" spans="1:7" x14ac:dyDescent="0.25">
      <c r="A93" s="1"/>
      <c r="B93" s="85" t="s">
        <v>617</v>
      </c>
      <c r="C93" s="85" t="s">
        <v>1182</v>
      </c>
      <c r="D93" s="85" t="s">
        <v>1644</v>
      </c>
      <c r="E93" s="85" t="s">
        <v>1575</v>
      </c>
      <c r="F93" s="85" t="s">
        <v>1574</v>
      </c>
      <c r="G93" s="147">
        <v>0</v>
      </c>
    </row>
    <row r="94" spans="1:7" x14ac:dyDescent="0.25">
      <c r="A94" s="1"/>
      <c r="B94" s="85" t="s">
        <v>617</v>
      </c>
      <c r="C94" s="85" t="s">
        <v>1182</v>
      </c>
      <c r="D94" s="85" t="s">
        <v>1645</v>
      </c>
      <c r="E94" s="85" t="s">
        <v>1573</v>
      </c>
      <c r="F94" s="85" t="s">
        <v>1574</v>
      </c>
      <c r="G94" s="147">
        <v>0</v>
      </c>
    </row>
    <row r="95" spans="1:7" x14ac:dyDescent="0.25">
      <c r="A95" s="1"/>
      <c r="B95" s="85" t="s">
        <v>617</v>
      </c>
      <c r="C95" s="85" t="s">
        <v>1182</v>
      </c>
      <c r="D95" s="85" t="s">
        <v>1645</v>
      </c>
      <c r="E95" s="85" t="s">
        <v>1575</v>
      </c>
      <c r="F95" s="85" t="s">
        <v>1574</v>
      </c>
      <c r="G95" s="147">
        <v>0</v>
      </c>
    </row>
    <row r="96" spans="1:7" x14ac:dyDescent="0.25">
      <c r="A96" s="1"/>
      <c r="B96" s="85" t="s">
        <v>617</v>
      </c>
      <c r="C96" s="85" t="s">
        <v>1182</v>
      </c>
      <c r="D96" s="85" t="s">
        <v>1646</v>
      </c>
      <c r="E96" s="85" t="s">
        <v>1573</v>
      </c>
      <c r="F96" s="85" t="s">
        <v>1574</v>
      </c>
      <c r="G96" s="147">
        <v>0</v>
      </c>
    </row>
    <row r="97" spans="1:7" x14ac:dyDescent="0.25">
      <c r="A97" s="1"/>
      <c r="B97" s="85" t="s">
        <v>617</v>
      </c>
      <c r="C97" s="85" t="s">
        <v>1182</v>
      </c>
      <c r="D97" s="85" t="s">
        <v>1646</v>
      </c>
      <c r="E97" s="85" t="s">
        <v>1575</v>
      </c>
      <c r="F97" s="85" t="s">
        <v>1574</v>
      </c>
      <c r="G97" s="147">
        <v>0</v>
      </c>
    </row>
    <row r="98" spans="1:7" x14ac:dyDescent="0.25">
      <c r="A98" s="1"/>
      <c r="B98" s="85" t="s">
        <v>153</v>
      </c>
      <c r="C98" s="85" t="s">
        <v>1189</v>
      </c>
      <c r="D98" s="85" t="s">
        <v>749</v>
      </c>
      <c r="E98" s="85" t="s">
        <v>1598</v>
      </c>
      <c r="F98" s="85" t="s">
        <v>1574</v>
      </c>
      <c r="G98" s="147">
        <v>1351579</v>
      </c>
    </row>
    <row r="99" spans="1:7" x14ac:dyDescent="0.25">
      <c r="A99" s="1"/>
      <c r="B99" s="85" t="s">
        <v>156</v>
      </c>
      <c r="C99" s="85" t="s">
        <v>1190</v>
      </c>
      <c r="D99" s="85" t="s">
        <v>1647</v>
      </c>
      <c r="E99" s="85" t="s">
        <v>1598</v>
      </c>
      <c r="F99" s="85" t="s">
        <v>1574</v>
      </c>
      <c r="G99" s="147">
        <v>0</v>
      </c>
    </row>
    <row r="100" spans="1:7" x14ac:dyDescent="0.25">
      <c r="A100" s="1"/>
      <c r="B100" s="85" t="s">
        <v>156</v>
      </c>
      <c r="C100" s="85" t="s">
        <v>1190</v>
      </c>
      <c r="D100" s="85" t="s">
        <v>1648</v>
      </c>
      <c r="E100" s="85" t="s">
        <v>1598</v>
      </c>
      <c r="F100" s="85" t="s">
        <v>1574</v>
      </c>
      <c r="G100"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97" t="s">
        <v>606</v>
      </c>
      <c r="C6" s="197" t="s">
        <v>1649</v>
      </c>
      <c r="D6" s="197"/>
      <c r="E6" s="197"/>
      <c r="F6" s="197"/>
      <c r="G6" s="197"/>
      <c r="H6" s="197"/>
      <c r="I6" s="197"/>
      <c r="J6" s="197"/>
      <c r="K6" s="197"/>
      <c r="L6" s="197"/>
      <c r="M6" s="197"/>
      <c r="N6" s="197"/>
      <c r="O6" s="197"/>
      <c r="P6" s="197"/>
    </row>
    <row r="7" spans="1:16" ht="39.950000000000003" customHeight="1" x14ac:dyDescent="0.25">
      <c r="A7" s="1"/>
      <c r="B7" s="197"/>
      <c r="C7" s="3" t="s">
        <v>258</v>
      </c>
      <c r="D7" s="3" t="s">
        <v>88</v>
      </c>
      <c r="E7" s="3" t="s">
        <v>95</v>
      </c>
      <c r="F7" s="3" t="s">
        <v>95</v>
      </c>
      <c r="G7" s="3" t="s">
        <v>103</v>
      </c>
      <c r="H7" s="3" t="s">
        <v>658</v>
      </c>
      <c r="I7" s="3" t="s">
        <v>106</v>
      </c>
      <c r="J7" s="3" t="s">
        <v>106</v>
      </c>
      <c r="K7" s="3" t="s">
        <v>56</v>
      </c>
      <c r="L7" s="3" t="s">
        <v>56</v>
      </c>
      <c r="M7" s="3" t="s">
        <v>56</v>
      </c>
      <c r="N7" s="3" t="s">
        <v>56</v>
      </c>
      <c r="O7" s="3" t="s">
        <v>153</v>
      </c>
      <c r="P7" s="3" t="s">
        <v>156</v>
      </c>
    </row>
    <row r="8" spans="1:16" ht="39.950000000000003" customHeight="1" x14ac:dyDescent="0.25">
      <c r="A8" s="1"/>
      <c r="B8" s="197"/>
      <c r="C8" s="3" t="s">
        <v>24</v>
      </c>
      <c r="D8" s="3" t="s">
        <v>93</v>
      </c>
      <c r="E8" s="3" t="s">
        <v>1650</v>
      </c>
      <c r="F8" s="3" t="s">
        <v>1651</v>
      </c>
      <c r="G8" s="3" t="s">
        <v>1652</v>
      </c>
      <c r="H8" s="3" t="s">
        <v>1653</v>
      </c>
      <c r="I8" s="3" t="s">
        <v>110</v>
      </c>
      <c r="J8" s="3" t="s">
        <v>113</v>
      </c>
      <c r="K8" s="3" t="s">
        <v>1654</v>
      </c>
      <c r="L8" s="3" t="s">
        <v>1655</v>
      </c>
      <c r="M8" s="3" t="s">
        <v>138</v>
      </c>
      <c r="N8" s="3" t="s">
        <v>1656</v>
      </c>
      <c r="O8" s="3" t="s">
        <v>1142</v>
      </c>
      <c r="P8" s="3" t="s">
        <v>1657</v>
      </c>
    </row>
    <row r="9" spans="1:16" x14ac:dyDescent="0.25">
      <c r="A9" s="1"/>
      <c r="B9" s="148" t="s">
        <v>175</v>
      </c>
      <c r="C9" s="146">
        <v>838.8</v>
      </c>
      <c r="D9" s="146">
        <v>2984.63</v>
      </c>
      <c r="E9" s="146">
        <v>85.37</v>
      </c>
      <c r="F9" s="146">
        <v>85.37</v>
      </c>
      <c r="G9" s="146">
        <v>4778.1000000000004</v>
      </c>
      <c r="H9" s="146">
        <v>503.08</v>
      </c>
      <c r="I9" s="146">
        <v>9341</v>
      </c>
      <c r="J9" s="146">
        <v>18785</v>
      </c>
      <c r="K9" s="146">
        <v>4429.7271700000001</v>
      </c>
      <c r="L9" s="146">
        <v>4458.3332099999998</v>
      </c>
      <c r="M9" s="146">
        <v>4450.05188</v>
      </c>
      <c r="N9" s="146">
        <v>4458.6998000000003</v>
      </c>
      <c r="O9" s="146">
        <v>6635.8</v>
      </c>
      <c r="P9" s="146">
        <v>6926.4620000000004</v>
      </c>
    </row>
    <row r="10" spans="1:16" x14ac:dyDescent="0.25">
      <c r="A10" s="1"/>
      <c r="B10" s="148" t="s">
        <v>1658</v>
      </c>
      <c r="C10" s="146">
        <v>834.7</v>
      </c>
      <c r="D10" s="146">
        <v>2984.87</v>
      </c>
      <c r="E10" s="146">
        <v>87.89</v>
      </c>
      <c r="F10" s="146">
        <v>87.89</v>
      </c>
      <c r="G10" s="146">
        <v>4778.1000000000004</v>
      </c>
      <c r="H10" s="146">
        <v>510.93</v>
      </c>
      <c r="I10" s="146">
        <v>9478</v>
      </c>
      <c r="J10" s="146">
        <v>18786</v>
      </c>
      <c r="K10" s="146">
        <v>4461.05537</v>
      </c>
      <c r="L10" s="146">
        <v>4480.5141400000002</v>
      </c>
      <c r="M10" s="146">
        <v>4472.76001</v>
      </c>
      <c r="N10" s="146">
        <v>4481.0768099999996</v>
      </c>
      <c r="O10" s="146">
        <v>6635.4</v>
      </c>
      <c r="P10" s="146">
        <v>6924.848</v>
      </c>
    </row>
    <row r="11" spans="1:16" x14ac:dyDescent="0.25">
      <c r="A11" s="1"/>
      <c r="B11" s="148" t="s">
        <v>1659</v>
      </c>
      <c r="C11" s="146">
        <v>834.7</v>
      </c>
      <c r="D11" s="146">
        <v>2985.11</v>
      </c>
      <c r="E11" s="146">
        <v>90.71</v>
      </c>
      <c r="F11" s="146">
        <v>90.71</v>
      </c>
      <c r="G11" s="146">
        <v>4778.1000000000004</v>
      </c>
      <c r="H11" s="146">
        <v>491.31</v>
      </c>
      <c r="I11" s="146">
        <v>9615</v>
      </c>
      <c r="J11" s="146">
        <v>18787</v>
      </c>
      <c r="K11" s="146">
        <v>4523.8292700000002</v>
      </c>
      <c r="L11" s="146">
        <v>4520.1648699999996</v>
      </c>
      <c r="M11" s="146">
        <v>4511.9033799999997</v>
      </c>
      <c r="N11" s="146">
        <v>4520.76721</v>
      </c>
      <c r="O11" s="146">
        <v>6634.6</v>
      </c>
      <c r="P11" s="146">
        <v>6923.3729999999996</v>
      </c>
    </row>
    <row r="12" spans="1:16" x14ac:dyDescent="0.25">
      <c r="A12" s="1"/>
      <c r="B12" s="148" t="s">
        <v>1660</v>
      </c>
      <c r="C12" s="146">
        <v>835</v>
      </c>
      <c r="D12" s="146">
        <v>2984.87</v>
      </c>
      <c r="E12" s="146">
        <v>93.08</v>
      </c>
      <c r="F12" s="146">
        <v>93.08</v>
      </c>
      <c r="G12" s="146">
        <v>4778.1000000000004</v>
      </c>
      <c r="H12" s="146">
        <v>502.1</v>
      </c>
      <c r="I12" s="146">
        <v>9752</v>
      </c>
      <c r="J12" s="146">
        <v>18788</v>
      </c>
      <c r="K12" s="146">
        <v>4486.1412</v>
      </c>
      <c r="L12" s="146">
        <v>4510.5464899999997</v>
      </c>
      <c r="M12" s="146">
        <v>4502.8205900000003</v>
      </c>
      <c r="N12" s="146">
        <v>4511.2274200000002</v>
      </c>
      <c r="O12" s="146">
        <v>6634.6</v>
      </c>
      <c r="P12" s="146">
        <v>6921.8969999999999</v>
      </c>
    </row>
    <row r="13" spans="1:16" x14ac:dyDescent="0.25">
      <c r="A13" s="1"/>
      <c r="B13" s="148" t="s">
        <v>414</v>
      </c>
      <c r="C13" s="146">
        <v>835.3</v>
      </c>
      <c r="D13" s="146">
        <v>2984.63</v>
      </c>
      <c r="E13" s="146">
        <v>94.51</v>
      </c>
      <c r="F13" s="146">
        <v>94.51</v>
      </c>
      <c r="G13" s="146">
        <v>4778.1000000000004</v>
      </c>
      <c r="H13" s="146">
        <v>500.14</v>
      </c>
      <c r="I13" s="146">
        <v>9888</v>
      </c>
      <c r="J13" s="146">
        <v>18789</v>
      </c>
      <c r="K13" s="146">
        <v>4479.6638499999999</v>
      </c>
      <c r="L13" s="146">
        <v>4506.4243299999998</v>
      </c>
      <c r="M13" s="146">
        <v>4497.9545600000001</v>
      </c>
      <c r="N13" s="146">
        <v>4506.8695100000004</v>
      </c>
      <c r="O13" s="146">
        <v>6634.6</v>
      </c>
      <c r="P13" s="146">
        <v>6920.4840000000004</v>
      </c>
    </row>
    <row r="14" spans="1:16" x14ac:dyDescent="0.25">
      <c r="A14" s="1"/>
      <c r="B14" s="148" t="s">
        <v>416</v>
      </c>
      <c r="C14" s="146">
        <v>837.2</v>
      </c>
      <c r="D14" s="146">
        <v>2984.87</v>
      </c>
      <c r="E14" s="146">
        <v>95.01</v>
      </c>
      <c r="F14" s="146">
        <v>95.01</v>
      </c>
      <c r="G14" s="146">
        <v>4778.1000000000004</v>
      </c>
      <c r="H14" s="146">
        <v>507</v>
      </c>
      <c r="I14" s="146">
        <v>9940</v>
      </c>
      <c r="J14" s="146">
        <v>18790</v>
      </c>
      <c r="K14" s="146">
        <v>4353.1738299999997</v>
      </c>
      <c r="L14" s="146">
        <v>4458.7257399999999</v>
      </c>
      <c r="M14" s="146">
        <v>4450.4844700000003</v>
      </c>
      <c r="N14" s="146">
        <v>4459.1709099999998</v>
      </c>
      <c r="O14" s="146">
        <v>6635.4</v>
      </c>
      <c r="P14" s="146">
        <v>6918.7669999999998</v>
      </c>
    </row>
    <row r="15" spans="1:16" x14ac:dyDescent="0.25">
      <c r="A15" s="1"/>
      <c r="B15" s="148" t="s">
        <v>410</v>
      </c>
      <c r="C15" s="146">
        <v>836.1</v>
      </c>
      <c r="D15" s="146">
        <v>2981.4</v>
      </c>
      <c r="E15" s="146">
        <v>94.7</v>
      </c>
      <c r="F15" s="146">
        <v>94.7</v>
      </c>
      <c r="G15" s="146">
        <v>4778.1000000000004</v>
      </c>
      <c r="H15" s="146">
        <v>503.08</v>
      </c>
      <c r="I15" s="146">
        <v>9888</v>
      </c>
      <c r="J15" s="146">
        <v>18819</v>
      </c>
      <c r="K15" s="146">
        <v>4134.5832799999998</v>
      </c>
      <c r="L15" s="146">
        <v>4352.5321999999996</v>
      </c>
      <c r="M15" s="146">
        <v>4343.8667299999997</v>
      </c>
      <c r="N15" s="146">
        <v>4351.7601000000004</v>
      </c>
      <c r="O15" s="146">
        <v>6635.4</v>
      </c>
      <c r="P15" s="146">
        <v>6917.7539999999999</v>
      </c>
    </row>
    <row r="16" spans="1:16" x14ac:dyDescent="0.25">
      <c r="A16" s="1"/>
      <c r="B16" s="148" t="s">
        <v>282</v>
      </c>
      <c r="C16" s="146">
        <v>834.7</v>
      </c>
      <c r="D16" s="146">
        <v>2986.03</v>
      </c>
      <c r="E16" s="146">
        <v>93.29</v>
      </c>
      <c r="F16" s="146">
        <v>93.29</v>
      </c>
      <c r="G16" s="146">
        <v>4778.1000000000004</v>
      </c>
      <c r="H16" s="146">
        <v>506.02</v>
      </c>
      <c r="I16" s="146">
        <v>9802</v>
      </c>
      <c r="J16" s="146">
        <v>18874</v>
      </c>
      <c r="K16" s="146">
        <v>3965.8119200000001</v>
      </c>
      <c r="L16" s="146">
        <v>4263.0229900000004</v>
      </c>
      <c r="M16" s="146">
        <v>4254.3334999999997</v>
      </c>
      <c r="N16" s="146">
        <v>4262.8402699999997</v>
      </c>
      <c r="O16" s="146">
        <v>6637.3</v>
      </c>
      <c r="P16" s="146">
        <v>6916.6779999999999</v>
      </c>
    </row>
    <row r="17" spans="1:16" x14ac:dyDescent="0.25">
      <c r="A17" s="1"/>
      <c r="B17" s="148" t="s">
        <v>1661</v>
      </c>
      <c r="C17" s="146">
        <v>833.8</v>
      </c>
      <c r="D17" s="146">
        <v>2986.95</v>
      </c>
      <c r="E17" s="146">
        <v>92.61</v>
      </c>
      <c r="F17" s="146">
        <v>92.61</v>
      </c>
      <c r="G17" s="146">
        <v>4778.1000000000004</v>
      </c>
      <c r="H17" s="146">
        <v>504.06</v>
      </c>
      <c r="I17" s="146">
        <v>9685</v>
      </c>
      <c r="J17" s="146">
        <v>18929</v>
      </c>
      <c r="K17" s="146">
        <v>3690.2191200000002</v>
      </c>
      <c r="L17" s="146">
        <v>4187.0582599999998</v>
      </c>
      <c r="M17" s="146">
        <v>4180.3710899999996</v>
      </c>
      <c r="N17" s="146">
        <v>4187.1108999999997</v>
      </c>
      <c r="O17" s="146">
        <v>6637.7</v>
      </c>
      <c r="P17" s="146">
        <v>6915.5889999999999</v>
      </c>
    </row>
    <row r="18" spans="1:16" x14ac:dyDescent="0.25">
      <c r="A18" s="1"/>
      <c r="B18" s="148" t="s">
        <v>447</v>
      </c>
      <c r="C18" s="146">
        <v>831</v>
      </c>
      <c r="D18" s="146">
        <v>2984.87</v>
      </c>
      <c r="E18" s="146">
        <v>91.08</v>
      </c>
      <c r="F18" s="146">
        <v>91.08</v>
      </c>
      <c r="G18" s="146">
        <v>4778.1000000000004</v>
      </c>
      <c r="H18" s="146">
        <v>506.02</v>
      </c>
      <c r="I18" s="146">
        <v>9567</v>
      </c>
      <c r="J18" s="146">
        <v>18985</v>
      </c>
      <c r="K18" s="146">
        <v>3627.9159500000001</v>
      </c>
      <c r="L18" s="146">
        <v>4156.04439</v>
      </c>
      <c r="M18" s="146">
        <v>4152.0404799999997</v>
      </c>
      <c r="N18" s="146">
        <v>4156.6074399999998</v>
      </c>
      <c r="O18" s="146">
        <v>6638.1</v>
      </c>
      <c r="P18" s="146">
        <v>6914.1890000000003</v>
      </c>
    </row>
    <row r="19" spans="1:16" x14ac:dyDescent="0.25">
      <c r="A19" s="1"/>
      <c r="B19" s="148" t="s">
        <v>297</v>
      </c>
      <c r="C19" s="146">
        <v>829.5</v>
      </c>
      <c r="D19" s="146">
        <v>2987.19</v>
      </c>
      <c r="E19" s="146">
        <v>90.05</v>
      </c>
      <c r="F19" s="146">
        <v>90.05</v>
      </c>
      <c r="G19" s="146">
        <v>4778.1000000000004</v>
      </c>
      <c r="H19" s="146">
        <v>504.06</v>
      </c>
      <c r="I19" s="146">
        <v>9449</v>
      </c>
      <c r="J19" s="146">
        <v>19040</v>
      </c>
      <c r="K19" s="146">
        <v>3632.7449799999999</v>
      </c>
      <c r="L19" s="146">
        <v>4150.3517199999997</v>
      </c>
      <c r="M19" s="146">
        <v>4149.3370100000002</v>
      </c>
      <c r="N19" s="146">
        <v>4151.4251700000004</v>
      </c>
      <c r="O19" s="146">
        <v>6641.3</v>
      </c>
      <c r="P19" s="146">
        <v>6913.4449999999997</v>
      </c>
    </row>
    <row r="20" spans="1:16" x14ac:dyDescent="0.25">
      <c r="A20" s="1"/>
      <c r="B20" s="148" t="s">
        <v>1662</v>
      </c>
      <c r="C20" s="146">
        <v>828.8</v>
      </c>
      <c r="D20" s="146">
        <v>2988.34</v>
      </c>
      <c r="E20" s="146">
        <v>88.86</v>
      </c>
      <c r="F20" s="146">
        <v>88.86</v>
      </c>
      <c r="G20" s="146">
        <v>4778.1000000000004</v>
      </c>
      <c r="H20" s="146">
        <v>507</v>
      </c>
      <c r="I20" s="146">
        <v>9340</v>
      </c>
      <c r="J20" s="146">
        <v>19095</v>
      </c>
      <c r="K20" s="146">
        <v>3605.8921799999998</v>
      </c>
      <c r="L20" s="146">
        <v>4134.8449700000001</v>
      </c>
      <c r="M20" s="146">
        <v>4137.4427800000003</v>
      </c>
      <c r="N20" s="146">
        <v>4136.8209800000004</v>
      </c>
      <c r="O20" s="146">
        <v>6643.2</v>
      </c>
      <c r="P20" s="146">
        <v>6911.9</v>
      </c>
    </row>
    <row r="21" spans="1:16" x14ac:dyDescent="0.25">
      <c r="A21" s="1"/>
      <c r="B21" s="148" t="s">
        <v>307</v>
      </c>
      <c r="C21" s="146">
        <v>834</v>
      </c>
      <c r="D21" s="146">
        <v>2986.03</v>
      </c>
      <c r="E21" s="146">
        <v>87.9</v>
      </c>
      <c r="F21" s="146">
        <v>87.9</v>
      </c>
      <c r="G21" s="146">
        <v>4778.1000000000004</v>
      </c>
      <c r="H21" s="146">
        <v>503.08</v>
      </c>
      <c r="I21" s="146">
        <v>9257</v>
      </c>
      <c r="J21" s="146">
        <v>19150</v>
      </c>
      <c r="K21" s="146">
        <v>3558.7822000000001</v>
      </c>
      <c r="L21" s="146">
        <v>4118.3563199999999</v>
      </c>
      <c r="M21" s="146">
        <v>4121.5473199999997</v>
      </c>
      <c r="N21" s="146">
        <v>4120.56808</v>
      </c>
      <c r="O21" s="146">
        <v>6643.2</v>
      </c>
      <c r="P21" s="146">
        <v>6911.5</v>
      </c>
    </row>
    <row r="22" spans="1:16" x14ac:dyDescent="0.25">
      <c r="A22" s="1"/>
      <c r="B22" s="148" t="s">
        <v>298</v>
      </c>
      <c r="C22" s="146">
        <v>832.6</v>
      </c>
      <c r="D22" s="146">
        <v>2986.03</v>
      </c>
      <c r="E22" s="146">
        <v>87.95</v>
      </c>
      <c r="F22" s="146">
        <v>87.95</v>
      </c>
      <c r="G22" s="146">
        <v>4778.1000000000004</v>
      </c>
      <c r="H22" s="146">
        <v>503.08</v>
      </c>
      <c r="I22" s="146">
        <v>9173</v>
      </c>
      <c r="J22" s="146">
        <v>19205</v>
      </c>
      <c r="K22" s="146">
        <v>3549.4781499999999</v>
      </c>
      <c r="L22" s="146">
        <v>4119.9268300000003</v>
      </c>
      <c r="M22" s="146">
        <v>4123.9265400000004</v>
      </c>
      <c r="N22" s="146">
        <v>4122.3350499999997</v>
      </c>
      <c r="O22" s="146">
        <v>6642.8</v>
      </c>
      <c r="P22" s="146">
        <v>6910.259</v>
      </c>
    </row>
    <row r="23" spans="1:16" x14ac:dyDescent="0.25">
      <c r="A23" s="1"/>
      <c r="B23" s="148" t="s">
        <v>283</v>
      </c>
      <c r="C23" s="146">
        <v>832</v>
      </c>
      <c r="D23" s="146">
        <v>0</v>
      </c>
      <c r="E23" s="146">
        <v>87.79</v>
      </c>
      <c r="F23" s="146">
        <v>87.79</v>
      </c>
      <c r="G23" s="146">
        <v>4778.1000000000004</v>
      </c>
      <c r="H23" s="146">
        <v>505.04</v>
      </c>
      <c r="I23" s="146">
        <v>9106</v>
      </c>
      <c r="J23" s="146">
        <v>19241</v>
      </c>
      <c r="K23" s="146">
        <v>3638.3979800000002</v>
      </c>
      <c r="L23" s="146">
        <v>4161.5406000000003</v>
      </c>
      <c r="M23" s="146">
        <v>4166.2056000000002</v>
      </c>
      <c r="N23" s="146">
        <v>4164.3806500000001</v>
      </c>
      <c r="O23" s="146">
        <v>6640.5</v>
      </c>
      <c r="P23" s="146">
        <v>6908.1559999999999</v>
      </c>
    </row>
    <row r="24" spans="1:16" x14ac:dyDescent="0.25">
      <c r="A24" s="1"/>
      <c r="B24" s="148" t="s">
        <v>1663</v>
      </c>
      <c r="C24" s="146">
        <v>833.8</v>
      </c>
      <c r="D24" s="146">
        <v>0</v>
      </c>
      <c r="E24" s="146">
        <v>87.81</v>
      </c>
      <c r="F24" s="146">
        <v>87.81</v>
      </c>
      <c r="G24" s="146">
        <v>4778.1000000000004</v>
      </c>
      <c r="H24" s="146">
        <v>504.06</v>
      </c>
      <c r="I24" s="146">
        <v>9046</v>
      </c>
      <c r="J24" s="146">
        <v>19266</v>
      </c>
      <c r="K24" s="146">
        <v>3726.6113300000002</v>
      </c>
      <c r="L24" s="146">
        <v>4199.0322100000003</v>
      </c>
      <c r="M24" s="146">
        <v>4203.7277199999999</v>
      </c>
      <c r="N24" s="146">
        <v>4201.9508400000004</v>
      </c>
      <c r="O24" s="146">
        <v>6639.7</v>
      </c>
      <c r="P24" s="146">
        <v>6907.4049999999997</v>
      </c>
    </row>
    <row r="25" spans="1:16" x14ac:dyDescent="0.25">
      <c r="A25" s="1"/>
      <c r="B25" s="148" t="s">
        <v>1664</v>
      </c>
      <c r="C25" s="146">
        <v>834.1</v>
      </c>
      <c r="D25" s="146">
        <v>0</v>
      </c>
      <c r="E25" s="146">
        <v>88.13</v>
      </c>
      <c r="F25" s="146">
        <v>88.13</v>
      </c>
      <c r="G25" s="146">
        <v>4778.1000000000004</v>
      </c>
      <c r="H25" s="146">
        <v>523.67999999999995</v>
      </c>
      <c r="I25" s="146">
        <v>8986</v>
      </c>
      <c r="J25" s="146">
        <v>19290</v>
      </c>
      <c r="K25" s="146">
        <v>3753.8173700000002</v>
      </c>
      <c r="L25" s="146">
        <v>4217.8760499999999</v>
      </c>
      <c r="M25" s="146">
        <v>4220.7042700000002</v>
      </c>
      <c r="N25" s="146">
        <v>4219.4992099999999</v>
      </c>
      <c r="O25" s="146">
        <v>6638.5</v>
      </c>
      <c r="P25" s="146">
        <v>6906.067</v>
      </c>
    </row>
    <row r="26" spans="1:16" x14ac:dyDescent="0.25">
      <c r="A26" s="1"/>
      <c r="B26" s="148" t="s">
        <v>411</v>
      </c>
      <c r="C26" s="146">
        <v>834.5</v>
      </c>
      <c r="D26" s="146">
        <v>0</v>
      </c>
      <c r="E26" s="146">
        <v>88.16</v>
      </c>
      <c r="F26" s="146">
        <v>88.16</v>
      </c>
      <c r="G26" s="146">
        <v>4778.1000000000004</v>
      </c>
      <c r="H26" s="146">
        <v>504.06</v>
      </c>
      <c r="I26" s="146">
        <v>8897</v>
      </c>
      <c r="J26" s="146">
        <v>19315</v>
      </c>
      <c r="K26" s="146">
        <v>3738.3888200000001</v>
      </c>
      <c r="L26" s="146">
        <v>4204.9209600000004</v>
      </c>
      <c r="M26" s="146">
        <v>4203.4034700000002</v>
      </c>
      <c r="N26" s="146">
        <v>4206.30836</v>
      </c>
      <c r="O26" s="146">
        <v>6637.7</v>
      </c>
      <c r="P26" s="146">
        <v>6905.0680000000002</v>
      </c>
    </row>
    <row r="27" spans="1:16" x14ac:dyDescent="0.25">
      <c r="A27" s="1"/>
      <c r="B27" s="148" t="s">
        <v>335</v>
      </c>
      <c r="C27" s="146">
        <v>834.7</v>
      </c>
      <c r="D27" s="146">
        <v>0</v>
      </c>
      <c r="E27" s="146">
        <v>87.92</v>
      </c>
      <c r="F27" s="146">
        <v>87.92</v>
      </c>
      <c r="G27" s="146">
        <v>4778.1000000000004</v>
      </c>
      <c r="H27" s="146">
        <v>506.02</v>
      </c>
      <c r="I27" s="146">
        <v>8799</v>
      </c>
      <c r="J27" s="146">
        <v>19314</v>
      </c>
      <c r="K27" s="146">
        <v>3692.9279299999998</v>
      </c>
      <c r="L27" s="146">
        <v>4190.0028199999997</v>
      </c>
      <c r="M27" s="146">
        <v>4185.2371199999998</v>
      </c>
      <c r="N27" s="146">
        <v>4190.1733400000003</v>
      </c>
      <c r="O27" s="146">
        <v>6635.8</v>
      </c>
      <c r="P27" s="146">
        <v>6902.8959999999997</v>
      </c>
    </row>
    <row r="28" spans="1:16" x14ac:dyDescent="0.25">
      <c r="A28" s="1"/>
      <c r="B28" s="148" t="s">
        <v>438</v>
      </c>
      <c r="C28" s="146">
        <v>838.1</v>
      </c>
      <c r="D28" s="146">
        <v>0</v>
      </c>
      <c r="E28" s="146">
        <v>87.33</v>
      </c>
      <c r="F28" s="146">
        <v>87.33</v>
      </c>
      <c r="G28" s="146">
        <v>4778.1000000000004</v>
      </c>
      <c r="H28" s="146">
        <v>506.02</v>
      </c>
      <c r="I28" s="146">
        <v>8755</v>
      </c>
      <c r="J28" s="146">
        <v>19286</v>
      </c>
      <c r="K28" s="146">
        <v>3631.6848799999998</v>
      </c>
      <c r="L28" s="146">
        <v>4164.4847900000004</v>
      </c>
      <c r="M28" s="146">
        <v>4157.2311399999999</v>
      </c>
      <c r="N28" s="146">
        <v>4163.9091500000004</v>
      </c>
      <c r="O28" s="146">
        <v>6636.9</v>
      </c>
      <c r="P28" s="146">
        <v>6901.5929999999998</v>
      </c>
    </row>
    <row r="29" spans="1:16" x14ac:dyDescent="0.25">
      <c r="A29" s="1"/>
      <c r="B29" s="148" t="s">
        <v>251</v>
      </c>
      <c r="C29" s="146">
        <v>838.6</v>
      </c>
      <c r="D29" s="146">
        <v>0</v>
      </c>
      <c r="E29" s="146">
        <v>86.9</v>
      </c>
      <c r="F29" s="146">
        <v>86.9</v>
      </c>
      <c r="G29" s="146">
        <v>4778.1000000000004</v>
      </c>
      <c r="H29" s="146">
        <v>507</v>
      </c>
      <c r="I29" s="146">
        <v>8756</v>
      </c>
      <c r="J29" s="146">
        <v>19258</v>
      </c>
      <c r="K29" s="146">
        <v>3595.8812699999999</v>
      </c>
      <c r="L29" s="146">
        <v>4148.5851300000004</v>
      </c>
      <c r="M29" s="146">
        <v>4140.5784599999997</v>
      </c>
      <c r="N29" s="146">
        <v>4147.7745100000002</v>
      </c>
      <c r="O29" s="146">
        <v>6635</v>
      </c>
      <c r="P29" s="146">
        <v>6900.4409999999998</v>
      </c>
    </row>
    <row r="30" spans="1:16" x14ac:dyDescent="0.25">
      <c r="A30" s="1"/>
      <c r="B30" s="148" t="s">
        <v>308</v>
      </c>
      <c r="C30" s="146">
        <v>838.7</v>
      </c>
      <c r="D30" s="146">
        <v>0</v>
      </c>
      <c r="E30" s="146">
        <v>86.32</v>
      </c>
      <c r="F30" s="146">
        <v>86.32</v>
      </c>
      <c r="G30" s="146">
        <v>4778.1000000000004</v>
      </c>
      <c r="H30" s="146">
        <v>507.98</v>
      </c>
      <c r="I30" s="146">
        <v>8757</v>
      </c>
      <c r="J30" s="146">
        <v>19230</v>
      </c>
      <c r="K30" s="146">
        <v>3569.26422</v>
      </c>
      <c r="L30" s="146">
        <v>4143.8743599999998</v>
      </c>
      <c r="M30" s="146">
        <v>4135.4965199999997</v>
      </c>
      <c r="N30" s="146">
        <v>4142.9454800000003</v>
      </c>
      <c r="O30" s="146">
        <v>6636.2</v>
      </c>
      <c r="P30" s="146">
        <v>6899.2969999999996</v>
      </c>
    </row>
    <row r="31" spans="1:16" x14ac:dyDescent="0.25">
      <c r="A31" s="1"/>
      <c r="B31" s="148" t="s">
        <v>1665</v>
      </c>
      <c r="C31" s="146">
        <v>838.9</v>
      </c>
      <c r="D31" s="146">
        <v>0</v>
      </c>
      <c r="E31" s="146">
        <v>86.48</v>
      </c>
      <c r="F31" s="146">
        <v>86.48</v>
      </c>
      <c r="G31" s="146">
        <v>4778.1000000000004</v>
      </c>
      <c r="H31" s="146">
        <v>512.89</v>
      </c>
      <c r="I31" s="146">
        <v>8772</v>
      </c>
      <c r="J31" s="146">
        <v>19201</v>
      </c>
      <c r="K31" s="146">
        <v>3695.16563</v>
      </c>
      <c r="L31" s="146">
        <v>4212.7723699999997</v>
      </c>
      <c r="M31" s="146">
        <v>4203.9436299999998</v>
      </c>
      <c r="N31" s="146">
        <v>4211.7259999999997</v>
      </c>
      <c r="O31" s="146">
        <v>6636.5</v>
      </c>
      <c r="P31" s="146">
        <v>6897.89</v>
      </c>
    </row>
    <row r="32" spans="1:16" x14ac:dyDescent="0.25">
      <c r="A32" s="1"/>
      <c r="B32" s="148" t="s">
        <v>1666</v>
      </c>
      <c r="C32" s="146">
        <v>838.9</v>
      </c>
      <c r="D32" s="146">
        <v>0</v>
      </c>
      <c r="E32" s="146">
        <v>87.84</v>
      </c>
      <c r="F32" s="146">
        <v>87.84</v>
      </c>
      <c r="G32" s="146">
        <v>4778.1000000000004</v>
      </c>
      <c r="H32" s="146">
        <v>509.95</v>
      </c>
      <c r="I32" s="146">
        <v>8810</v>
      </c>
      <c r="J32" s="146">
        <v>19173</v>
      </c>
      <c r="K32" s="146">
        <v>3811.9983699999998</v>
      </c>
      <c r="L32" s="146">
        <v>4273.8193499999998</v>
      </c>
      <c r="M32" s="146">
        <v>4264.7140499999996</v>
      </c>
      <c r="N32" s="146">
        <v>4273.08655</v>
      </c>
      <c r="O32" s="146">
        <v>6635.4</v>
      </c>
      <c r="P32" s="146">
        <v>6895.98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606</v>
      </c>
      <c r="C6" s="197" t="s">
        <v>1667</v>
      </c>
      <c r="D6" s="197"/>
      <c r="E6" s="197"/>
      <c r="F6" s="197"/>
      <c r="G6" s="197"/>
      <c r="H6" s="197"/>
      <c r="I6" s="197"/>
      <c r="J6" s="197"/>
      <c r="K6" s="197"/>
      <c r="L6" s="197"/>
      <c r="M6" s="197"/>
      <c r="N6" s="197"/>
      <c r="O6" s="197"/>
      <c r="P6" s="197"/>
      <c r="Q6" s="197"/>
    </row>
    <row r="7" spans="1:17" ht="39.950000000000003" customHeight="1" x14ac:dyDescent="0.25">
      <c r="A7" s="1"/>
      <c r="B7" s="197"/>
      <c r="C7" s="3" t="s">
        <v>258</v>
      </c>
      <c r="D7" s="3" t="s">
        <v>88</v>
      </c>
      <c r="E7" s="3" t="s">
        <v>88</v>
      </c>
      <c r="F7" s="3" t="s">
        <v>95</v>
      </c>
      <c r="G7" s="3" t="s">
        <v>95</v>
      </c>
      <c r="H7" s="3" t="s">
        <v>95</v>
      </c>
      <c r="I7" s="3" t="s">
        <v>95</v>
      </c>
      <c r="J7" s="3" t="s">
        <v>103</v>
      </c>
      <c r="K7" s="3" t="s">
        <v>658</v>
      </c>
      <c r="L7" s="3" t="s">
        <v>106</v>
      </c>
      <c r="M7" s="3" t="s">
        <v>106</v>
      </c>
      <c r="N7" s="3" t="s">
        <v>56</v>
      </c>
      <c r="O7" s="3" t="s">
        <v>56</v>
      </c>
      <c r="P7" s="3" t="s">
        <v>153</v>
      </c>
      <c r="Q7" s="3" t="s">
        <v>156</v>
      </c>
    </row>
    <row r="8" spans="1:17" ht="39.950000000000003" customHeight="1" x14ac:dyDescent="0.25">
      <c r="A8" s="1"/>
      <c r="B8" s="197"/>
      <c r="C8" s="3" t="s">
        <v>1114</v>
      </c>
      <c r="D8" s="3" t="s">
        <v>1120</v>
      </c>
      <c r="E8" s="3" t="s">
        <v>1121</v>
      </c>
      <c r="F8" s="3" t="s">
        <v>99</v>
      </c>
      <c r="G8" s="3" t="s">
        <v>102</v>
      </c>
      <c r="H8" s="3" t="s">
        <v>1576</v>
      </c>
      <c r="I8" s="3" t="s">
        <v>1141</v>
      </c>
      <c r="J8" s="3" t="s">
        <v>104</v>
      </c>
      <c r="K8" s="3" t="s">
        <v>1146</v>
      </c>
      <c r="L8" s="3" t="s">
        <v>110</v>
      </c>
      <c r="M8" s="3" t="s">
        <v>113</v>
      </c>
      <c r="N8" s="3" t="s">
        <v>1166</v>
      </c>
      <c r="O8" s="3" t="s">
        <v>141</v>
      </c>
      <c r="P8" s="3" t="s">
        <v>1189</v>
      </c>
      <c r="Q8" s="3" t="s">
        <v>1190</v>
      </c>
    </row>
    <row r="9" spans="1:17" x14ac:dyDescent="0.25">
      <c r="A9" s="1"/>
      <c r="B9" s="148" t="s">
        <v>175</v>
      </c>
      <c r="C9" s="146">
        <v>0</v>
      </c>
      <c r="D9" s="146">
        <v>19.617000000000001</v>
      </c>
      <c r="E9" s="146">
        <v>19.617000000000001</v>
      </c>
      <c r="F9" s="146">
        <v>19.399999999999999</v>
      </c>
      <c r="G9" s="146">
        <v>19.399999999999999</v>
      </c>
      <c r="H9" s="146">
        <v>22.62</v>
      </c>
      <c r="I9" s="146">
        <v>22.62</v>
      </c>
      <c r="J9" s="146">
        <v>17.7</v>
      </c>
      <c r="K9" s="146">
        <v>30.41</v>
      </c>
      <c r="L9" s="146">
        <v>16.899999999999999</v>
      </c>
      <c r="M9" s="146">
        <v>22.4</v>
      </c>
      <c r="N9" s="146">
        <v>23.18</v>
      </c>
      <c r="O9" s="146">
        <v>19.324999999999999</v>
      </c>
      <c r="P9" s="146">
        <v>17.600000000000001</v>
      </c>
      <c r="Q9" s="146">
        <v>26.82</v>
      </c>
    </row>
    <row r="10" spans="1:17" x14ac:dyDescent="0.25">
      <c r="A10" s="1"/>
      <c r="B10" s="148" t="s">
        <v>1658</v>
      </c>
      <c r="C10" s="146">
        <v>0</v>
      </c>
      <c r="D10" s="146">
        <v>20.292999999999999</v>
      </c>
      <c r="E10" s="146">
        <v>20.292999999999999</v>
      </c>
      <c r="F10" s="146">
        <v>19</v>
      </c>
      <c r="G10" s="146">
        <v>19</v>
      </c>
      <c r="H10" s="146">
        <v>22.37</v>
      </c>
      <c r="I10" s="146">
        <v>22.37</v>
      </c>
      <c r="J10" s="146">
        <v>17.399999999999999</v>
      </c>
      <c r="K10" s="146">
        <v>31.14</v>
      </c>
      <c r="L10" s="146">
        <v>16.7</v>
      </c>
      <c r="M10" s="146">
        <v>22.1</v>
      </c>
      <c r="N10" s="146">
        <v>23.03</v>
      </c>
      <c r="O10" s="146">
        <v>19.274999999999999</v>
      </c>
      <c r="P10" s="146">
        <v>17.3</v>
      </c>
      <c r="Q10" s="146">
        <v>26.52</v>
      </c>
    </row>
    <row r="11" spans="1:17" x14ac:dyDescent="0.25">
      <c r="A11" s="1"/>
      <c r="B11" s="148" t="s">
        <v>1659</v>
      </c>
      <c r="C11" s="146">
        <v>0</v>
      </c>
      <c r="D11" s="146">
        <v>20.251999999999999</v>
      </c>
      <c r="E11" s="146">
        <v>20.251999999999999</v>
      </c>
      <c r="F11" s="146">
        <v>18.7</v>
      </c>
      <c r="G11" s="146">
        <v>18.7</v>
      </c>
      <c r="H11" s="146">
        <v>22.02</v>
      </c>
      <c r="I11" s="146">
        <v>22.02</v>
      </c>
      <c r="J11" s="146">
        <v>17.3</v>
      </c>
      <c r="K11" s="146">
        <v>31.07</v>
      </c>
      <c r="L11" s="146">
        <v>17</v>
      </c>
      <c r="M11" s="146">
        <v>22.1</v>
      </c>
      <c r="N11" s="146">
        <v>22.88</v>
      </c>
      <c r="O11" s="146">
        <v>19.125</v>
      </c>
      <c r="P11" s="146">
        <v>16.600000000000001</v>
      </c>
      <c r="Q11" s="146">
        <v>26.25</v>
      </c>
    </row>
    <row r="12" spans="1:17" x14ac:dyDescent="0.25">
      <c r="A12" s="1"/>
      <c r="B12" s="148" t="s">
        <v>1660</v>
      </c>
      <c r="C12" s="146">
        <v>0</v>
      </c>
      <c r="D12" s="146">
        <v>19.87</v>
      </c>
      <c r="E12" s="146">
        <v>19.87</v>
      </c>
      <c r="F12" s="146">
        <v>18.3</v>
      </c>
      <c r="G12" s="146">
        <v>18.3</v>
      </c>
      <c r="H12" s="146">
        <v>21.61</v>
      </c>
      <c r="I12" s="146">
        <v>21.61</v>
      </c>
      <c r="J12" s="146">
        <v>17.3</v>
      </c>
      <c r="K12" s="146">
        <v>30.56</v>
      </c>
      <c r="L12" s="146">
        <v>17</v>
      </c>
      <c r="M12" s="146">
        <v>22.1</v>
      </c>
      <c r="N12" s="146">
        <v>22.76</v>
      </c>
      <c r="O12" s="146">
        <v>1.8E-3</v>
      </c>
      <c r="P12" s="146">
        <v>16.3</v>
      </c>
      <c r="Q12" s="146">
        <v>25.98</v>
      </c>
    </row>
    <row r="13" spans="1:17" x14ac:dyDescent="0.25">
      <c r="A13" s="1"/>
      <c r="B13" s="148" t="s">
        <v>414</v>
      </c>
      <c r="C13" s="146">
        <v>0</v>
      </c>
      <c r="D13" s="146">
        <v>19.285</v>
      </c>
      <c r="E13" s="146">
        <v>19.285</v>
      </c>
      <c r="F13" s="146">
        <v>18.399999999999999</v>
      </c>
      <c r="G13" s="146">
        <v>18.399999999999999</v>
      </c>
      <c r="H13" s="146">
        <v>21.05</v>
      </c>
      <c r="I13" s="146">
        <v>21.05</v>
      </c>
      <c r="J13" s="146">
        <v>17</v>
      </c>
      <c r="K13" s="146">
        <v>30.38</v>
      </c>
      <c r="L13" s="146">
        <v>17.100000000000001</v>
      </c>
      <c r="M13" s="146">
        <v>22.1</v>
      </c>
      <c r="N13" s="146">
        <v>22.66</v>
      </c>
      <c r="O13" s="146">
        <v>17.850000000000001</v>
      </c>
      <c r="P13" s="146">
        <v>16.3</v>
      </c>
      <c r="Q13" s="146">
        <v>25.72</v>
      </c>
    </row>
    <row r="14" spans="1:17" x14ac:dyDescent="0.25">
      <c r="A14" s="1"/>
      <c r="B14" s="148" t="s">
        <v>416</v>
      </c>
      <c r="C14" s="146">
        <v>0</v>
      </c>
      <c r="D14" s="146">
        <v>18.533000000000001</v>
      </c>
      <c r="E14" s="146">
        <v>18.533000000000001</v>
      </c>
      <c r="F14" s="146">
        <v>18.399999999999999</v>
      </c>
      <c r="G14" s="146">
        <v>18.399999999999999</v>
      </c>
      <c r="H14" s="146">
        <v>20.78</v>
      </c>
      <c r="I14" s="146">
        <v>20.78</v>
      </c>
      <c r="J14" s="146">
        <v>17.3</v>
      </c>
      <c r="K14" s="146">
        <v>29.58</v>
      </c>
      <c r="L14" s="146">
        <v>16.8</v>
      </c>
      <c r="M14" s="146">
        <v>22.1</v>
      </c>
      <c r="N14" s="146">
        <v>22.59</v>
      </c>
      <c r="O14" s="146">
        <v>17.5</v>
      </c>
      <c r="P14" s="146">
        <v>16.5</v>
      </c>
      <c r="Q14" s="146">
        <v>25.82</v>
      </c>
    </row>
    <row r="15" spans="1:17" x14ac:dyDescent="0.25">
      <c r="A15" s="1"/>
      <c r="B15" s="148" t="s">
        <v>410</v>
      </c>
      <c r="C15" s="146">
        <v>0</v>
      </c>
      <c r="D15" s="146">
        <v>18.55</v>
      </c>
      <c r="E15" s="146">
        <v>18.55</v>
      </c>
      <c r="F15" s="146">
        <v>18.399999999999999</v>
      </c>
      <c r="G15" s="146">
        <v>18.399999999999999</v>
      </c>
      <c r="H15" s="146">
        <v>20.84</v>
      </c>
      <c r="I15" s="146">
        <v>20.84</v>
      </c>
      <c r="J15" s="146">
        <v>17.3</v>
      </c>
      <c r="K15" s="146">
        <v>29.79</v>
      </c>
      <c r="L15" s="146">
        <v>17</v>
      </c>
      <c r="M15" s="146">
        <v>22.2</v>
      </c>
      <c r="N15" s="146">
        <v>22.5</v>
      </c>
      <c r="O15" s="146">
        <v>17.350000000000001</v>
      </c>
      <c r="P15" s="146">
        <v>16.7</v>
      </c>
      <c r="Q15" s="146">
        <v>26.23</v>
      </c>
    </row>
    <row r="16" spans="1:17" x14ac:dyDescent="0.25">
      <c r="A16" s="1"/>
      <c r="B16" s="148" t="s">
        <v>282</v>
      </c>
      <c r="C16" s="146">
        <v>0</v>
      </c>
      <c r="D16" s="146">
        <v>18.777999999999999</v>
      </c>
      <c r="E16" s="146">
        <v>18.777999999999999</v>
      </c>
      <c r="F16" s="146">
        <v>18.8</v>
      </c>
      <c r="G16" s="146">
        <v>18.8</v>
      </c>
      <c r="H16" s="146">
        <v>21.45</v>
      </c>
      <c r="I16" s="146">
        <v>21.45</v>
      </c>
      <c r="J16" s="146">
        <v>17.399999999999999</v>
      </c>
      <c r="K16" s="146">
        <v>30</v>
      </c>
      <c r="L16" s="146">
        <v>17.100000000000001</v>
      </c>
      <c r="M16" s="146">
        <v>22.2</v>
      </c>
      <c r="N16" s="146">
        <v>22.42</v>
      </c>
      <c r="O16" s="146">
        <v>17.687000000000001</v>
      </c>
      <c r="P16" s="146">
        <v>17.100000000000001</v>
      </c>
      <c r="Q16" s="146">
        <v>27.4</v>
      </c>
    </row>
    <row r="17" spans="1:17" x14ac:dyDescent="0.25">
      <c r="A17" s="1"/>
      <c r="B17" s="148" t="s">
        <v>1661</v>
      </c>
      <c r="C17" s="146">
        <v>0</v>
      </c>
      <c r="D17" s="146">
        <v>19.181000000000001</v>
      </c>
      <c r="E17" s="146">
        <v>19.181000000000001</v>
      </c>
      <c r="F17" s="146">
        <v>19.100000000000001</v>
      </c>
      <c r="G17" s="146">
        <v>19.100000000000001</v>
      </c>
      <c r="H17" s="146">
        <v>22.18</v>
      </c>
      <c r="I17" s="146">
        <v>22.18</v>
      </c>
      <c r="J17" s="146">
        <v>17.600000000000001</v>
      </c>
      <c r="K17" s="146">
        <v>30.64</v>
      </c>
      <c r="L17" s="146">
        <v>17.5</v>
      </c>
      <c r="M17" s="146">
        <v>22.2</v>
      </c>
      <c r="N17" s="146">
        <v>22.79</v>
      </c>
      <c r="O17" s="146">
        <v>17.625</v>
      </c>
      <c r="P17" s="146">
        <v>18.2</v>
      </c>
      <c r="Q17" s="146">
        <v>29.09</v>
      </c>
    </row>
    <row r="18" spans="1:17" x14ac:dyDescent="0.25">
      <c r="A18" s="1"/>
      <c r="B18" s="148" t="s">
        <v>447</v>
      </c>
      <c r="C18" s="146">
        <v>0</v>
      </c>
      <c r="D18" s="146">
        <v>19.901</v>
      </c>
      <c r="E18" s="146">
        <v>19.901</v>
      </c>
      <c r="F18" s="146">
        <v>19.600000000000001</v>
      </c>
      <c r="G18" s="146">
        <v>19.600000000000001</v>
      </c>
      <c r="H18" s="146">
        <v>23.07</v>
      </c>
      <c r="I18" s="146">
        <v>23.07</v>
      </c>
      <c r="J18" s="146">
        <v>18</v>
      </c>
      <c r="K18" s="146">
        <v>31.02</v>
      </c>
      <c r="L18" s="146">
        <v>18.2</v>
      </c>
      <c r="M18" s="146">
        <v>22.5</v>
      </c>
      <c r="N18" s="146">
        <v>23.38</v>
      </c>
      <c r="O18" s="146">
        <v>17.574999999999999</v>
      </c>
      <c r="P18" s="146">
        <v>19.3</v>
      </c>
      <c r="Q18" s="146">
        <v>30.3</v>
      </c>
    </row>
    <row r="19" spans="1:17" x14ac:dyDescent="0.25">
      <c r="A19" s="1"/>
      <c r="B19" s="148" t="s">
        <v>297</v>
      </c>
      <c r="C19" s="146">
        <v>0</v>
      </c>
      <c r="D19" s="146">
        <v>21.82</v>
      </c>
      <c r="E19" s="146">
        <v>21.82</v>
      </c>
      <c r="F19" s="146">
        <v>20.6</v>
      </c>
      <c r="G19" s="146">
        <v>20.6</v>
      </c>
      <c r="H19" s="146">
        <v>23.94</v>
      </c>
      <c r="I19" s="146">
        <v>23.94</v>
      </c>
      <c r="J19" s="146">
        <v>19</v>
      </c>
      <c r="K19" s="146">
        <v>32.83</v>
      </c>
      <c r="L19" s="146">
        <v>18.899999999999999</v>
      </c>
      <c r="M19" s="146">
        <v>22.9</v>
      </c>
      <c r="N19" s="146">
        <v>23.75</v>
      </c>
      <c r="O19" s="146">
        <v>18.225000000000001</v>
      </c>
      <c r="P19" s="146">
        <v>21.7</v>
      </c>
      <c r="Q19" s="146">
        <v>33.270000000000003</v>
      </c>
    </row>
    <row r="20" spans="1:17" x14ac:dyDescent="0.25">
      <c r="A20" s="1"/>
      <c r="B20" s="148" t="s">
        <v>1662</v>
      </c>
      <c r="C20" s="146">
        <v>0</v>
      </c>
      <c r="D20" s="146">
        <v>25.567</v>
      </c>
      <c r="E20" s="146">
        <v>25.567</v>
      </c>
      <c r="F20" s="146">
        <v>22.8</v>
      </c>
      <c r="G20" s="146">
        <v>22.8</v>
      </c>
      <c r="H20" s="146">
        <v>24.69</v>
      </c>
      <c r="I20" s="146">
        <v>24.69</v>
      </c>
      <c r="J20" s="146">
        <v>19.600000000000001</v>
      </c>
      <c r="K20" s="146">
        <v>36.07</v>
      </c>
      <c r="L20" s="146">
        <v>19.899999999999999</v>
      </c>
      <c r="M20" s="146">
        <v>23.4</v>
      </c>
      <c r="N20" s="146">
        <v>24.42</v>
      </c>
      <c r="O20" s="146">
        <v>19</v>
      </c>
      <c r="P20" s="146">
        <v>22.5</v>
      </c>
      <c r="Q20" s="146">
        <v>34.049999999999997</v>
      </c>
    </row>
    <row r="21" spans="1:17" x14ac:dyDescent="0.25">
      <c r="A21" s="1"/>
      <c r="B21" s="148" t="s">
        <v>307</v>
      </c>
      <c r="C21" s="146">
        <v>0</v>
      </c>
      <c r="D21" s="146">
        <v>26.948</v>
      </c>
      <c r="E21" s="146">
        <v>26.948</v>
      </c>
      <c r="F21" s="146">
        <v>22.6</v>
      </c>
      <c r="G21" s="146">
        <v>22.6</v>
      </c>
      <c r="H21" s="146">
        <v>25.3</v>
      </c>
      <c r="I21" s="146">
        <v>25.3</v>
      </c>
      <c r="J21" s="146">
        <v>19.899999999999999</v>
      </c>
      <c r="K21" s="146">
        <v>33.64</v>
      </c>
      <c r="L21" s="146">
        <v>20.399999999999999</v>
      </c>
      <c r="M21" s="146">
        <v>24.1</v>
      </c>
      <c r="N21" s="146">
        <v>25.29</v>
      </c>
      <c r="O21" s="146">
        <v>19.725000000000001</v>
      </c>
      <c r="P21" s="146">
        <v>22.2</v>
      </c>
      <c r="Q21" s="146">
        <v>34.340000000000003</v>
      </c>
    </row>
    <row r="22" spans="1:17" x14ac:dyDescent="0.25">
      <c r="A22" s="1"/>
      <c r="B22" s="148" t="s">
        <v>298</v>
      </c>
      <c r="C22" s="146">
        <v>0</v>
      </c>
      <c r="D22" s="146">
        <v>24.927</v>
      </c>
      <c r="E22" s="146">
        <v>24.927</v>
      </c>
      <c r="F22" s="146">
        <v>22.3</v>
      </c>
      <c r="G22" s="146">
        <v>22.3</v>
      </c>
      <c r="H22" s="146">
        <v>25.9</v>
      </c>
      <c r="I22" s="146">
        <v>25.9</v>
      </c>
      <c r="J22" s="146">
        <v>19.3</v>
      </c>
      <c r="K22" s="146">
        <v>31.86</v>
      </c>
      <c r="L22" s="146">
        <v>20.5</v>
      </c>
      <c r="M22" s="146">
        <v>24.9</v>
      </c>
      <c r="N22" s="146">
        <v>25.92</v>
      </c>
      <c r="O22" s="146">
        <v>20.074999999999999</v>
      </c>
      <c r="P22" s="146">
        <v>21.7</v>
      </c>
      <c r="Q22" s="146">
        <v>32.020000000000003</v>
      </c>
    </row>
    <row r="23" spans="1:17" x14ac:dyDescent="0.25">
      <c r="A23" s="1"/>
      <c r="B23" s="148" t="s">
        <v>283</v>
      </c>
      <c r="C23" s="146">
        <v>0</v>
      </c>
      <c r="D23" s="146">
        <v>24.088999999999999</v>
      </c>
      <c r="E23" s="146">
        <v>24.088999999999999</v>
      </c>
      <c r="F23" s="146">
        <v>20.3</v>
      </c>
      <c r="G23" s="146">
        <v>20.3</v>
      </c>
      <c r="H23" s="146">
        <v>26.34</v>
      </c>
      <c r="I23" s="146">
        <v>26.34</v>
      </c>
      <c r="J23" s="146">
        <v>19.100000000000001</v>
      </c>
      <c r="K23" s="146">
        <v>32.47</v>
      </c>
      <c r="L23" s="146">
        <v>20.8</v>
      </c>
      <c r="M23" s="146">
        <v>25.6</v>
      </c>
      <c r="N23" s="146">
        <v>26.29</v>
      </c>
      <c r="O23" s="146">
        <v>19.524999999999999</v>
      </c>
      <c r="P23" s="146">
        <v>20.6</v>
      </c>
      <c r="Q23" s="146">
        <v>30.67</v>
      </c>
    </row>
    <row r="24" spans="1:17" x14ac:dyDescent="0.25">
      <c r="A24" s="1"/>
      <c r="B24" s="148" t="s">
        <v>1663</v>
      </c>
      <c r="C24" s="146">
        <v>0</v>
      </c>
      <c r="D24" s="146">
        <v>24.541</v>
      </c>
      <c r="E24" s="146">
        <v>24.541</v>
      </c>
      <c r="F24" s="146">
        <v>19.899999999999999</v>
      </c>
      <c r="G24" s="146">
        <v>19.899999999999999</v>
      </c>
      <c r="H24" s="146">
        <v>26.8</v>
      </c>
      <c r="I24" s="146">
        <v>26.8</v>
      </c>
      <c r="J24" s="146">
        <v>18.3</v>
      </c>
      <c r="K24" s="146">
        <v>32.43</v>
      </c>
      <c r="L24" s="146">
        <v>20.8</v>
      </c>
      <c r="M24" s="146">
        <v>26.2</v>
      </c>
      <c r="N24" s="146">
        <v>26.4</v>
      </c>
      <c r="O24" s="146">
        <v>19.600000000000001</v>
      </c>
      <c r="P24" s="146">
        <v>19.899999999999999</v>
      </c>
      <c r="Q24" s="146">
        <v>29.77</v>
      </c>
    </row>
    <row r="25" spans="1:17" x14ac:dyDescent="0.25">
      <c r="A25" s="1"/>
      <c r="B25" s="148" t="s">
        <v>1664</v>
      </c>
      <c r="C25" s="146">
        <v>0</v>
      </c>
      <c r="D25" s="146">
        <v>22.48</v>
      </c>
      <c r="E25" s="146">
        <v>22.48</v>
      </c>
      <c r="F25" s="146">
        <v>19.899999999999999</v>
      </c>
      <c r="G25" s="146">
        <v>19.899999999999999</v>
      </c>
      <c r="H25" s="146">
        <v>26.88</v>
      </c>
      <c r="I25" s="146">
        <v>26.88</v>
      </c>
      <c r="J25" s="146">
        <v>18.100000000000001</v>
      </c>
      <c r="K25" s="146">
        <v>30.45</v>
      </c>
      <c r="L25" s="146">
        <v>21</v>
      </c>
      <c r="M25" s="146">
        <v>26.3</v>
      </c>
      <c r="N25" s="146">
        <v>26.17</v>
      </c>
      <c r="O25" s="146">
        <v>20.538</v>
      </c>
      <c r="P25" s="146">
        <v>18.7</v>
      </c>
      <c r="Q25" s="146">
        <v>29.37</v>
      </c>
    </row>
    <row r="26" spans="1:17" x14ac:dyDescent="0.25">
      <c r="A26" s="1"/>
      <c r="B26" s="148" t="s">
        <v>411</v>
      </c>
      <c r="C26" s="146">
        <v>0</v>
      </c>
      <c r="D26" s="146">
        <v>21.648</v>
      </c>
      <c r="E26" s="146">
        <v>21.648</v>
      </c>
      <c r="F26" s="146">
        <v>19.600000000000001</v>
      </c>
      <c r="G26" s="146">
        <v>19.600000000000001</v>
      </c>
      <c r="H26" s="146">
        <v>26.42</v>
      </c>
      <c r="I26" s="146">
        <v>26.42</v>
      </c>
      <c r="J26" s="146">
        <v>18</v>
      </c>
      <c r="K26" s="146">
        <v>31.18</v>
      </c>
      <c r="L26" s="146">
        <v>20.3</v>
      </c>
      <c r="M26" s="146">
        <v>25.7</v>
      </c>
      <c r="N26" s="146">
        <v>25.04</v>
      </c>
      <c r="O26" s="146">
        <v>19.625</v>
      </c>
      <c r="P26" s="146">
        <v>18.100000000000001</v>
      </c>
      <c r="Q26" s="146">
        <v>29.06</v>
      </c>
    </row>
    <row r="27" spans="1:17" x14ac:dyDescent="0.25">
      <c r="A27" s="1"/>
      <c r="B27" s="148" t="s">
        <v>335</v>
      </c>
      <c r="C27" s="146">
        <v>0</v>
      </c>
      <c r="D27" s="146">
        <v>20.689</v>
      </c>
      <c r="E27" s="146">
        <v>20.689</v>
      </c>
      <c r="F27" s="146">
        <v>19.2</v>
      </c>
      <c r="G27" s="146">
        <v>19.2</v>
      </c>
      <c r="H27" s="146">
        <v>25.67</v>
      </c>
      <c r="I27" s="146">
        <v>25.67</v>
      </c>
      <c r="J27" s="146">
        <v>18.100000000000001</v>
      </c>
      <c r="K27" s="146">
        <v>30.98</v>
      </c>
      <c r="L27" s="146">
        <v>18.3</v>
      </c>
      <c r="M27" s="146">
        <v>25</v>
      </c>
      <c r="N27" s="146">
        <v>24.4</v>
      </c>
      <c r="O27" s="146">
        <v>19.600000000000001</v>
      </c>
      <c r="P27" s="146">
        <v>18</v>
      </c>
      <c r="Q27" s="146">
        <v>27.3</v>
      </c>
    </row>
    <row r="28" spans="1:17" x14ac:dyDescent="0.25">
      <c r="A28" s="1"/>
      <c r="B28" s="148" t="s">
        <v>438</v>
      </c>
      <c r="C28" s="146">
        <v>0</v>
      </c>
      <c r="D28" s="146">
        <v>19.954999999999998</v>
      </c>
      <c r="E28" s="146">
        <v>19.954999999999998</v>
      </c>
      <c r="F28" s="146">
        <v>19.5</v>
      </c>
      <c r="G28" s="146">
        <v>19.5</v>
      </c>
      <c r="H28" s="146">
        <v>24.68</v>
      </c>
      <c r="I28" s="146">
        <v>24.68</v>
      </c>
      <c r="J28" s="146">
        <v>18</v>
      </c>
      <c r="K28" s="146">
        <v>30.2</v>
      </c>
      <c r="L28" s="146">
        <v>17.7</v>
      </c>
      <c r="M28" s="146">
        <v>24.4</v>
      </c>
      <c r="N28" s="146">
        <v>24.03</v>
      </c>
      <c r="O28" s="146">
        <v>19.175000000000001</v>
      </c>
      <c r="P28" s="146">
        <v>17.899999999999999</v>
      </c>
      <c r="Q28" s="146">
        <v>27.05</v>
      </c>
    </row>
    <row r="29" spans="1:17" x14ac:dyDescent="0.25">
      <c r="A29" s="1"/>
      <c r="B29" s="148" t="s">
        <v>251</v>
      </c>
      <c r="C29" s="146">
        <v>0</v>
      </c>
      <c r="D29" s="146">
        <v>19.366</v>
      </c>
      <c r="E29" s="146">
        <v>19.366</v>
      </c>
      <c r="F29" s="146">
        <v>19.399999999999999</v>
      </c>
      <c r="G29" s="146">
        <v>19.399999999999999</v>
      </c>
      <c r="H29" s="146">
        <v>23.77</v>
      </c>
      <c r="I29" s="146">
        <v>23.77</v>
      </c>
      <c r="J29" s="146">
        <v>18.100000000000001</v>
      </c>
      <c r="K29" s="146">
        <v>30</v>
      </c>
      <c r="L29" s="146">
        <v>17.399999999999999</v>
      </c>
      <c r="M29" s="146">
        <v>23.7</v>
      </c>
      <c r="N29" s="146">
        <v>23.75</v>
      </c>
      <c r="O29" s="146">
        <v>18.824999999999999</v>
      </c>
      <c r="P29" s="146">
        <v>17.5</v>
      </c>
      <c r="Q29" s="146">
        <v>26.44</v>
      </c>
    </row>
    <row r="30" spans="1:17" x14ac:dyDescent="0.25">
      <c r="A30" s="1"/>
      <c r="B30" s="148" t="s">
        <v>308</v>
      </c>
      <c r="C30" s="146">
        <v>0</v>
      </c>
      <c r="D30" s="146">
        <v>19.187000000000001</v>
      </c>
      <c r="E30" s="146">
        <v>19.187000000000001</v>
      </c>
      <c r="F30" s="146">
        <v>19.399999999999999</v>
      </c>
      <c r="G30" s="146">
        <v>19.399999999999999</v>
      </c>
      <c r="H30" s="146">
        <v>23.27</v>
      </c>
      <c r="I30" s="146">
        <v>23.27</v>
      </c>
      <c r="J30" s="146">
        <v>17.899999999999999</v>
      </c>
      <c r="K30" s="146">
        <v>29.74</v>
      </c>
      <c r="L30" s="146">
        <v>17.100000000000001</v>
      </c>
      <c r="M30" s="146">
        <v>23.1</v>
      </c>
      <c r="N30" s="146">
        <v>23.51</v>
      </c>
      <c r="O30" s="146">
        <v>18.7</v>
      </c>
      <c r="P30" s="146">
        <v>17.3</v>
      </c>
      <c r="Q30" s="146">
        <v>26.11</v>
      </c>
    </row>
    <row r="31" spans="1:17" x14ac:dyDescent="0.25">
      <c r="A31" s="1"/>
      <c r="B31" s="148" t="s">
        <v>1665</v>
      </c>
      <c r="C31" s="146">
        <v>0</v>
      </c>
      <c r="D31" s="146">
        <v>19.265999999999998</v>
      </c>
      <c r="E31" s="146">
        <v>19.265999999999998</v>
      </c>
      <c r="F31" s="146">
        <v>19.399999999999999</v>
      </c>
      <c r="G31" s="146">
        <v>19.399999999999999</v>
      </c>
      <c r="H31" s="146">
        <v>22.87</v>
      </c>
      <c r="I31" s="146">
        <v>22.87</v>
      </c>
      <c r="J31" s="146">
        <v>17.8</v>
      </c>
      <c r="K31" s="146">
        <v>30.04</v>
      </c>
      <c r="L31" s="146">
        <v>16.899999999999999</v>
      </c>
      <c r="M31" s="146">
        <v>22.5</v>
      </c>
      <c r="N31" s="146">
        <v>23.33</v>
      </c>
      <c r="O31" s="146">
        <v>18.324999999999999</v>
      </c>
      <c r="P31" s="146">
        <v>17.100000000000001</v>
      </c>
      <c r="Q31" s="146">
        <v>26.06</v>
      </c>
    </row>
    <row r="32" spans="1:17" x14ac:dyDescent="0.25">
      <c r="A32" s="1"/>
      <c r="B32" s="148" t="s">
        <v>1666</v>
      </c>
      <c r="C32" s="146">
        <v>0</v>
      </c>
      <c r="D32" s="146">
        <v>19.472999999999999</v>
      </c>
      <c r="E32" s="146">
        <v>19.472999999999999</v>
      </c>
      <c r="F32" s="146">
        <v>18.8</v>
      </c>
      <c r="G32" s="146">
        <v>18.8</v>
      </c>
      <c r="H32" s="146">
        <v>22.48</v>
      </c>
      <c r="I32" s="146">
        <v>22.48</v>
      </c>
      <c r="J32" s="146">
        <v>17.600000000000001</v>
      </c>
      <c r="K32" s="146">
        <v>30.23</v>
      </c>
      <c r="L32" s="146">
        <v>17.399999999999999</v>
      </c>
      <c r="M32" s="146">
        <v>21.9</v>
      </c>
      <c r="N32" s="146">
        <v>23.22</v>
      </c>
      <c r="O32" s="146">
        <v>18.25</v>
      </c>
      <c r="P32" s="146">
        <v>16.8</v>
      </c>
      <c r="Q32" s="146">
        <v>26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1668</v>
      </c>
      <c r="C5" s="1"/>
      <c r="D5" s="1"/>
      <c r="E5" s="1"/>
      <c r="F5" s="1"/>
      <c r="G5" s="1"/>
      <c r="H5" s="1"/>
    </row>
    <row r="6" spans="1:8" x14ac:dyDescent="0.25">
      <c r="A6" s="1"/>
      <c r="B6" s="1"/>
      <c r="C6" s="1"/>
      <c r="D6" s="1"/>
      <c r="E6" s="1"/>
      <c r="F6" s="1"/>
      <c r="G6" s="1"/>
      <c r="H6" s="1"/>
    </row>
    <row r="7" spans="1:8" ht="45" customHeight="1" x14ac:dyDescent="0.25">
      <c r="A7" s="1"/>
      <c r="B7" s="3" t="s">
        <v>70</v>
      </c>
      <c r="C7" s="3" t="s">
        <v>3</v>
      </c>
      <c r="D7" s="3" t="s">
        <v>1669</v>
      </c>
      <c r="E7" s="3" t="s">
        <v>1670</v>
      </c>
      <c r="F7" s="3" t="s">
        <v>1671</v>
      </c>
      <c r="G7" s="3" t="s">
        <v>8</v>
      </c>
      <c r="H7" s="3" t="s">
        <v>1572</v>
      </c>
    </row>
    <row r="8" spans="1:8" x14ac:dyDescent="0.25">
      <c r="A8" s="1"/>
      <c r="B8" s="4" t="s">
        <v>74</v>
      </c>
      <c r="C8" s="149" t="s">
        <v>258</v>
      </c>
      <c r="D8" s="149" t="s">
        <v>1672</v>
      </c>
      <c r="E8" s="146">
        <v>130</v>
      </c>
      <c r="F8" s="4" t="s">
        <v>410</v>
      </c>
      <c r="G8" s="4" t="s">
        <v>1673</v>
      </c>
      <c r="H8" s="150"/>
    </row>
    <row r="9" spans="1:8" x14ac:dyDescent="0.25">
      <c r="A9" s="1"/>
      <c r="B9" s="4" t="s">
        <v>74</v>
      </c>
      <c r="C9" s="149" t="s">
        <v>88</v>
      </c>
      <c r="D9" s="149" t="s">
        <v>1674</v>
      </c>
      <c r="E9" s="146">
        <v>368.12</v>
      </c>
      <c r="F9" s="4" t="s">
        <v>410</v>
      </c>
      <c r="G9" s="4" t="s">
        <v>1673</v>
      </c>
      <c r="H9" s="150"/>
    </row>
    <row r="10" spans="1:8" x14ac:dyDescent="0.25">
      <c r="A10" s="1"/>
      <c r="B10" s="4" t="s">
        <v>74</v>
      </c>
      <c r="C10" s="149" t="s">
        <v>95</v>
      </c>
      <c r="D10" s="149" t="s">
        <v>1675</v>
      </c>
      <c r="E10" s="146">
        <v>3942.3150000000001</v>
      </c>
      <c r="F10" s="4" t="s">
        <v>410</v>
      </c>
      <c r="G10" s="4" t="s">
        <v>1673</v>
      </c>
      <c r="H10" s="150"/>
    </row>
    <row r="11" spans="1:8" x14ac:dyDescent="0.25">
      <c r="A11" s="1"/>
      <c r="B11" s="4" t="s">
        <v>74</v>
      </c>
      <c r="C11" s="149" t="s">
        <v>103</v>
      </c>
      <c r="D11" s="149" t="s">
        <v>1676</v>
      </c>
      <c r="E11" s="146">
        <v>2380</v>
      </c>
      <c r="F11" s="4" t="s">
        <v>410</v>
      </c>
      <c r="G11" s="4" t="s">
        <v>1673</v>
      </c>
      <c r="H11" s="150"/>
    </row>
    <row r="12" spans="1:8" x14ac:dyDescent="0.25">
      <c r="A12" s="1"/>
      <c r="B12" s="4" t="s">
        <v>74</v>
      </c>
      <c r="C12" s="149" t="s">
        <v>106</v>
      </c>
      <c r="D12" s="149" t="s">
        <v>1677</v>
      </c>
      <c r="E12" s="146">
        <v>3737</v>
      </c>
      <c r="F12" s="4" t="s">
        <v>410</v>
      </c>
      <c r="G12" s="4" t="s">
        <v>1673</v>
      </c>
      <c r="H12" s="150"/>
    </row>
    <row r="13" spans="1:8" x14ac:dyDescent="0.25">
      <c r="A13" s="1"/>
      <c r="B13" s="4" t="s">
        <v>74</v>
      </c>
      <c r="C13" s="149" t="s">
        <v>106</v>
      </c>
      <c r="D13" s="149" t="s">
        <v>1678</v>
      </c>
      <c r="E13" s="146">
        <v>1337</v>
      </c>
      <c r="F13" s="4" t="s">
        <v>410</v>
      </c>
      <c r="G13" s="4" t="s">
        <v>1673</v>
      </c>
      <c r="H13" s="150"/>
    </row>
    <row r="14" spans="1:8" x14ac:dyDescent="0.25">
      <c r="A14" s="1"/>
      <c r="B14" s="4" t="s">
        <v>74</v>
      </c>
      <c r="C14" s="149" t="s">
        <v>56</v>
      </c>
      <c r="D14" s="149" t="s">
        <v>1679</v>
      </c>
      <c r="E14" s="146">
        <v>1905</v>
      </c>
      <c r="F14" s="4" t="s">
        <v>410</v>
      </c>
      <c r="G14" s="4" t="s">
        <v>1673</v>
      </c>
      <c r="H14" s="150"/>
    </row>
    <row r="15" spans="1:8" x14ac:dyDescent="0.25">
      <c r="A15" s="1"/>
      <c r="B15" s="4" t="s">
        <v>74</v>
      </c>
      <c r="C15" s="149" t="s">
        <v>153</v>
      </c>
      <c r="D15" s="149" t="s">
        <v>1680</v>
      </c>
      <c r="E15" s="146">
        <v>1462</v>
      </c>
      <c r="F15" s="4" t="s">
        <v>410</v>
      </c>
      <c r="G15" s="4" t="s">
        <v>1673</v>
      </c>
      <c r="H15" s="150"/>
    </row>
    <row r="16" spans="1:8" x14ac:dyDescent="0.25">
      <c r="A16" s="1"/>
      <c r="B16" s="4" t="s">
        <v>74</v>
      </c>
      <c r="C16" s="149" t="s">
        <v>156</v>
      </c>
      <c r="D16" s="149" t="s">
        <v>1681</v>
      </c>
      <c r="E16" s="146">
        <v>665.44</v>
      </c>
      <c r="F16" s="4" t="s">
        <v>410</v>
      </c>
      <c r="G16" s="4" t="s">
        <v>1673</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26" t="s">
        <v>1682</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1.95" hidden="1" customHeight="1" x14ac:dyDescent="0.25">
      <c r="A5" s="197" t="s">
        <v>70</v>
      </c>
      <c r="B5" s="197" t="s">
        <v>606</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197"/>
      <c r="B6" s="197"/>
      <c r="C6" s="225" t="s">
        <v>14</v>
      </c>
      <c r="D6" s="225" t="s">
        <v>22</v>
      </c>
      <c r="E6" s="225" t="s">
        <v>173</v>
      </c>
      <c r="F6" s="225" t="s">
        <v>659</v>
      </c>
      <c r="G6" s="225" t="s">
        <v>657</v>
      </c>
      <c r="H6" s="225" t="s">
        <v>628</v>
      </c>
      <c r="I6" s="225" t="s">
        <v>651</v>
      </c>
      <c r="J6" s="225"/>
      <c r="K6" s="225" t="s">
        <v>629</v>
      </c>
      <c r="L6" s="225" t="s">
        <v>95</v>
      </c>
      <c r="M6" s="225"/>
      <c r="N6" s="225"/>
      <c r="O6" s="225"/>
      <c r="P6" s="225"/>
      <c r="Q6" s="225" t="s">
        <v>630</v>
      </c>
      <c r="R6" s="225" t="s">
        <v>318</v>
      </c>
      <c r="S6" s="225" t="s">
        <v>631</v>
      </c>
      <c r="T6" s="225" t="s">
        <v>337</v>
      </c>
      <c r="U6" s="225" t="s">
        <v>106</v>
      </c>
      <c r="V6" s="225"/>
      <c r="W6" s="225" t="s">
        <v>632</v>
      </c>
      <c r="X6" s="225" t="s">
        <v>654</v>
      </c>
      <c r="Y6" s="225" t="s">
        <v>641</v>
      </c>
      <c r="Z6" s="225" t="s">
        <v>56</v>
      </c>
      <c r="AA6" s="225"/>
      <c r="AB6" s="225"/>
      <c r="AC6" s="225"/>
      <c r="AD6" s="225" t="s">
        <v>642</v>
      </c>
      <c r="AE6" s="225" t="s">
        <v>643</v>
      </c>
      <c r="AF6" s="225" t="s">
        <v>644</v>
      </c>
      <c r="AG6" s="225" t="s">
        <v>423</v>
      </c>
      <c r="AH6" s="225"/>
      <c r="AI6" s="225"/>
      <c r="AJ6" s="225"/>
      <c r="AK6" s="225"/>
      <c r="AL6" s="225"/>
      <c r="AM6" s="225"/>
      <c r="AN6" s="225"/>
      <c r="AO6" s="225"/>
      <c r="AP6" s="225" t="s">
        <v>655</v>
      </c>
      <c r="AQ6" s="225" t="s">
        <v>645</v>
      </c>
    </row>
    <row r="7" spans="1:43" ht="57" customHeight="1" x14ac:dyDescent="0.25">
      <c r="A7" s="197"/>
      <c r="B7" s="197"/>
      <c r="C7" s="9" t="s">
        <v>1683</v>
      </c>
      <c r="D7" s="9" t="s">
        <v>1684</v>
      </c>
      <c r="E7" s="9" t="s">
        <v>1685</v>
      </c>
      <c r="F7" s="9" t="s">
        <v>1686</v>
      </c>
      <c r="G7" s="9" t="s">
        <v>1687</v>
      </c>
      <c r="H7" s="9" t="s">
        <v>1688</v>
      </c>
      <c r="I7" s="9" t="s">
        <v>1689</v>
      </c>
      <c r="J7" s="9" t="s">
        <v>1690</v>
      </c>
      <c r="K7" s="9" t="s">
        <v>1691</v>
      </c>
      <c r="L7" s="9" t="s">
        <v>1692</v>
      </c>
      <c r="M7" s="9" t="s">
        <v>1693</v>
      </c>
      <c r="N7" s="9" t="s">
        <v>1694</v>
      </c>
      <c r="O7" s="9" t="s">
        <v>1695</v>
      </c>
      <c r="P7" s="9" t="s">
        <v>1696</v>
      </c>
      <c r="Q7" s="9" t="s">
        <v>1697</v>
      </c>
      <c r="R7" s="9" t="s">
        <v>1698</v>
      </c>
      <c r="S7" s="9" t="s">
        <v>1699</v>
      </c>
      <c r="T7" s="9" t="s">
        <v>1700</v>
      </c>
      <c r="U7" s="9" t="s">
        <v>1701</v>
      </c>
      <c r="V7" s="9" t="s">
        <v>1702</v>
      </c>
      <c r="W7" s="9" t="s">
        <v>1703</v>
      </c>
      <c r="X7" s="9" t="s">
        <v>1704</v>
      </c>
      <c r="Y7" s="9" t="s">
        <v>1705</v>
      </c>
      <c r="Z7" s="9" t="s">
        <v>1706</v>
      </c>
      <c r="AA7" s="9" t="s">
        <v>1707</v>
      </c>
      <c r="AB7" s="9" t="s">
        <v>1708</v>
      </c>
      <c r="AC7" s="9" t="s">
        <v>1709</v>
      </c>
      <c r="AD7" s="9" t="s">
        <v>1710</v>
      </c>
      <c r="AE7" s="9" t="s">
        <v>1711</v>
      </c>
      <c r="AF7" s="9" t="s">
        <v>1712</v>
      </c>
      <c r="AG7" s="9" t="s">
        <v>1713</v>
      </c>
      <c r="AH7" s="9" t="s">
        <v>1714</v>
      </c>
      <c r="AI7" s="9" t="s">
        <v>1715</v>
      </c>
      <c r="AJ7" s="9" t="s">
        <v>1716</v>
      </c>
      <c r="AK7" s="9" t="s">
        <v>1717</v>
      </c>
      <c r="AL7" s="9" t="s">
        <v>1718</v>
      </c>
      <c r="AM7" s="9" t="s">
        <v>1719</v>
      </c>
      <c r="AN7" s="9" t="s">
        <v>1720</v>
      </c>
      <c r="AO7" s="9" t="s">
        <v>1721</v>
      </c>
      <c r="AP7" s="9" t="s">
        <v>1722</v>
      </c>
      <c r="AQ7" s="9" t="s">
        <v>1723</v>
      </c>
    </row>
    <row r="8" spans="1:43" ht="24" customHeight="1" x14ac:dyDescent="0.25">
      <c r="A8" s="13" t="s">
        <v>74</v>
      </c>
      <c r="B8" s="13" t="s">
        <v>822</v>
      </c>
      <c r="C8" s="151">
        <v>22</v>
      </c>
      <c r="D8" s="151">
        <v>46.06</v>
      </c>
      <c r="E8" s="151">
        <v>0</v>
      </c>
      <c r="F8" s="151">
        <v>25.05</v>
      </c>
      <c r="G8" s="151">
        <v>20.3</v>
      </c>
      <c r="H8" s="151"/>
      <c r="I8" s="151">
        <v>8.3000000000000007</v>
      </c>
      <c r="J8" s="151">
        <v>9</v>
      </c>
      <c r="K8" s="151">
        <v>6.6230000000000002</v>
      </c>
      <c r="L8" s="151">
        <v>9.6</v>
      </c>
      <c r="M8" s="151">
        <v>9.6</v>
      </c>
      <c r="N8" s="151">
        <v>9.6</v>
      </c>
      <c r="O8" s="151">
        <v>9.6</v>
      </c>
      <c r="P8" s="151"/>
      <c r="Q8" s="151"/>
      <c r="R8" s="151">
        <v>1</v>
      </c>
      <c r="S8" s="151">
        <v>1</v>
      </c>
      <c r="T8" s="151"/>
      <c r="U8" s="151"/>
      <c r="V8" s="151"/>
      <c r="W8" s="151"/>
      <c r="X8" s="151"/>
      <c r="Y8" s="151"/>
      <c r="Z8" s="151">
        <v>6.7914300000000001</v>
      </c>
      <c r="AA8" s="151">
        <v>8.5403500000000001</v>
      </c>
      <c r="AB8" s="151"/>
      <c r="AC8" s="151"/>
      <c r="AD8" s="151"/>
      <c r="AE8" s="151">
        <v>10.61</v>
      </c>
      <c r="AF8" s="151">
        <v>10.78</v>
      </c>
      <c r="AG8" s="151">
        <v>334.57965000000002</v>
      </c>
      <c r="AH8" s="151">
        <v>0</v>
      </c>
      <c r="AI8" s="151">
        <v>0</v>
      </c>
      <c r="AJ8" s="151">
        <v>0</v>
      </c>
      <c r="AK8" s="151">
        <v>318.64728000000002</v>
      </c>
      <c r="AL8" s="151">
        <v>0</v>
      </c>
      <c r="AM8" s="151">
        <v>0</v>
      </c>
      <c r="AN8" s="151">
        <v>255</v>
      </c>
      <c r="AO8" s="151">
        <v>255</v>
      </c>
      <c r="AP8" s="151"/>
      <c r="AQ8" s="151"/>
    </row>
    <row r="9" spans="1:43" ht="24" customHeight="1" x14ac:dyDescent="0.25">
      <c r="A9" s="16" t="s">
        <v>74</v>
      </c>
      <c r="B9" s="16" t="s">
        <v>823</v>
      </c>
      <c r="C9" s="152">
        <v>22</v>
      </c>
      <c r="D9" s="152">
        <v>55.64</v>
      </c>
      <c r="E9" s="152">
        <v>0</v>
      </c>
      <c r="F9" s="152">
        <v>25.05</v>
      </c>
      <c r="G9" s="152">
        <v>20.3</v>
      </c>
      <c r="H9" s="152"/>
      <c r="I9" s="152">
        <v>8.3000000000000007</v>
      </c>
      <c r="J9" s="152">
        <v>9.4</v>
      </c>
      <c r="K9" s="152">
        <v>7.1639999999999997</v>
      </c>
      <c r="L9" s="152">
        <v>10</v>
      </c>
      <c r="M9" s="152">
        <v>10</v>
      </c>
      <c r="N9" s="152">
        <v>10</v>
      </c>
      <c r="O9" s="152">
        <v>10</v>
      </c>
      <c r="P9" s="152"/>
      <c r="Q9" s="152"/>
      <c r="R9" s="152">
        <v>1</v>
      </c>
      <c r="S9" s="152">
        <v>1</v>
      </c>
      <c r="T9" s="152"/>
      <c r="U9" s="152"/>
      <c r="V9" s="152"/>
      <c r="W9" s="152"/>
      <c r="X9" s="152"/>
      <c r="Y9" s="152"/>
      <c r="Z9" s="152">
        <v>8.52834</v>
      </c>
      <c r="AA9" s="152">
        <v>8.7842500000000001</v>
      </c>
      <c r="AB9" s="152"/>
      <c r="AC9" s="152"/>
      <c r="AD9" s="152"/>
      <c r="AE9" s="152">
        <v>10.67</v>
      </c>
      <c r="AF9" s="152">
        <v>10.7</v>
      </c>
      <c r="AG9" s="152">
        <v>334.57965000000002</v>
      </c>
      <c r="AH9" s="152">
        <v>0</v>
      </c>
      <c r="AI9" s="152">
        <v>0</v>
      </c>
      <c r="AJ9" s="152">
        <v>0</v>
      </c>
      <c r="AK9" s="152">
        <v>318.64728000000002</v>
      </c>
      <c r="AL9" s="152">
        <v>0</v>
      </c>
      <c r="AM9" s="152">
        <v>0</v>
      </c>
      <c r="AN9" s="152">
        <v>255</v>
      </c>
      <c r="AO9" s="152">
        <v>255</v>
      </c>
      <c r="AP9" s="152"/>
      <c r="AQ9" s="152"/>
    </row>
    <row r="10" spans="1:43" ht="24" customHeight="1" x14ac:dyDescent="0.25">
      <c r="A10" s="16" t="s">
        <v>74</v>
      </c>
      <c r="B10" s="16" t="s">
        <v>824</v>
      </c>
      <c r="C10" s="152">
        <v>21</v>
      </c>
      <c r="D10" s="152">
        <v>55.88</v>
      </c>
      <c r="E10" s="152">
        <v>0</v>
      </c>
      <c r="F10" s="152">
        <v>25.79</v>
      </c>
      <c r="G10" s="152">
        <v>20.3</v>
      </c>
      <c r="H10" s="152"/>
      <c r="I10" s="152">
        <v>7.5</v>
      </c>
      <c r="J10" s="152">
        <v>9.9</v>
      </c>
      <c r="K10" s="152">
        <v>7.4249999999999998</v>
      </c>
      <c r="L10" s="152">
        <v>9.6</v>
      </c>
      <c r="M10" s="152">
        <v>9.6</v>
      </c>
      <c r="N10" s="152">
        <v>9.6</v>
      </c>
      <c r="O10" s="152">
        <v>9.6</v>
      </c>
      <c r="P10" s="152"/>
      <c r="Q10" s="152"/>
      <c r="R10" s="152">
        <v>1</v>
      </c>
      <c r="S10" s="152">
        <v>1</v>
      </c>
      <c r="T10" s="152"/>
      <c r="U10" s="152"/>
      <c r="V10" s="152"/>
      <c r="W10" s="152"/>
      <c r="X10" s="152"/>
      <c r="Y10" s="152"/>
      <c r="Z10" s="152">
        <v>7.6222700000000003</v>
      </c>
      <c r="AA10" s="152">
        <v>9.4870000000000001</v>
      </c>
      <c r="AB10" s="152"/>
      <c r="AC10" s="152"/>
      <c r="AD10" s="152"/>
      <c r="AE10" s="152">
        <v>10.95</v>
      </c>
      <c r="AF10" s="152">
        <v>10.7</v>
      </c>
      <c r="AG10" s="152">
        <v>334.57965000000002</v>
      </c>
      <c r="AH10" s="152">
        <v>0</v>
      </c>
      <c r="AI10" s="152">
        <v>0</v>
      </c>
      <c r="AJ10" s="152">
        <v>0</v>
      </c>
      <c r="AK10" s="152">
        <v>318.64728000000002</v>
      </c>
      <c r="AL10" s="152">
        <v>0</v>
      </c>
      <c r="AM10" s="152">
        <v>0</v>
      </c>
      <c r="AN10" s="152">
        <v>255</v>
      </c>
      <c r="AO10" s="152">
        <v>255</v>
      </c>
      <c r="AP10" s="152"/>
      <c r="AQ10" s="152"/>
    </row>
    <row r="11" spans="1:43" ht="24" customHeight="1" x14ac:dyDescent="0.25">
      <c r="A11" s="16" t="s">
        <v>74</v>
      </c>
      <c r="B11" s="16" t="s">
        <v>825</v>
      </c>
      <c r="C11" s="152">
        <v>21</v>
      </c>
      <c r="D11" s="152">
        <v>55.94</v>
      </c>
      <c r="E11" s="152">
        <v>0</v>
      </c>
      <c r="F11" s="152">
        <v>23.66</v>
      </c>
      <c r="G11" s="152">
        <v>20.3</v>
      </c>
      <c r="H11" s="152"/>
      <c r="I11" s="152">
        <v>7.2</v>
      </c>
      <c r="J11" s="152">
        <v>9.4</v>
      </c>
      <c r="K11" s="152">
        <v>7.15</v>
      </c>
      <c r="L11" s="152">
        <v>9.4</v>
      </c>
      <c r="M11" s="152">
        <v>9.4</v>
      </c>
      <c r="N11" s="152">
        <v>9.4</v>
      </c>
      <c r="O11" s="152">
        <v>9.4</v>
      </c>
      <c r="P11" s="152"/>
      <c r="Q11" s="152"/>
      <c r="R11" s="152">
        <v>1</v>
      </c>
      <c r="S11" s="152">
        <v>1</v>
      </c>
      <c r="T11" s="152"/>
      <c r="U11" s="152"/>
      <c r="V11" s="152"/>
      <c r="W11" s="152"/>
      <c r="X11" s="152"/>
      <c r="Y11" s="152"/>
      <c r="Z11" s="152">
        <v>8.2452500000000004</v>
      </c>
      <c r="AA11" s="152">
        <v>9.6570699999999992</v>
      </c>
      <c r="AB11" s="152"/>
      <c r="AC11" s="152"/>
      <c r="AD11" s="152"/>
      <c r="AE11" s="152">
        <v>10.37</v>
      </c>
      <c r="AF11" s="152">
        <v>10.74</v>
      </c>
      <c r="AG11" s="152">
        <v>334.57965000000002</v>
      </c>
      <c r="AH11" s="152">
        <v>0</v>
      </c>
      <c r="AI11" s="152">
        <v>0</v>
      </c>
      <c r="AJ11" s="152">
        <v>0</v>
      </c>
      <c r="AK11" s="152">
        <v>318.64728000000002</v>
      </c>
      <c r="AL11" s="152">
        <v>0</v>
      </c>
      <c r="AM11" s="152">
        <v>0</v>
      </c>
      <c r="AN11" s="152">
        <v>255</v>
      </c>
      <c r="AO11" s="152">
        <v>255</v>
      </c>
      <c r="AP11" s="152"/>
      <c r="AQ11" s="152"/>
    </row>
    <row r="12" spans="1:43" ht="24" customHeight="1" x14ac:dyDescent="0.25">
      <c r="A12" s="16" t="s">
        <v>74</v>
      </c>
      <c r="B12" s="16" t="s">
        <v>826</v>
      </c>
      <c r="C12" s="152">
        <v>22</v>
      </c>
      <c r="D12" s="152">
        <v>54.7</v>
      </c>
      <c r="E12" s="152">
        <v>0</v>
      </c>
      <c r="F12" s="152">
        <v>25.38</v>
      </c>
      <c r="G12" s="152">
        <v>20.3</v>
      </c>
      <c r="H12" s="152"/>
      <c r="I12" s="152">
        <v>6.5</v>
      </c>
      <c r="J12" s="152">
        <v>9.6999999999999993</v>
      </c>
      <c r="K12" s="152">
        <v>6.8040000000000003</v>
      </c>
      <c r="L12" s="152">
        <v>9.1</v>
      </c>
      <c r="M12" s="152">
        <v>9.1</v>
      </c>
      <c r="N12" s="152">
        <v>9.1</v>
      </c>
      <c r="O12" s="152">
        <v>9.1</v>
      </c>
      <c r="P12" s="152"/>
      <c r="Q12" s="152"/>
      <c r="R12" s="152">
        <v>1</v>
      </c>
      <c r="S12" s="152">
        <v>1</v>
      </c>
      <c r="T12" s="152"/>
      <c r="U12" s="152"/>
      <c r="V12" s="152"/>
      <c r="W12" s="152"/>
      <c r="X12" s="152"/>
      <c r="Y12" s="152"/>
      <c r="Z12" s="152">
        <v>7.3345200000000004</v>
      </c>
      <c r="AA12" s="152">
        <v>8.9097200000000001</v>
      </c>
      <c r="AB12" s="152"/>
      <c r="AC12" s="152"/>
      <c r="AD12" s="152"/>
      <c r="AE12" s="152">
        <v>10.58</v>
      </c>
      <c r="AF12" s="152">
        <v>10.79</v>
      </c>
      <c r="AG12" s="152">
        <v>334.57965000000002</v>
      </c>
      <c r="AH12" s="152">
        <v>0</v>
      </c>
      <c r="AI12" s="152">
        <v>0</v>
      </c>
      <c r="AJ12" s="152">
        <v>0</v>
      </c>
      <c r="AK12" s="152">
        <v>318.64728000000002</v>
      </c>
      <c r="AL12" s="152">
        <v>0</v>
      </c>
      <c r="AM12" s="152">
        <v>0</v>
      </c>
      <c r="AN12" s="152">
        <v>255</v>
      </c>
      <c r="AO12" s="152">
        <v>255</v>
      </c>
      <c r="AP12" s="152"/>
      <c r="AQ12" s="152"/>
    </row>
    <row r="13" spans="1:43" ht="24" customHeight="1" x14ac:dyDescent="0.25">
      <c r="A13" s="16" t="s">
        <v>74</v>
      </c>
      <c r="B13" s="16" t="s">
        <v>827</v>
      </c>
      <c r="C13" s="152">
        <v>22</v>
      </c>
      <c r="D13" s="152">
        <v>56.2</v>
      </c>
      <c r="E13" s="152">
        <v>0</v>
      </c>
      <c r="F13" s="152">
        <v>25.4</v>
      </c>
      <c r="G13" s="152">
        <v>20.3</v>
      </c>
      <c r="H13" s="152"/>
      <c r="I13" s="152">
        <v>6.5</v>
      </c>
      <c r="J13" s="152">
        <v>9.5</v>
      </c>
      <c r="K13" s="152">
        <v>7.1360000000000001</v>
      </c>
      <c r="L13" s="152">
        <v>9.6999999999999993</v>
      </c>
      <c r="M13" s="152">
        <v>9.6999999999999993</v>
      </c>
      <c r="N13" s="152">
        <v>9.6999999999999993</v>
      </c>
      <c r="O13" s="152">
        <v>9.6999999999999993</v>
      </c>
      <c r="P13" s="152"/>
      <c r="Q13" s="152"/>
      <c r="R13" s="152">
        <v>1</v>
      </c>
      <c r="S13" s="152">
        <v>1</v>
      </c>
      <c r="T13" s="152"/>
      <c r="U13" s="152"/>
      <c r="V13" s="152"/>
      <c r="W13" s="152"/>
      <c r="X13" s="152"/>
      <c r="Y13" s="152"/>
      <c r="Z13" s="152">
        <v>7.6718500000000001</v>
      </c>
      <c r="AA13" s="152">
        <v>8.8340300000000003</v>
      </c>
      <c r="AB13" s="152"/>
      <c r="AC13" s="152"/>
      <c r="AD13" s="152"/>
      <c r="AE13" s="152">
        <v>10.51</v>
      </c>
      <c r="AF13" s="152">
        <v>10.46</v>
      </c>
      <c r="AG13" s="152">
        <v>334.57965000000002</v>
      </c>
      <c r="AH13" s="152">
        <v>0</v>
      </c>
      <c r="AI13" s="152">
        <v>0</v>
      </c>
      <c r="AJ13" s="152">
        <v>0</v>
      </c>
      <c r="AK13" s="152">
        <v>318.64728000000002</v>
      </c>
      <c r="AL13" s="152">
        <v>0</v>
      </c>
      <c r="AM13" s="152">
        <v>0</v>
      </c>
      <c r="AN13" s="152">
        <v>255</v>
      </c>
      <c r="AO13" s="152">
        <v>255</v>
      </c>
      <c r="AP13" s="152"/>
      <c r="AQ13" s="152"/>
    </row>
    <row r="14" spans="1:43" ht="24" customHeight="1" x14ac:dyDescent="0.25">
      <c r="A14" s="16" t="s">
        <v>74</v>
      </c>
      <c r="B14" s="16" t="s">
        <v>828</v>
      </c>
      <c r="C14" s="152">
        <v>22</v>
      </c>
      <c r="D14" s="152">
        <v>56.19</v>
      </c>
      <c r="E14" s="152">
        <v>0</v>
      </c>
      <c r="F14" s="152">
        <v>26.27</v>
      </c>
      <c r="G14" s="152">
        <v>20.3</v>
      </c>
      <c r="H14" s="152"/>
      <c r="I14" s="152">
        <v>6.8</v>
      </c>
      <c r="J14" s="152">
        <v>10.6</v>
      </c>
      <c r="K14" s="152">
        <v>7.4189999999999996</v>
      </c>
      <c r="L14" s="152">
        <v>10.3</v>
      </c>
      <c r="M14" s="152">
        <v>10.3</v>
      </c>
      <c r="N14" s="152">
        <v>10.3</v>
      </c>
      <c r="O14" s="152">
        <v>10.3</v>
      </c>
      <c r="P14" s="152"/>
      <c r="Q14" s="152"/>
      <c r="R14" s="152">
        <v>1</v>
      </c>
      <c r="S14" s="152">
        <v>1</v>
      </c>
      <c r="T14" s="152"/>
      <c r="U14" s="152"/>
      <c r="V14" s="152"/>
      <c r="W14" s="152"/>
      <c r="X14" s="152"/>
      <c r="Y14" s="152"/>
      <c r="Z14" s="152">
        <v>7.4249400000000003</v>
      </c>
      <c r="AA14" s="152">
        <v>9.1187299999999993</v>
      </c>
      <c r="AB14" s="152"/>
      <c r="AC14" s="152"/>
      <c r="AD14" s="152"/>
      <c r="AE14" s="152">
        <v>10.48</v>
      </c>
      <c r="AF14" s="152">
        <v>10.64</v>
      </c>
      <c r="AG14" s="152">
        <v>334.57965000000002</v>
      </c>
      <c r="AH14" s="152">
        <v>0</v>
      </c>
      <c r="AI14" s="152">
        <v>0</v>
      </c>
      <c r="AJ14" s="152">
        <v>0</v>
      </c>
      <c r="AK14" s="152">
        <v>318.64728000000002</v>
      </c>
      <c r="AL14" s="152">
        <v>0</v>
      </c>
      <c r="AM14" s="152">
        <v>0</v>
      </c>
      <c r="AN14" s="152">
        <v>255</v>
      </c>
      <c r="AO14" s="152">
        <v>255</v>
      </c>
      <c r="AP14" s="152"/>
      <c r="AQ14" s="152"/>
    </row>
    <row r="15" spans="1:43" ht="24" customHeight="1" x14ac:dyDescent="0.25">
      <c r="A15" s="18" t="s">
        <v>74</v>
      </c>
      <c r="B15" s="18" t="s">
        <v>829</v>
      </c>
      <c r="C15" s="153">
        <v>22</v>
      </c>
      <c r="D15" s="153">
        <v>56.2</v>
      </c>
      <c r="E15" s="153">
        <v>0</v>
      </c>
      <c r="F15" s="153">
        <v>26.17</v>
      </c>
      <c r="G15" s="153">
        <v>20.3</v>
      </c>
      <c r="H15" s="153"/>
      <c r="I15" s="153">
        <v>6.6</v>
      </c>
      <c r="J15" s="153">
        <v>10.4</v>
      </c>
      <c r="K15" s="153">
        <v>6.9779999999999998</v>
      </c>
      <c r="L15" s="153">
        <v>10.3</v>
      </c>
      <c r="M15" s="153">
        <v>10.3</v>
      </c>
      <c r="N15" s="153">
        <v>10.3</v>
      </c>
      <c r="O15" s="153">
        <v>10.3</v>
      </c>
      <c r="P15" s="153"/>
      <c r="Q15" s="153"/>
      <c r="R15" s="153">
        <v>1</v>
      </c>
      <c r="S15" s="153">
        <v>1</v>
      </c>
      <c r="T15" s="153"/>
      <c r="U15" s="153"/>
      <c r="V15" s="153"/>
      <c r="W15" s="153"/>
      <c r="X15" s="153"/>
      <c r="Y15" s="153"/>
      <c r="Z15" s="153">
        <v>6.8951000000000002</v>
      </c>
      <c r="AA15" s="153">
        <v>9.0017899999999997</v>
      </c>
      <c r="AB15" s="153"/>
      <c r="AC15" s="153"/>
      <c r="AD15" s="153"/>
      <c r="AE15" s="153">
        <v>11.23</v>
      </c>
      <c r="AF15" s="153">
        <v>11.18</v>
      </c>
      <c r="AG15" s="153">
        <v>334.57965000000002</v>
      </c>
      <c r="AH15" s="153">
        <v>0</v>
      </c>
      <c r="AI15" s="153">
        <v>0</v>
      </c>
      <c r="AJ15" s="153">
        <v>0</v>
      </c>
      <c r="AK15" s="153">
        <v>318.64728000000002</v>
      </c>
      <c r="AL15" s="153">
        <v>0</v>
      </c>
      <c r="AM15" s="153">
        <v>0</v>
      </c>
      <c r="AN15" s="153">
        <v>255</v>
      </c>
      <c r="AO15" s="153">
        <v>255</v>
      </c>
      <c r="AP15" s="153"/>
      <c r="AQ15" s="153"/>
    </row>
    <row r="16" spans="1:43" ht="24" customHeight="1" x14ac:dyDescent="0.25">
      <c r="A16" s="13" t="s">
        <v>74</v>
      </c>
      <c r="B16" s="13" t="s">
        <v>830</v>
      </c>
      <c r="C16" s="151">
        <v>23</v>
      </c>
      <c r="D16" s="151">
        <v>53.75</v>
      </c>
      <c r="E16" s="151">
        <v>0</v>
      </c>
      <c r="F16" s="151">
        <v>26.39</v>
      </c>
      <c r="G16" s="151">
        <v>20.3</v>
      </c>
      <c r="H16" s="151"/>
      <c r="I16" s="151">
        <v>6.6</v>
      </c>
      <c r="J16" s="151">
        <v>9.8000000000000007</v>
      </c>
      <c r="K16" s="151">
        <v>7.2469999999999999</v>
      </c>
      <c r="L16" s="151">
        <v>10</v>
      </c>
      <c r="M16" s="151">
        <v>10</v>
      </c>
      <c r="N16" s="151">
        <v>10</v>
      </c>
      <c r="O16" s="151">
        <v>10</v>
      </c>
      <c r="P16" s="151"/>
      <c r="Q16" s="151"/>
      <c r="R16" s="151">
        <v>1</v>
      </c>
      <c r="S16" s="151">
        <v>1</v>
      </c>
      <c r="T16" s="151"/>
      <c r="U16" s="151"/>
      <c r="V16" s="151"/>
      <c r="W16" s="151"/>
      <c r="X16" s="151"/>
      <c r="Y16" s="151"/>
      <c r="Z16" s="151">
        <v>6.10229</v>
      </c>
      <c r="AA16" s="151">
        <v>8.7136700000000005</v>
      </c>
      <c r="AB16" s="151"/>
      <c r="AC16" s="151"/>
      <c r="AD16" s="151"/>
      <c r="AE16" s="151">
        <v>11.43</v>
      </c>
      <c r="AF16" s="151">
        <v>10.86</v>
      </c>
      <c r="AG16" s="151">
        <v>270.85019</v>
      </c>
      <c r="AH16" s="151">
        <v>0</v>
      </c>
      <c r="AI16" s="151">
        <v>0</v>
      </c>
      <c r="AJ16" s="151">
        <v>0</v>
      </c>
      <c r="AK16" s="151">
        <v>318.64728000000002</v>
      </c>
      <c r="AL16" s="151">
        <v>0</v>
      </c>
      <c r="AM16" s="151">
        <v>0</v>
      </c>
      <c r="AN16" s="151">
        <v>255</v>
      </c>
      <c r="AO16" s="151">
        <v>255</v>
      </c>
      <c r="AP16" s="151"/>
      <c r="AQ16" s="151"/>
    </row>
    <row r="17" spans="1:43" ht="24" customHeight="1" x14ac:dyDescent="0.25">
      <c r="A17" s="16" t="s">
        <v>74</v>
      </c>
      <c r="B17" s="16" t="s">
        <v>831</v>
      </c>
      <c r="C17" s="152">
        <v>23</v>
      </c>
      <c r="D17" s="152">
        <v>52.28</v>
      </c>
      <c r="E17" s="152">
        <v>0</v>
      </c>
      <c r="F17" s="152">
        <v>26.42</v>
      </c>
      <c r="G17" s="152">
        <v>20.3</v>
      </c>
      <c r="H17" s="152">
        <v>0</v>
      </c>
      <c r="I17" s="152">
        <v>6.9</v>
      </c>
      <c r="J17" s="152">
        <v>9.3000000000000007</v>
      </c>
      <c r="K17" s="152">
        <v>8.0340000000000007</v>
      </c>
      <c r="L17" s="152">
        <v>9.3000000000000007</v>
      </c>
      <c r="M17" s="152">
        <v>9.3000000000000007</v>
      </c>
      <c r="N17" s="152">
        <v>9.3000000000000007</v>
      </c>
      <c r="O17" s="152">
        <v>9.3000000000000007</v>
      </c>
      <c r="P17" s="152">
        <v>0</v>
      </c>
      <c r="Q17" s="152">
        <v>0</v>
      </c>
      <c r="R17" s="152">
        <v>1</v>
      </c>
      <c r="S17" s="152">
        <v>1</v>
      </c>
      <c r="T17" s="152"/>
      <c r="U17" s="152">
        <v>0</v>
      </c>
      <c r="V17" s="152">
        <v>0</v>
      </c>
      <c r="W17" s="152">
        <v>0</v>
      </c>
      <c r="X17" s="152">
        <v>0</v>
      </c>
      <c r="Y17" s="152">
        <v>10.54</v>
      </c>
      <c r="Z17" s="152">
        <v>7.0972499999999998</v>
      </c>
      <c r="AA17" s="152">
        <v>8.5567700000000002</v>
      </c>
      <c r="AB17" s="152">
        <v>0</v>
      </c>
      <c r="AC17" s="152">
        <v>0</v>
      </c>
      <c r="AD17" s="152">
        <v>16.859000000000002</v>
      </c>
      <c r="AE17" s="152">
        <v>11.01</v>
      </c>
      <c r="AF17" s="152">
        <v>10.27</v>
      </c>
      <c r="AG17" s="152">
        <v>216.68015</v>
      </c>
      <c r="AH17" s="152">
        <v>0</v>
      </c>
      <c r="AI17" s="152">
        <v>0</v>
      </c>
      <c r="AJ17" s="152">
        <v>0</v>
      </c>
      <c r="AK17" s="152">
        <v>213.49368000000001</v>
      </c>
      <c r="AL17" s="152">
        <v>0</v>
      </c>
      <c r="AM17" s="152">
        <v>0</v>
      </c>
      <c r="AN17" s="152">
        <v>150</v>
      </c>
      <c r="AO17" s="152">
        <v>150</v>
      </c>
      <c r="AP17" s="152">
        <v>0</v>
      </c>
      <c r="AQ17" s="152">
        <v>4.7869999999999999</v>
      </c>
    </row>
    <row r="18" spans="1:43" ht="24" customHeight="1" x14ac:dyDescent="0.25">
      <c r="A18" s="16" t="s">
        <v>74</v>
      </c>
      <c r="B18" s="16" t="s">
        <v>832</v>
      </c>
      <c r="C18" s="152">
        <v>22</v>
      </c>
      <c r="D18" s="152">
        <v>55.29</v>
      </c>
      <c r="E18" s="152">
        <v>0</v>
      </c>
      <c r="F18" s="152">
        <v>26.41</v>
      </c>
      <c r="G18" s="152">
        <v>20.3</v>
      </c>
      <c r="H18" s="152">
        <v>0</v>
      </c>
      <c r="I18" s="152">
        <v>7.2</v>
      </c>
      <c r="J18" s="152">
        <v>9.1999999999999993</v>
      </c>
      <c r="K18" s="152">
        <v>8.1940000000000008</v>
      </c>
      <c r="L18" s="152">
        <v>9.8000000000000007</v>
      </c>
      <c r="M18" s="152">
        <v>9.8000000000000007</v>
      </c>
      <c r="N18" s="152">
        <v>9.8000000000000007</v>
      </c>
      <c r="O18" s="152">
        <v>9.8000000000000007</v>
      </c>
      <c r="P18" s="152">
        <v>0.8</v>
      </c>
      <c r="Q18" s="152">
        <v>62.18</v>
      </c>
      <c r="R18" s="152">
        <v>1</v>
      </c>
      <c r="S18" s="152">
        <v>1</v>
      </c>
      <c r="T18" s="152"/>
      <c r="U18" s="152">
        <v>0</v>
      </c>
      <c r="V18" s="152">
        <v>0</v>
      </c>
      <c r="W18" s="152">
        <v>0</v>
      </c>
      <c r="X18" s="152">
        <v>23.43</v>
      </c>
      <c r="Y18" s="152">
        <v>40.119</v>
      </c>
      <c r="Z18" s="152">
        <v>6.1230099999999998</v>
      </c>
      <c r="AA18" s="152">
        <v>8.7815399999999997</v>
      </c>
      <c r="AB18" s="152">
        <v>22.99164</v>
      </c>
      <c r="AC18" s="152">
        <v>18.308800000000002</v>
      </c>
      <c r="AD18" s="152">
        <v>58.737000000000002</v>
      </c>
      <c r="AE18" s="152">
        <v>11.49</v>
      </c>
      <c r="AF18" s="152">
        <v>9.51</v>
      </c>
      <c r="AG18" s="152">
        <v>216.68015</v>
      </c>
      <c r="AH18" s="152">
        <v>0</v>
      </c>
      <c r="AI18" s="152">
        <v>0</v>
      </c>
      <c r="AJ18" s="152">
        <v>0</v>
      </c>
      <c r="AK18" s="152">
        <v>213.49368000000001</v>
      </c>
      <c r="AL18" s="152">
        <v>0</v>
      </c>
      <c r="AM18" s="152">
        <v>0</v>
      </c>
      <c r="AN18" s="152">
        <v>150</v>
      </c>
      <c r="AO18" s="152">
        <v>150</v>
      </c>
      <c r="AP18" s="152">
        <v>25.59</v>
      </c>
      <c r="AQ18" s="152">
        <v>20.690999999999999</v>
      </c>
    </row>
    <row r="19" spans="1:43" ht="24" customHeight="1" x14ac:dyDescent="0.25">
      <c r="A19" s="16" t="s">
        <v>74</v>
      </c>
      <c r="B19" s="16" t="s">
        <v>833</v>
      </c>
      <c r="C19" s="152">
        <v>22</v>
      </c>
      <c r="D19" s="152">
        <v>56.22</v>
      </c>
      <c r="E19" s="152">
        <v>0</v>
      </c>
      <c r="F19" s="152">
        <v>26.4</v>
      </c>
      <c r="G19" s="152">
        <v>20.3</v>
      </c>
      <c r="H19" s="152">
        <v>14.914999999999999</v>
      </c>
      <c r="I19" s="152">
        <v>6.1</v>
      </c>
      <c r="J19" s="152">
        <v>9.5</v>
      </c>
      <c r="K19" s="152">
        <v>8.0820000000000007</v>
      </c>
      <c r="L19" s="152">
        <v>8.9</v>
      </c>
      <c r="M19" s="152">
        <v>8.9</v>
      </c>
      <c r="N19" s="152">
        <v>8.9</v>
      </c>
      <c r="O19" s="152">
        <v>8.9</v>
      </c>
      <c r="P19" s="152">
        <v>45.76</v>
      </c>
      <c r="Q19" s="152">
        <v>322.45</v>
      </c>
      <c r="R19" s="152">
        <v>1</v>
      </c>
      <c r="S19" s="152">
        <v>1</v>
      </c>
      <c r="T19" s="152"/>
      <c r="U19" s="152">
        <v>0</v>
      </c>
      <c r="V19" s="152">
        <v>0</v>
      </c>
      <c r="W19" s="152">
        <v>0</v>
      </c>
      <c r="X19" s="152">
        <v>109.68</v>
      </c>
      <c r="Y19" s="152">
        <v>73.525000000000006</v>
      </c>
      <c r="Z19" s="152">
        <v>6.9111099999999999</v>
      </c>
      <c r="AA19" s="152">
        <v>8.8527500000000003</v>
      </c>
      <c r="AB19" s="152">
        <v>225.10685000000001</v>
      </c>
      <c r="AC19" s="152">
        <v>170.91198</v>
      </c>
      <c r="AD19" s="152">
        <v>78.772999999999996</v>
      </c>
      <c r="AE19" s="152">
        <v>11.75</v>
      </c>
      <c r="AF19" s="152">
        <v>10.6</v>
      </c>
      <c r="AG19" s="152">
        <v>216.68015</v>
      </c>
      <c r="AH19" s="152">
        <v>0</v>
      </c>
      <c r="AI19" s="152">
        <v>0</v>
      </c>
      <c r="AJ19" s="152">
        <v>0</v>
      </c>
      <c r="AK19" s="152">
        <v>213.49368000000001</v>
      </c>
      <c r="AL19" s="152">
        <v>0</v>
      </c>
      <c r="AM19" s="152">
        <v>0</v>
      </c>
      <c r="AN19" s="152">
        <v>150</v>
      </c>
      <c r="AO19" s="152">
        <v>150</v>
      </c>
      <c r="AP19" s="152">
        <v>118.5</v>
      </c>
      <c r="AQ19" s="152">
        <v>51.329500000000003</v>
      </c>
    </row>
    <row r="20" spans="1:43" ht="24" customHeight="1" x14ac:dyDescent="0.25">
      <c r="A20" s="16" t="s">
        <v>74</v>
      </c>
      <c r="B20" s="16" t="s">
        <v>834</v>
      </c>
      <c r="C20" s="152">
        <v>22</v>
      </c>
      <c r="D20" s="152">
        <v>56.21</v>
      </c>
      <c r="E20" s="152">
        <v>0</v>
      </c>
      <c r="F20" s="152">
        <v>36.43</v>
      </c>
      <c r="G20" s="152">
        <v>20.3</v>
      </c>
      <c r="H20" s="152">
        <v>42.77</v>
      </c>
      <c r="I20" s="152">
        <v>5.9</v>
      </c>
      <c r="J20" s="152">
        <v>7.9</v>
      </c>
      <c r="K20" s="152">
        <v>8.7370000000000001</v>
      </c>
      <c r="L20" s="152">
        <v>8.5</v>
      </c>
      <c r="M20" s="152">
        <v>8.5</v>
      </c>
      <c r="N20" s="152">
        <v>8.5</v>
      </c>
      <c r="O20" s="152">
        <v>8.5</v>
      </c>
      <c r="P20" s="152">
        <v>181.53</v>
      </c>
      <c r="Q20" s="152">
        <v>470.55</v>
      </c>
      <c r="R20" s="152">
        <v>1</v>
      </c>
      <c r="S20" s="152">
        <v>1</v>
      </c>
      <c r="T20" s="152"/>
      <c r="U20" s="152">
        <v>0</v>
      </c>
      <c r="V20" s="152">
        <v>0</v>
      </c>
      <c r="W20" s="152">
        <v>1.4062399999999999</v>
      </c>
      <c r="X20" s="152">
        <v>204.48</v>
      </c>
      <c r="Y20" s="152">
        <v>137.73699999999999</v>
      </c>
      <c r="Z20" s="152">
        <v>7.9033199999999999</v>
      </c>
      <c r="AA20" s="152">
        <v>9.2269299999999994</v>
      </c>
      <c r="AB20" s="152">
        <v>522.94164000000001</v>
      </c>
      <c r="AC20" s="152">
        <v>478.32126</v>
      </c>
      <c r="AD20" s="152">
        <v>155.55799999999999</v>
      </c>
      <c r="AE20" s="152">
        <v>11.65</v>
      </c>
      <c r="AF20" s="152">
        <v>11.87</v>
      </c>
      <c r="AG20" s="152">
        <v>216.68015</v>
      </c>
      <c r="AH20" s="152">
        <v>0</v>
      </c>
      <c r="AI20" s="152">
        <v>0</v>
      </c>
      <c r="AJ20" s="152">
        <v>0</v>
      </c>
      <c r="AK20" s="152">
        <v>213.49368000000001</v>
      </c>
      <c r="AL20" s="152">
        <v>0</v>
      </c>
      <c r="AM20" s="152">
        <v>0</v>
      </c>
      <c r="AN20" s="152">
        <v>150</v>
      </c>
      <c r="AO20" s="152">
        <v>150</v>
      </c>
      <c r="AP20" s="152">
        <v>187.61</v>
      </c>
      <c r="AQ20" s="152">
        <v>87.251999999999995</v>
      </c>
    </row>
    <row r="21" spans="1:43" ht="24" customHeight="1" x14ac:dyDescent="0.25">
      <c r="A21" s="16" t="s">
        <v>74</v>
      </c>
      <c r="B21" s="16" t="s">
        <v>835</v>
      </c>
      <c r="C21" s="152">
        <v>22</v>
      </c>
      <c r="D21" s="152">
        <v>56.23</v>
      </c>
      <c r="E21" s="152">
        <v>0</v>
      </c>
      <c r="F21" s="152">
        <v>12.22</v>
      </c>
      <c r="G21" s="152">
        <v>20.3</v>
      </c>
      <c r="H21" s="152">
        <v>85.058000000000007</v>
      </c>
      <c r="I21" s="152">
        <v>6.2</v>
      </c>
      <c r="J21" s="152">
        <v>8.4</v>
      </c>
      <c r="K21" s="152">
        <v>10.021000000000001</v>
      </c>
      <c r="L21" s="152">
        <v>9.6</v>
      </c>
      <c r="M21" s="152">
        <v>9.6</v>
      </c>
      <c r="N21" s="152">
        <v>9.6</v>
      </c>
      <c r="O21" s="152">
        <v>9.6</v>
      </c>
      <c r="P21" s="152">
        <v>367.97</v>
      </c>
      <c r="Q21" s="152">
        <v>891.27</v>
      </c>
      <c r="R21" s="152">
        <v>1</v>
      </c>
      <c r="S21" s="152">
        <v>1</v>
      </c>
      <c r="T21" s="152"/>
      <c r="U21" s="152">
        <v>0</v>
      </c>
      <c r="V21" s="152">
        <v>0</v>
      </c>
      <c r="W21" s="152">
        <v>19.09779</v>
      </c>
      <c r="X21" s="152">
        <v>329.82</v>
      </c>
      <c r="Y21" s="152">
        <v>333.72800000000001</v>
      </c>
      <c r="Z21" s="152">
        <v>9.3269599999999997</v>
      </c>
      <c r="AA21" s="152">
        <v>8.9642300000000006</v>
      </c>
      <c r="AB21" s="152">
        <v>701.28003000000001</v>
      </c>
      <c r="AC21" s="152">
        <v>646.27877999999998</v>
      </c>
      <c r="AD21" s="152">
        <v>510.01</v>
      </c>
      <c r="AE21" s="152">
        <v>11.96</v>
      </c>
      <c r="AF21" s="152">
        <v>11.95</v>
      </c>
      <c r="AG21" s="152">
        <v>194.37484000000001</v>
      </c>
      <c r="AH21" s="152">
        <v>0</v>
      </c>
      <c r="AI21" s="152">
        <v>0</v>
      </c>
      <c r="AJ21" s="152">
        <v>0</v>
      </c>
      <c r="AK21" s="152">
        <v>194.37484000000001</v>
      </c>
      <c r="AL21" s="152">
        <v>0</v>
      </c>
      <c r="AM21" s="152">
        <v>0</v>
      </c>
      <c r="AN21" s="152">
        <v>183</v>
      </c>
      <c r="AO21" s="152">
        <v>183</v>
      </c>
      <c r="AP21" s="152">
        <v>374.93</v>
      </c>
      <c r="AQ21" s="152">
        <v>153.77000000000001</v>
      </c>
    </row>
    <row r="22" spans="1:43" ht="24" customHeight="1" x14ac:dyDescent="0.25">
      <c r="A22" s="16" t="s">
        <v>74</v>
      </c>
      <c r="B22" s="16" t="s">
        <v>836</v>
      </c>
      <c r="C22" s="152">
        <v>22</v>
      </c>
      <c r="D22" s="152">
        <v>56.23</v>
      </c>
      <c r="E22" s="152">
        <v>0</v>
      </c>
      <c r="F22" s="152">
        <v>27.21</v>
      </c>
      <c r="G22" s="152">
        <v>20.3</v>
      </c>
      <c r="H22" s="152">
        <v>138.786</v>
      </c>
      <c r="I22" s="152">
        <v>6.5</v>
      </c>
      <c r="J22" s="152">
        <v>7.6</v>
      </c>
      <c r="K22" s="152">
        <v>10.522</v>
      </c>
      <c r="L22" s="152">
        <v>10.7</v>
      </c>
      <c r="M22" s="152">
        <v>10.7</v>
      </c>
      <c r="N22" s="152">
        <v>10.7</v>
      </c>
      <c r="O22" s="152">
        <v>10.7</v>
      </c>
      <c r="P22" s="152">
        <v>494.2</v>
      </c>
      <c r="Q22" s="152">
        <v>740</v>
      </c>
      <c r="R22" s="152">
        <v>1</v>
      </c>
      <c r="S22" s="152">
        <v>1</v>
      </c>
      <c r="T22" s="152"/>
      <c r="U22" s="152">
        <v>0</v>
      </c>
      <c r="V22" s="152">
        <v>0</v>
      </c>
      <c r="W22" s="152">
        <v>74.039820000000006</v>
      </c>
      <c r="X22" s="152">
        <v>525.95000000000005</v>
      </c>
      <c r="Y22" s="152">
        <v>891.149</v>
      </c>
      <c r="Z22" s="152">
        <v>8.0002899999999997</v>
      </c>
      <c r="AA22" s="152">
        <v>9.6342700000000008</v>
      </c>
      <c r="AB22" s="152">
        <v>830.54076999999995</v>
      </c>
      <c r="AC22" s="152">
        <v>789.49618999999996</v>
      </c>
      <c r="AD22" s="152">
        <v>967.10599999999999</v>
      </c>
      <c r="AE22" s="152">
        <v>13.27</v>
      </c>
      <c r="AF22" s="152">
        <v>13.05</v>
      </c>
      <c r="AG22" s="152">
        <v>235.79899</v>
      </c>
      <c r="AH22" s="152">
        <v>0</v>
      </c>
      <c r="AI22" s="152">
        <v>0</v>
      </c>
      <c r="AJ22" s="152">
        <v>0</v>
      </c>
      <c r="AK22" s="152">
        <v>242.17194000000001</v>
      </c>
      <c r="AL22" s="152">
        <v>0</v>
      </c>
      <c r="AM22" s="152">
        <v>0</v>
      </c>
      <c r="AN22" s="152">
        <v>228</v>
      </c>
      <c r="AO22" s="152">
        <v>228</v>
      </c>
      <c r="AP22" s="152">
        <v>531.99</v>
      </c>
      <c r="AQ22" s="152">
        <v>355.76350000000002</v>
      </c>
    </row>
    <row r="23" spans="1:43" ht="24" customHeight="1" x14ac:dyDescent="0.25">
      <c r="A23" s="18" t="s">
        <v>74</v>
      </c>
      <c r="B23" s="18" t="s">
        <v>837</v>
      </c>
      <c r="C23" s="153">
        <v>22</v>
      </c>
      <c r="D23" s="153">
        <v>54.52</v>
      </c>
      <c r="E23" s="153">
        <v>0</v>
      </c>
      <c r="F23" s="153">
        <v>27.86</v>
      </c>
      <c r="G23" s="153">
        <v>20.3</v>
      </c>
      <c r="H23" s="153">
        <v>202.898</v>
      </c>
      <c r="I23" s="153">
        <v>6.3</v>
      </c>
      <c r="J23" s="153">
        <v>8</v>
      </c>
      <c r="K23" s="153">
        <v>9.7680000000000007</v>
      </c>
      <c r="L23" s="153">
        <v>11.9</v>
      </c>
      <c r="M23" s="153">
        <v>11.9</v>
      </c>
      <c r="N23" s="153">
        <v>11.9</v>
      </c>
      <c r="O23" s="153">
        <v>11.9</v>
      </c>
      <c r="P23" s="153">
        <v>680.94</v>
      </c>
      <c r="Q23" s="153">
        <v>1084.3599999999999</v>
      </c>
      <c r="R23" s="153">
        <v>1</v>
      </c>
      <c r="S23" s="153">
        <v>1</v>
      </c>
      <c r="T23" s="153"/>
      <c r="U23" s="153">
        <v>0</v>
      </c>
      <c r="V23" s="153">
        <v>0</v>
      </c>
      <c r="W23" s="153">
        <v>135.88861</v>
      </c>
      <c r="X23" s="153">
        <v>578.53</v>
      </c>
      <c r="Y23" s="153">
        <v>1081.729</v>
      </c>
      <c r="Z23" s="153">
        <v>7.1787400000000003</v>
      </c>
      <c r="AA23" s="153">
        <v>9.4454399999999996</v>
      </c>
      <c r="AB23" s="153">
        <v>1093.3938599999999</v>
      </c>
      <c r="AC23" s="153">
        <v>1063.7507900000001</v>
      </c>
      <c r="AD23" s="153">
        <v>1081.7260000000001</v>
      </c>
      <c r="AE23" s="153">
        <v>13.17</v>
      </c>
      <c r="AF23" s="153">
        <v>13.15</v>
      </c>
      <c r="AG23" s="153">
        <v>318.64728000000002</v>
      </c>
      <c r="AH23" s="153">
        <v>0</v>
      </c>
      <c r="AI23" s="153">
        <v>0</v>
      </c>
      <c r="AJ23" s="153">
        <v>0</v>
      </c>
      <c r="AK23" s="153">
        <v>302.71492000000001</v>
      </c>
      <c r="AL23" s="153">
        <v>0</v>
      </c>
      <c r="AM23" s="153">
        <v>0</v>
      </c>
      <c r="AN23" s="153">
        <v>255</v>
      </c>
      <c r="AO23" s="153">
        <v>255</v>
      </c>
      <c r="AP23" s="153">
        <v>671.78</v>
      </c>
      <c r="AQ23" s="153">
        <v>1003.798</v>
      </c>
    </row>
    <row r="24" spans="1:43" ht="24" customHeight="1" x14ac:dyDescent="0.25">
      <c r="A24" s="13" t="s">
        <v>74</v>
      </c>
      <c r="B24" s="13" t="s">
        <v>838</v>
      </c>
      <c r="C24" s="151">
        <v>23</v>
      </c>
      <c r="D24" s="151">
        <v>53.69</v>
      </c>
      <c r="E24" s="151">
        <v>0</v>
      </c>
      <c r="F24" s="151">
        <v>23.97</v>
      </c>
      <c r="G24" s="151">
        <v>20.7</v>
      </c>
      <c r="H24" s="151">
        <v>332.77600000000001</v>
      </c>
      <c r="I24" s="151">
        <v>6.2</v>
      </c>
      <c r="J24" s="151">
        <v>8.1999999999999993</v>
      </c>
      <c r="K24" s="151">
        <v>10.531000000000001</v>
      </c>
      <c r="L24" s="151">
        <v>11.6</v>
      </c>
      <c r="M24" s="151">
        <v>11.6</v>
      </c>
      <c r="N24" s="151">
        <v>11.6</v>
      </c>
      <c r="O24" s="151">
        <v>11.6</v>
      </c>
      <c r="P24" s="151">
        <v>851.66</v>
      </c>
      <c r="Q24" s="151">
        <v>829.82</v>
      </c>
      <c r="R24" s="151">
        <v>1</v>
      </c>
      <c r="S24" s="151">
        <v>1</v>
      </c>
      <c r="T24" s="151"/>
      <c r="U24" s="151">
        <v>0</v>
      </c>
      <c r="V24" s="151">
        <v>0</v>
      </c>
      <c r="W24" s="151">
        <v>228.56675000000001</v>
      </c>
      <c r="X24" s="151">
        <v>791.87</v>
      </c>
      <c r="Y24" s="151">
        <v>1085.0940000000001</v>
      </c>
      <c r="Z24" s="151">
        <v>8.89785</v>
      </c>
      <c r="AA24" s="151">
        <v>8.9053199999999997</v>
      </c>
      <c r="AB24" s="151">
        <v>1083.5335399999999</v>
      </c>
      <c r="AC24" s="151">
        <v>1077.3378299999999</v>
      </c>
      <c r="AD24" s="151">
        <v>1092.1859999999999</v>
      </c>
      <c r="AE24" s="151">
        <v>13.54</v>
      </c>
      <c r="AF24" s="151">
        <v>13.15</v>
      </c>
      <c r="AG24" s="151">
        <v>318.64728000000002</v>
      </c>
      <c r="AH24" s="151">
        <v>0</v>
      </c>
      <c r="AI24" s="151">
        <v>0</v>
      </c>
      <c r="AJ24" s="151">
        <v>0</v>
      </c>
      <c r="AK24" s="151">
        <v>302.71492000000001</v>
      </c>
      <c r="AL24" s="151">
        <v>0</v>
      </c>
      <c r="AM24" s="151">
        <v>0</v>
      </c>
      <c r="AN24" s="151">
        <v>255</v>
      </c>
      <c r="AO24" s="151">
        <v>255</v>
      </c>
      <c r="AP24" s="151">
        <v>831.58</v>
      </c>
      <c r="AQ24" s="151">
        <v>1004.1545</v>
      </c>
    </row>
    <row r="25" spans="1:43" ht="24" customHeight="1" x14ac:dyDescent="0.25">
      <c r="A25" s="16" t="s">
        <v>74</v>
      </c>
      <c r="B25" s="16" t="s">
        <v>839</v>
      </c>
      <c r="C25" s="152">
        <v>23</v>
      </c>
      <c r="D25" s="152">
        <v>47.69</v>
      </c>
      <c r="E25" s="152">
        <v>0</v>
      </c>
      <c r="F25" s="152">
        <v>24.04</v>
      </c>
      <c r="G25" s="152">
        <v>20.7</v>
      </c>
      <c r="H25" s="152">
        <v>345.88200000000001</v>
      </c>
      <c r="I25" s="152">
        <v>6.8</v>
      </c>
      <c r="J25" s="152">
        <v>7.2</v>
      </c>
      <c r="K25" s="152">
        <v>11.016999999999999</v>
      </c>
      <c r="L25" s="152">
        <v>10.7</v>
      </c>
      <c r="M25" s="152">
        <v>10.7</v>
      </c>
      <c r="N25" s="152">
        <v>10.7</v>
      </c>
      <c r="O25" s="152">
        <v>10.7</v>
      </c>
      <c r="P25" s="152">
        <v>984.16</v>
      </c>
      <c r="Q25" s="152">
        <v>1133.0899999999999</v>
      </c>
      <c r="R25" s="152">
        <v>1</v>
      </c>
      <c r="S25" s="152">
        <v>1</v>
      </c>
      <c r="T25" s="152"/>
      <c r="U25" s="152">
        <v>0</v>
      </c>
      <c r="V25" s="152">
        <v>0</v>
      </c>
      <c r="W25" s="152">
        <v>356.97890999999998</v>
      </c>
      <c r="X25" s="152">
        <v>924.53</v>
      </c>
      <c r="Y25" s="152">
        <v>1119.4880000000001</v>
      </c>
      <c r="Z25" s="152">
        <v>8.2965300000000006</v>
      </c>
      <c r="AA25" s="152">
        <v>6.5109700000000004</v>
      </c>
      <c r="AB25" s="152">
        <v>1130.20947</v>
      </c>
      <c r="AC25" s="152">
        <v>1086.86005</v>
      </c>
      <c r="AD25" s="152">
        <v>1126.2170000000001</v>
      </c>
      <c r="AE25" s="152">
        <v>13.37</v>
      </c>
      <c r="AF25" s="152">
        <v>12.91</v>
      </c>
      <c r="AG25" s="152">
        <v>318.64728000000002</v>
      </c>
      <c r="AH25" s="152">
        <v>0</v>
      </c>
      <c r="AI25" s="152">
        <v>0</v>
      </c>
      <c r="AJ25" s="152">
        <v>0</v>
      </c>
      <c r="AK25" s="152">
        <v>302.71492000000001</v>
      </c>
      <c r="AL25" s="152">
        <v>0</v>
      </c>
      <c r="AM25" s="152">
        <v>0</v>
      </c>
      <c r="AN25" s="152">
        <v>255</v>
      </c>
      <c r="AO25" s="152">
        <v>255</v>
      </c>
      <c r="AP25" s="152">
        <v>779.95</v>
      </c>
      <c r="AQ25" s="152">
        <v>1053.5450000000001</v>
      </c>
    </row>
    <row r="26" spans="1:43" ht="24" customHeight="1" x14ac:dyDescent="0.25">
      <c r="A26" s="16" t="s">
        <v>74</v>
      </c>
      <c r="B26" s="16" t="s">
        <v>840</v>
      </c>
      <c r="C26" s="152">
        <v>22</v>
      </c>
      <c r="D26" s="152">
        <v>48.5</v>
      </c>
      <c r="E26" s="152">
        <v>0</v>
      </c>
      <c r="F26" s="152">
        <v>23.82</v>
      </c>
      <c r="G26" s="152">
        <v>20.7</v>
      </c>
      <c r="H26" s="152">
        <v>293.166</v>
      </c>
      <c r="I26" s="152">
        <v>9.3000000000000007</v>
      </c>
      <c r="J26" s="152">
        <v>6.2</v>
      </c>
      <c r="K26" s="152">
        <v>11.946999999999999</v>
      </c>
      <c r="L26" s="152">
        <v>9.6</v>
      </c>
      <c r="M26" s="152">
        <v>9.6</v>
      </c>
      <c r="N26" s="152">
        <v>9.6</v>
      </c>
      <c r="O26" s="152">
        <v>9.6</v>
      </c>
      <c r="P26" s="152">
        <v>990.14</v>
      </c>
      <c r="Q26" s="152">
        <v>1152</v>
      </c>
      <c r="R26" s="152">
        <v>1</v>
      </c>
      <c r="S26" s="152">
        <v>1</v>
      </c>
      <c r="T26" s="152"/>
      <c r="U26" s="152">
        <v>0</v>
      </c>
      <c r="V26" s="152">
        <v>0</v>
      </c>
      <c r="W26" s="152">
        <v>633.24098000000004</v>
      </c>
      <c r="X26" s="152">
        <v>959.87</v>
      </c>
      <c r="Y26" s="152">
        <v>1148.5930000000001</v>
      </c>
      <c r="Z26" s="152">
        <v>10.12449</v>
      </c>
      <c r="AA26" s="152">
        <v>4.9506399999999999</v>
      </c>
      <c r="AB26" s="152">
        <v>1108.83026</v>
      </c>
      <c r="AC26" s="152">
        <v>1077.3938900000001</v>
      </c>
      <c r="AD26" s="152">
        <v>1151.6679999999999</v>
      </c>
      <c r="AE26" s="152">
        <v>14</v>
      </c>
      <c r="AF26" s="152">
        <v>13.53</v>
      </c>
      <c r="AG26" s="152">
        <v>318.64728000000002</v>
      </c>
      <c r="AH26" s="152">
        <v>0</v>
      </c>
      <c r="AI26" s="152">
        <v>0</v>
      </c>
      <c r="AJ26" s="152">
        <v>0</v>
      </c>
      <c r="AK26" s="152">
        <v>302.71492000000001</v>
      </c>
      <c r="AL26" s="152">
        <v>0</v>
      </c>
      <c r="AM26" s="152">
        <v>0</v>
      </c>
      <c r="AN26" s="152">
        <v>255</v>
      </c>
      <c r="AO26" s="152">
        <v>255</v>
      </c>
      <c r="AP26" s="152">
        <v>999.53</v>
      </c>
      <c r="AQ26" s="152">
        <v>1071.1310000000001</v>
      </c>
    </row>
    <row r="27" spans="1:43" ht="24" customHeight="1" x14ac:dyDescent="0.25">
      <c r="A27" s="16" t="s">
        <v>74</v>
      </c>
      <c r="B27" s="16" t="s">
        <v>841</v>
      </c>
      <c r="C27" s="152">
        <v>22</v>
      </c>
      <c r="D27" s="152">
        <v>48.4</v>
      </c>
      <c r="E27" s="152">
        <v>0</v>
      </c>
      <c r="F27" s="152">
        <v>23.89</v>
      </c>
      <c r="G27" s="152">
        <v>20.7</v>
      </c>
      <c r="H27" s="152">
        <v>528.60400000000004</v>
      </c>
      <c r="I27" s="152">
        <v>10.8</v>
      </c>
      <c r="J27" s="152">
        <v>4.3</v>
      </c>
      <c r="K27" s="152">
        <v>12.861000000000001</v>
      </c>
      <c r="L27" s="152">
        <v>10.7</v>
      </c>
      <c r="M27" s="152">
        <v>10.7</v>
      </c>
      <c r="N27" s="152">
        <v>10.7</v>
      </c>
      <c r="O27" s="152">
        <v>10.7</v>
      </c>
      <c r="P27" s="152">
        <v>990.36</v>
      </c>
      <c r="Q27" s="152">
        <v>1169.45</v>
      </c>
      <c r="R27" s="152">
        <v>1</v>
      </c>
      <c r="S27" s="152">
        <v>1</v>
      </c>
      <c r="T27" s="152"/>
      <c r="U27" s="152">
        <v>0</v>
      </c>
      <c r="V27" s="152">
        <v>0</v>
      </c>
      <c r="W27" s="152">
        <v>476.49275999999998</v>
      </c>
      <c r="X27" s="152">
        <v>1059.8</v>
      </c>
      <c r="Y27" s="152">
        <v>1132.489</v>
      </c>
      <c r="Z27" s="152">
        <v>10.17299</v>
      </c>
      <c r="AA27" s="152">
        <v>4.9512400000000003</v>
      </c>
      <c r="AB27" s="152">
        <v>1160.68103</v>
      </c>
      <c r="AC27" s="152">
        <v>1132.30756</v>
      </c>
      <c r="AD27" s="152">
        <v>1131.895</v>
      </c>
      <c r="AE27" s="152">
        <v>14.42</v>
      </c>
      <c r="AF27" s="152">
        <v>14.02</v>
      </c>
      <c r="AG27" s="152">
        <v>318.64728000000002</v>
      </c>
      <c r="AH27" s="152">
        <v>0</v>
      </c>
      <c r="AI27" s="152">
        <v>0</v>
      </c>
      <c r="AJ27" s="152">
        <v>0</v>
      </c>
      <c r="AK27" s="152">
        <v>286.78255999999999</v>
      </c>
      <c r="AL27" s="152">
        <v>0</v>
      </c>
      <c r="AM27" s="152">
        <v>0</v>
      </c>
      <c r="AN27" s="152">
        <v>255</v>
      </c>
      <c r="AO27" s="152">
        <v>240</v>
      </c>
      <c r="AP27" s="152">
        <v>1015</v>
      </c>
      <c r="AQ27" s="152">
        <v>1024.2655</v>
      </c>
    </row>
    <row r="28" spans="1:43" ht="24" customHeight="1" x14ac:dyDescent="0.25">
      <c r="A28" s="16" t="s">
        <v>74</v>
      </c>
      <c r="B28" s="16" t="s">
        <v>842</v>
      </c>
      <c r="C28" s="152">
        <v>16</v>
      </c>
      <c r="D28" s="152">
        <v>48.51</v>
      </c>
      <c r="E28" s="152">
        <v>0</v>
      </c>
      <c r="F28" s="152">
        <v>23.53</v>
      </c>
      <c r="G28" s="152">
        <v>20.7</v>
      </c>
      <c r="H28" s="152">
        <v>736.59400000000005</v>
      </c>
      <c r="I28" s="152">
        <v>11.7</v>
      </c>
      <c r="J28" s="152">
        <v>3.7</v>
      </c>
      <c r="K28" s="152">
        <v>10.19</v>
      </c>
      <c r="L28" s="152">
        <v>10</v>
      </c>
      <c r="M28" s="152">
        <v>10</v>
      </c>
      <c r="N28" s="152">
        <v>10</v>
      </c>
      <c r="O28" s="152">
        <v>10</v>
      </c>
      <c r="P28" s="152">
        <v>811.06</v>
      </c>
      <c r="Q28" s="152">
        <v>1119.27</v>
      </c>
      <c r="R28" s="152">
        <v>1</v>
      </c>
      <c r="S28" s="152">
        <v>1</v>
      </c>
      <c r="T28" s="152"/>
      <c r="U28" s="152">
        <v>0</v>
      </c>
      <c r="V28" s="152">
        <v>0</v>
      </c>
      <c r="W28" s="152">
        <v>527.06421999999998</v>
      </c>
      <c r="X28" s="152">
        <v>913.92</v>
      </c>
      <c r="Y28" s="152">
        <v>1147.9349999999999</v>
      </c>
      <c r="Z28" s="152">
        <v>7.1727600000000002</v>
      </c>
      <c r="AA28" s="152">
        <v>4.9679700000000002</v>
      </c>
      <c r="AB28" s="152">
        <v>1190.02197</v>
      </c>
      <c r="AC28" s="152">
        <v>1148.7002600000001</v>
      </c>
      <c r="AD28" s="152">
        <v>1145.213</v>
      </c>
      <c r="AE28" s="152">
        <v>14.01</v>
      </c>
      <c r="AF28" s="152">
        <v>14.16</v>
      </c>
      <c r="AG28" s="152">
        <v>318.64728000000002</v>
      </c>
      <c r="AH28" s="152">
        <v>0</v>
      </c>
      <c r="AI28" s="152">
        <v>0</v>
      </c>
      <c r="AJ28" s="152">
        <v>0</v>
      </c>
      <c r="AK28" s="152">
        <v>286.78255999999999</v>
      </c>
      <c r="AL28" s="152">
        <v>0</v>
      </c>
      <c r="AM28" s="152">
        <v>0</v>
      </c>
      <c r="AN28" s="152">
        <v>255</v>
      </c>
      <c r="AO28" s="152">
        <v>240</v>
      </c>
      <c r="AP28" s="152">
        <v>1107.1500000000001</v>
      </c>
      <c r="AQ28" s="152">
        <v>987.08900000000006</v>
      </c>
    </row>
    <row r="29" spans="1:43" ht="24" customHeight="1" x14ac:dyDescent="0.25">
      <c r="A29" s="16" t="s">
        <v>74</v>
      </c>
      <c r="B29" s="16" t="s">
        <v>843</v>
      </c>
      <c r="C29" s="152">
        <v>0</v>
      </c>
      <c r="D29" s="152">
        <v>42.31</v>
      </c>
      <c r="E29" s="152">
        <v>0</v>
      </c>
      <c r="F29" s="152">
        <v>23.43</v>
      </c>
      <c r="G29" s="152">
        <v>20.7</v>
      </c>
      <c r="H29" s="152">
        <v>789.42600000000004</v>
      </c>
      <c r="I29" s="152">
        <v>11.3</v>
      </c>
      <c r="J29" s="152">
        <v>3.7</v>
      </c>
      <c r="K29" s="152">
        <v>10.398</v>
      </c>
      <c r="L29" s="152">
        <v>10.7</v>
      </c>
      <c r="M29" s="152">
        <v>10.7</v>
      </c>
      <c r="N29" s="152">
        <v>10.7</v>
      </c>
      <c r="O29" s="152">
        <v>10.7</v>
      </c>
      <c r="P29" s="152">
        <v>1095.9000000000001</v>
      </c>
      <c r="Q29" s="152">
        <v>978.54</v>
      </c>
      <c r="R29" s="152">
        <v>1</v>
      </c>
      <c r="S29" s="152">
        <v>1</v>
      </c>
      <c r="T29" s="152"/>
      <c r="U29" s="152">
        <v>0</v>
      </c>
      <c r="V29" s="152">
        <v>0</v>
      </c>
      <c r="W29" s="152">
        <v>787.52571999999998</v>
      </c>
      <c r="X29" s="152">
        <v>1229.8800000000001</v>
      </c>
      <c r="Y29" s="152">
        <v>1142.337</v>
      </c>
      <c r="Z29" s="152">
        <v>10.80536</v>
      </c>
      <c r="AA29" s="152">
        <v>5.36639</v>
      </c>
      <c r="AB29" s="152">
        <v>1142.3911700000001</v>
      </c>
      <c r="AC29" s="152">
        <v>1123.15326</v>
      </c>
      <c r="AD29" s="152">
        <v>1146.875</v>
      </c>
      <c r="AE29" s="152">
        <v>13.55</v>
      </c>
      <c r="AF29" s="152">
        <v>13.98</v>
      </c>
      <c r="AG29" s="152">
        <v>318.64728000000002</v>
      </c>
      <c r="AH29" s="152">
        <v>0</v>
      </c>
      <c r="AI29" s="152">
        <v>0</v>
      </c>
      <c r="AJ29" s="152">
        <v>0</v>
      </c>
      <c r="AK29" s="152">
        <v>286.78255999999999</v>
      </c>
      <c r="AL29" s="152">
        <v>0</v>
      </c>
      <c r="AM29" s="152">
        <v>0</v>
      </c>
      <c r="AN29" s="152">
        <v>255</v>
      </c>
      <c r="AO29" s="152">
        <v>240</v>
      </c>
      <c r="AP29" s="152">
        <v>1138.3900000000001</v>
      </c>
      <c r="AQ29" s="152">
        <v>1062.6914999999999</v>
      </c>
    </row>
    <row r="30" spans="1:43" ht="24" customHeight="1" x14ac:dyDescent="0.25">
      <c r="A30" s="16" t="s">
        <v>74</v>
      </c>
      <c r="B30" s="16" t="s">
        <v>844</v>
      </c>
      <c r="C30" s="152">
        <v>0</v>
      </c>
      <c r="D30" s="152">
        <v>48.59</v>
      </c>
      <c r="E30" s="152">
        <v>0</v>
      </c>
      <c r="F30" s="152">
        <v>23.36</v>
      </c>
      <c r="G30" s="152">
        <v>20.7</v>
      </c>
      <c r="H30" s="152">
        <v>673.67499999999995</v>
      </c>
      <c r="I30" s="152">
        <v>11.5</v>
      </c>
      <c r="J30" s="152">
        <v>4.0999999999999996</v>
      </c>
      <c r="K30" s="152">
        <v>9.7370000000000001</v>
      </c>
      <c r="L30" s="152">
        <v>11.3</v>
      </c>
      <c r="M30" s="152">
        <v>11.3</v>
      </c>
      <c r="N30" s="152">
        <v>11.3</v>
      </c>
      <c r="O30" s="152">
        <v>11.3</v>
      </c>
      <c r="P30" s="152">
        <v>767.18</v>
      </c>
      <c r="Q30" s="152">
        <v>908</v>
      </c>
      <c r="R30" s="152">
        <v>1</v>
      </c>
      <c r="S30" s="152">
        <v>1</v>
      </c>
      <c r="T30" s="152"/>
      <c r="U30" s="152">
        <v>0</v>
      </c>
      <c r="V30" s="152">
        <v>0</v>
      </c>
      <c r="W30" s="152">
        <v>953.89247999999998</v>
      </c>
      <c r="X30" s="152">
        <v>1134.81</v>
      </c>
      <c r="Y30" s="152">
        <v>1013.05</v>
      </c>
      <c r="Z30" s="152">
        <v>11.7096</v>
      </c>
      <c r="AA30" s="152">
        <v>4.9872899999999998</v>
      </c>
      <c r="AB30" s="152">
        <v>1213.4887699999999</v>
      </c>
      <c r="AC30" s="152">
        <v>1139.2180800000001</v>
      </c>
      <c r="AD30" s="152">
        <v>1026.816</v>
      </c>
      <c r="AE30" s="152">
        <v>13.24</v>
      </c>
      <c r="AF30" s="152">
        <v>13.81</v>
      </c>
      <c r="AG30" s="152">
        <v>318.64728000000002</v>
      </c>
      <c r="AH30" s="152">
        <v>0</v>
      </c>
      <c r="AI30" s="152">
        <v>0</v>
      </c>
      <c r="AJ30" s="152">
        <v>0</v>
      </c>
      <c r="AK30" s="152">
        <v>286.78255999999999</v>
      </c>
      <c r="AL30" s="152">
        <v>0</v>
      </c>
      <c r="AM30" s="152">
        <v>0</v>
      </c>
      <c r="AN30" s="152">
        <v>255</v>
      </c>
      <c r="AO30" s="152">
        <v>240</v>
      </c>
      <c r="AP30" s="152">
        <v>1106.1500000000001</v>
      </c>
      <c r="AQ30" s="152">
        <v>1138.8440000000001</v>
      </c>
    </row>
    <row r="31" spans="1:43" ht="24" customHeight="1" x14ac:dyDescent="0.25">
      <c r="A31" s="18" t="s">
        <v>74</v>
      </c>
      <c r="B31" s="18" t="s">
        <v>845</v>
      </c>
      <c r="C31" s="153">
        <v>6</v>
      </c>
      <c r="D31" s="153">
        <v>48.59</v>
      </c>
      <c r="E31" s="153">
        <v>0</v>
      </c>
      <c r="F31" s="153">
        <v>23.41</v>
      </c>
      <c r="G31" s="153">
        <v>20.7</v>
      </c>
      <c r="H31" s="153">
        <v>708.29899999999998</v>
      </c>
      <c r="I31" s="153">
        <v>11.3</v>
      </c>
      <c r="J31" s="153">
        <v>4</v>
      </c>
      <c r="K31" s="153">
        <v>10.234</v>
      </c>
      <c r="L31" s="153">
        <v>12.1</v>
      </c>
      <c r="M31" s="153">
        <v>12.1</v>
      </c>
      <c r="N31" s="153">
        <v>12.1</v>
      </c>
      <c r="O31" s="153">
        <v>12.1</v>
      </c>
      <c r="P31" s="153">
        <v>777.22</v>
      </c>
      <c r="Q31" s="153">
        <v>1184</v>
      </c>
      <c r="R31" s="153">
        <v>1</v>
      </c>
      <c r="S31" s="153">
        <v>1</v>
      </c>
      <c r="T31" s="153"/>
      <c r="U31" s="153">
        <v>0</v>
      </c>
      <c r="V31" s="153">
        <v>0</v>
      </c>
      <c r="W31" s="153">
        <v>1003.0285</v>
      </c>
      <c r="X31" s="153">
        <v>1016.15</v>
      </c>
      <c r="Y31" s="153">
        <v>1123.704</v>
      </c>
      <c r="Z31" s="153">
        <v>10.781750000000001</v>
      </c>
      <c r="AA31" s="153">
        <v>5.3254200000000003</v>
      </c>
      <c r="AB31" s="153">
        <v>1046.9042400000001</v>
      </c>
      <c r="AC31" s="153">
        <v>1006.3128400000001</v>
      </c>
      <c r="AD31" s="153">
        <v>1144.884</v>
      </c>
      <c r="AE31" s="153">
        <v>13.23</v>
      </c>
      <c r="AF31" s="153">
        <v>13.72</v>
      </c>
      <c r="AG31" s="153">
        <v>318.64728000000002</v>
      </c>
      <c r="AH31" s="153">
        <v>0</v>
      </c>
      <c r="AI31" s="153">
        <v>0</v>
      </c>
      <c r="AJ31" s="153">
        <v>0</v>
      </c>
      <c r="AK31" s="153">
        <v>286.78255999999999</v>
      </c>
      <c r="AL31" s="153">
        <v>0</v>
      </c>
      <c r="AM31" s="153">
        <v>0</v>
      </c>
      <c r="AN31" s="153">
        <v>255</v>
      </c>
      <c r="AO31" s="153">
        <v>240</v>
      </c>
      <c r="AP31" s="153">
        <v>1198.54</v>
      </c>
      <c r="AQ31" s="153">
        <v>1101.7555</v>
      </c>
    </row>
    <row r="32" spans="1:43" ht="24" customHeight="1" x14ac:dyDescent="0.25">
      <c r="A32" s="13" t="s">
        <v>74</v>
      </c>
      <c r="B32" s="13" t="s">
        <v>846</v>
      </c>
      <c r="C32" s="151">
        <v>22</v>
      </c>
      <c r="D32" s="151">
        <v>48.6</v>
      </c>
      <c r="E32" s="151">
        <v>0</v>
      </c>
      <c r="F32" s="151">
        <v>25.08</v>
      </c>
      <c r="G32" s="151">
        <v>20.7</v>
      </c>
      <c r="H32" s="151">
        <v>634.20500000000004</v>
      </c>
      <c r="I32" s="151">
        <v>11.4</v>
      </c>
      <c r="J32" s="151">
        <v>4.5999999999999996</v>
      </c>
      <c r="K32" s="151">
        <v>11.911</v>
      </c>
      <c r="L32" s="151">
        <v>13.2</v>
      </c>
      <c r="M32" s="151">
        <v>13.2</v>
      </c>
      <c r="N32" s="151">
        <v>13.2</v>
      </c>
      <c r="O32" s="151">
        <v>13.2</v>
      </c>
      <c r="P32" s="151">
        <v>921.3</v>
      </c>
      <c r="Q32" s="151">
        <v>1130.9100000000001</v>
      </c>
      <c r="R32" s="151">
        <v>1</v>
      </c>
      <c r="S32" s="151">
        <v>1</v>
      </c>
      <c r="T32" s="151"/>
      <c r="U32" s="151">
        <v>0</v>
      </c>
      <c r="V32" s="151">
        <v>0</v>
      </c>
      <c r="W32" s="151">
        <v>1050.8397299999999</v>
      </c>
      <c r="X32" s="151">
        <v>1078.96</v>
      </c>
      <c r="Y32" s="151">
        <v>1079.6869999999999</v>
      </c>
      <c r="Z32" s="151">
        <v>11.399749999999999</v>
      </c>
      <c r="AA32" s="151">
        <v>5.9143299999999996</v>
      </c>
      <c r="AB32" s="151">
        <v>948.28643999999997</v>
      </c>
      <c r="AC32" s="151">
        <v>937.97524999999996</v>
      </c>
      <c r="AD32" s="151">
        <v>1076.521</v>
      </c>
      <c r="AE32" s="151">
        <v>13.23</v>
      </c>
      <c r="AF32" s="151">
        <v>13.62</v>
      </c>
      <c r="AG32" s="151">
        <v>318.64728000000002</v>
      </c>
      <c r="AH32" s="151">
        <v>0</v>
      </c>
      <c r="AI32" s="151">
        <v>0</v>
      </c>
      <c r="AJ32" s="151">
        <v>0</v>
      </c>
      <c r="AK32" s="151">
        <v>286.78255999999999</v>
      </c>
      <c r="AL32" s="151">
        <v>0</v>
      </c>
      <c r="AM32" s="151">
        <v>0</v>
      </c>
      <c r="AN32" s="151">
        <v>255</v>
      </c>
      <c r="AO32" s="151">
        <v>240</v>
      </c>
      <c r="AP32" s="151">
        <v>967.8</v>
      </c>
      <c r="AQ32" s="151">
        <v>976.59699999999998</v>
      </c>
    </row>
    <row r="33" spans="1:43" ht="24" customHeight="1" x14ac:dyDescent="0.25">
      <c r="A33" s="16" t="s">
        <v>74</v>
      </c>
      <c r="B33" s="16" t="s">
        <v>847</v>
      </c>
      <c r="C33" s="152">
        <v>22</v>
      </c>
      <c r="D33" s="152">
        <v>48.61</v>
      </c>
      <c r="E33" s="152">
        <v>6.52</v>
      </c>
      <c r="F33" s="152">
        <v>24.84</v>
      </c>
      <c r="G33" s="152">
        <v>20.7</v>
      </c>
      <c r="H33" s="152">
        <v>487.774</v>
      </c>
      <c r="I33" s="152">
        <v>11</v>
      </c>
      <c r="J33" s="152">
        <v>7.4</v>
      </c>
      <c r="K33" s="152">
        <v>11.177</v>
      </c>
      <c r="L33" s="152">
        <v>12.9</v>
      </c>
      <c r="M33" s="152">
        <v>12.9</v>
      </c>
      <c r="N33" s="152">
        <v>12.9</v>
      </c>
      <c r="O33" s="152">
        <v>12.9</v>
      </c>
      <c r="P33" s="152">
        <v>1058.5</v>
      </c>
      <c r="Q33" s="152">
        <v>945.09</v>
      </c>
      <c r="R33" s="152">
        <v>1</v>
      </c>
      <c r="S33" s="152">
        <v>1</v>
      </c>
      <c r="T33" s="152"/>
      <c r="U33" s="152">
        <v>0</v>
      </c>
      <c r="V33" s="152">
        <v>0</v>
      </c>
      <c r="W33" s="152">
        <v>951.56431999999995</v>
      </c>
      <c r="X33" s="152">
        <v>1176.04</v>
      </c>
      <c r="Y33" s="152">
        <v>1020.397</v>
      </c>
      <c r="Z33" s="152">
        <v>12.26985</v>
      </c>
      <c r="AA33" s="152">
        <v>12.25112</v>
      </c>
      <c r="AB33" s="152">
        <v>937.12219000000005</v>
      </c>
      <c r="AC33" s="152">
        <v>868.92938000000004</v>
      </c>
      <c r="AD33" s="152">
        <v>1040.703</v>
      </c>
      <c r="AE33" s="152">
        <v>12.81</v>
      </c>
      <c r="AF33" s="152">
        <v>13.26</v>
      </c>
      <c r="AG33" s="152">
        <v>318.64728000000002</v>
      </c>
      <c r="AH33" s="152">
        <v>0</v>
      </c>
      <c r="AI33" s="152">
        <v>0</v>
      </c>
      <c r="AJ33" s="152">
        <v>0</v>
      </c>
      <c r="AK33" s="152">
        <v>286.78255999999999</v>
      </c>
      <c r="AL33" s="152">
        <v>0</v>
      </c>
      <c r="AM33" s="152">
        <v>0</v>
      </c>
      <c r="AN33" s="152">
        <v>255</v>
      </c>
      <c r="AO33" s="152">
        <v>240</v>
      </c>
      <c r="AP33" s="152">
        <v>1005.91</v>
      </c>
      <c r="AQ33" s="152">
        <v>881.74199999999996</v>
      </c>
    </row>
    <row r="34" spans="1:43" ht="24" customHeight="1" x14ac:dyDescent="0.25">
      <c r="A34" s="16" t="s">
        <v>74</v>
      </c>
      <c r="B34" s="16" t="s">
        <v>848</v>
      </c>
      <c r="C34" s="152">
        <v>22</v>
      </c>
      <c r="D34" s="152">
        <v>48.58</v>
      </c>
      <c r="E34" s="152">
        <v>10.1</v>
      </c>
      <c r="F34" s="152">
        <v>24.99</v>
      </c>
      <c r="G34" s="152">
        <v>20.7</v>
      </c>
      <c r="H34" s="152">
        <v>931.94899999999996</v>
      </c>
      <c r="I34" s="152">
        <v>10.5</v>
      </c>
      <c r="J34" s="152">
        <v>7.3</v>
      </c>
      <c r="K34" s="152">
        <v>8.9749999999999996</v>
      </c>
      <c r="L34" s="152">
        <v>11.9</v>
      </c>
      <c r="M34" s="152">
        <v>11.9</v>
      </c>
      <c r="N34" s="152">
        <v>11.9</v>
      </c>
      <c r="O34" s="152">
        <v>11.9</v>
      </c>
      <c r="P34" s="152">
        <v>985.69</v>
      </c>
      <c r="Q34" s="152">
        <v>1111.27</v>
      </c>
      <c r="R34" s="152">
        <v>1</v>
      </c>
      <c r="S34" s="152">
        <v>1</v>
      </c>
      <c r="T34" s="152"/>
      <c r="U34" s="152">
        <v>0</v>
      </c>
      <c r="V34" s="152">
        <v>0</v>
      </c>
      <c r="W34" s="152">
        <v>1034.2488699999999</v>
      </c>
      <c r="X34" s="152">
        <v>768.17</v>
      </c>
      <c r="Y34" s="152">
        <v>999.04700000000003</v>
      </c>
      <c r="Z34" s="152">
        <v>11.73821</v>
      </c>
      <c r="AA34" s="152">
        <v>12.260770000000001</v>
      </c>
      <c r="AB34" s="152">
        <v>1158.5090299999999</v>
      </c>
      <c r="AC34" s="152">
        <v>1107.71912</v>
      </c>
      <c r="AD34" s="152">
        <v>1011.1950000000001</v>
      </c>
      <c r="AE34" s="152">
        <v>12.8</v>
      </c>
      <c r="AF34" s="152">
        <v>13.29</v>
      </c>
      <c r="AG34" s="152">
        <v>318.64728000000002</v>
      </c>
      <c r="AH34" s="152">
        <v>0</v>
      </c>
      <c r="AI34" s="152">
        <v>0</v>
      </c>
      <c r="AJ34" s="152">
        <v>0</v>
      </c>
      <c r="AK34" s="152">
        <v>286.78255999999999</v>
      </c>
      <c r="AL34" s="152">
        <v>0</v>
      </c>
      <c r="AM34" s="152">
        <v>0</v>
      </c>
      <c r="AN34" s="152">
        <v>255</v>
      </c>
      <c r="AO34" s="152">
        <v>240</v>
      </c>
      <c r="AP34" s="152">
        <v>973.45</v>
      </c>
      <c r="AQ34" s="152">
        <v>866.97299999999996</v>
      </c>
    </row>
    <row r="35" spans="1:43" ht="24" customHeight="1" x14ac:dyDescent="0.25">
      <c r="A35" s="16" t="s">
        <v>74</v>
      </c>
      <c r="B35" s="16" t="s">
        <v>849</v>
      </c>
      <c r="C35" s="152">
        <v>22</v>
      </c>
      <c r="D35" s="152">
        <v>48.59</v>
      </c>
      <c r="E35" s="152">
        <v>8.16</v>
      </c>
      <c r="F35" s="152">
        <v>25</v>
      </c>
      <c r="G35" s="152">
        <v>20.7</v>
      </c>
      <c r="H35" s="152">
        <v>924.67600000000004</v>
      </c>
      <c r="I35" s="152">
        <v>11.3</v>
      </c>
      <c r="J35" s="152">
        <v>7.8</v>
      </c>
      <c r="K35" s="152">
        <v>7.7729999999999997</v>
      </c>
      <c r="L35" s="152">
        <v>10.7</v>
      </c>
      <c r="M35" s="152">
        <v>10.7</v>
      </c>
      <c r="N35" s="152">
        <v>10.7</v>
      </c>
      <c r="O35" s="152">
        <v>10.7</v>
      </c>
      <c r="P35" s="152">
        <v>722.1</v>
      </c>
      <c r="Q35" s="152">
        <v>813.82</v>
      </c>
      <c r="R35" s="152">
        <v>3</v>
      </c>
      <c r="S35" s="152">
        <v>4</v>
      </c>
      <c r="T35" s="152"/>
      <c r="U35" s="152">
        <v>0</v>
      </c>
      <c r="V35" s="152">
        <v>0</v>
      </c>
      <c r="W35" s="152">
        <v>1013.1366</v>
      </c>
      <c r="X35" s="152">
        <v>828.74</v>
      </c>
      <c r="Y35" s="152">
        <v>896.46100000000001</v>
      </c>
      <c r="Z35" s="152">
        <v>12.120990000000001</v>
      </c>
      <c r="AA35" s="152">
        <v>11.369730000000001</v>
      </c>
      <c r="AB35" s="152">
        <v>914.23032000000001</v>
      </c>
      <c r="AC35" s="152">
        <v>890.50211000000002</v>
      </c>
      <c r="AD35" s="152">
        <v>921.476</v>
      </c>
      <c r="AE35" s="152">
        <v>12.38</v>
      </c>
      <c r="AF35" s="152">
        <v>13.1</v>
      </c>
      <c r="AG35" s="152">
        <v>318.64728000000002</v>
      </c>
      <c r="AH35" s="152">
        <v>0</v>
      </c>
      <c r="AI35" s="152">
        <v>0</v>
      </c>
      <c r="AJ35" s="152">
        <v>0</v>
      </c>
      <c r="AK35" s="152">
        <v>286.78255999999999</v>
      </c>
      <c r="AL35" s="152">
        <v>0</v>
      </c>
      <c r="AM35" s="152">
        <v>0</v>
      </c>
      <c r="AN35" s="152">
        <v>255</v>
      </c>
      <c r="AO35" s="152">
        <v>240</v>
      </c>
      <c r="AP35" s="152">
        <v>750.34</v>
      </c>
      <c r="AQ35" s="152">
        <v>918.69150000000002</v>
      </c>
    </row>
    <row r="36" spans="1:43" ht="24" customHeight="1" x14ac:dyDescent="0.25">
      <c r="A36" s="16" t="s">
        <v>74</v>
      </c>
      <c r="B36" s="16" t="s">
        <v>850</v>
      </c>
      <c r="C36" s="152">
        <v>22</v>
      </c>
      <c r="D36" s="152">
        <v>49.77</v>
      </c>
      <c r="E36" s="152">
        <v>8.32</v>
      </c>
      <c r="F36" s="152">
        <v>24.6</v>
      </c>
      <c r="G36" s="152">
        <v>20.7</v>
      </c>
      <c r="H36" s="152">
        <v>742.78599999999994</v>
      </c>
      <c r="I36" s="152">
        <v>11.2</v>
      </c>
      <c r="J36" s="152">
        <v>7.5</v>
      </c>
      <c r="K36" s="152">
        <v>7.86</v>
      </c>
      <c r="L36" s="152">
        <v>10.199999999999999</v>
      </c>
      <c r="M36" s="152">
        <v>10.199999999999999</v>
      </c>
      <c r="N36" s="152">
        <v>10.199999999999999</v>
      </c>
      <c r="O36" s="152">
        <v>10.199999999999999</v>
      </c>
      <c r="P36" s="152">
        <v>880.91</v>
      </c>
      <c r="Q36" s="152">
        <v>969.46</v>
      </c>
      <c r="R36" s="152">
        <v>4</v>
      </c>
      <c r="S36" s="152">
        <v>5</v>
      </c>
      <c r="T36" s="152"/>
      <c r="U36" s="152">
        <v>0</v>
      </c>
      <c r="V36" s="152">
        <v>0</v>
      </c>
      <c r="W36" s="152">
        <v>958.75003000000004</v>
      </c>
      <c r="X36" s="152">
        <v>758.39</v>
      </c>
      <c r="Y36" s="152">
        <v>1050.057</v>
      </c>
      <c r="Z36" s="152">
        <v>11.65851</v>
      </c>
      <c r="AA36" s="152">
        <v>12.014889999999999</v>
      </c>
      <c r="AB36" s="152">
        <v>1058.66309</v>
      </c>
      <c r="AC36" s="152">
        <v>1061.86157</v>
      </c>
      <c r="AD36" s="152">
        <v>1037.4190000000001</v>
      </c>
      <c r="AE36" s="152">
        <v>11.61</v>
      </c>
      <c r="AF36" s="152">
        <v>12.64</v>
      </c>
      <c r="AG36" s="152">
        <v>318.64728000000002</v>
      </c>
      <c r="AH36" s="152">
        <v>0</v>
      </c>
      <c r="AI36" s="152">
        <v>0</v>
      </c>
      <c r="AJ36" s="152">
        <v>0</v>
      </c>
      <c r="AK36" s="152">
        <v>286.78255999999999</v>
      </c>
      <c r="AL36" s="152">
        <v>0</v>
      </c>
      <c r="AM36" s="152">
        <v>0</v>
      </c>
      <c r="AN36" s="152">
        <v>255</v>
      </c>
      <c r="AO36" s="152">
        <v>240</v>
      </c>
      <c r="AP36" s="152">
        <v>857.11</v>
      </c>
      <c r="AQ36" s="152">
        <v>930.22299999999996</v>
      </c>
    </row>
    <row r="37" spans="1:43" ht="24" customHeight="1" x14ac:dyDescent="0.25">
      <c r="A37" s="16" t="s">
        <v>74</v>
      </c>
      <c r="B37" s="16" t="s">
        <v>851</v>
      </c>
      <c r="C37" s="152">
        <v>22</v>
      </c>
      <c r="D37" s="152">
        <v>49.77</v>
      </c>
      <c r="E37" s="152">
        <v>10.81</v>
      </c>
      <c r="F37" s="152">
        <v>24.58</v>
      </c>
      <c r="G37" s="152">
        <v>20.7</v>
      </c>
      <c r="H37" s="152">
        <v>283.37400000000002</v>
      </c>
      <c r="I37" s="152">
        <v>11.6</v>
      </c>
      <c r="J37" s="152">
        <v>7.9</v>
      </c>
      <c r="K37" s="152">
        <v>8.0549999999999997</v>
      </c>
      <c r="L37" s="152">
        <v>9.8000000000000007</v>
      </c>
      <c r="M37" s="152">
        <v>9.8000000000000007</v>
      </c>
      <c r="N37" s="152">
        <v>9.8000000000000007</v>
      </c>
      <c r="O37" s="152">
        <v>9.8000000000000007</v>
      </c>
      <c r="P37" s="152">
        <v>1050.3399999999999</v>
      </c>
      <c r="Q37" s="152">
        <v>609.46</v>
      </c>
      <c r="R37" s="152">
        <v>6</v>
      </c>
      <c r="S37" s="152">
        <v>6</v>
      </c>
      <c r="T37" s="152"/>
      <c r="U37" s="152">
        <v>0</v>
      </c>
      <c r="V37" s="152">
        <v>0</v>
      </c>
      <c r="W37" s="152">
        <v>778.72811999999999</v>
      </c>
      <c r="X37" s="152">
        <v>662.91</v>
      </c>
      <c r="Y37" s="152">
        <v>919.30499999999995</v>
      </c>
      <c r="Z37" s="152">
        <v>11.069100000000001</v>
      </c>
      <c r="AA37" s="152">
        <v>13.09507</v>
      </c>
      <c r="AB37" s="152">
        <v>703.73101999999994</v>
      </c>
      <c r="AC37" s="152">
        <v>713.83951000000002</v>
      </c>
      <c r="AD37" s="152">
        <v>909.71600000000001</v>
      </c>
      <c r="AE37" s="152">
        <v>11.85</v>
      </c>
      <c r="AF37" s="152">
        <v>12.85</v>
      </c>
      <c r="AG37" s="152">
        <v>318.64728000000002</v>
      </c>
      <c r="AH37" s="152">
        <v>0</v>
      </c>
      <c r="AI37" s="152">
        <v>0</v>
      </c>
      <c r="AJ37" s="152">
        <v>0</v>
      </c>
      <c r="AK37" s="152">
        <v>286.78255999999999</v>
      </c>
      <c r="AL37" s="152">
        <v>0</v>
      </c>
      <c r="AM37" s="152">
        <v>0</v>
      </c>
      <c r="AN37" s="152">
        <v>255</v>
      </c>
      <c r="AO37" s="152">
        <v>240</v>
      </c>
      <c r="AP37" s="152">
        <v>610.69000000000005</v>
      </c>
      <c r="AQ37" s="152">
        <v>792.08349999999996</v>
      </c>
    </row>
    <row r="38" spans="1:43" ht="24" customHeight="1" x14ac:dyDescent="0.25">
      <c r="A38" s="16" t="s">
        <v>74</v>
      </c>
      <c r="B38" s="16" t="s">
        <v>852</v>
      </c>
      <c r="C38" s="152">
        <v>22</v>
      </c>
      <c r="D38" s="152">
        <v>50.82</v>
      </c>
      <c r="E38" s="152">
        <v>10.61</v>
      </c>
      <c r="F38" s="152">
        <v>23.39</v>
      </c>
      <c r="G38" s="152">
        <v>20.7</v>
      </c>
      <c r="H38" s="152">
        <v>207.518</v>
      </c>
      <c r="I38" s="152">
        <v>11.8</v>
      </c>
      <c r="J38" s="152">
        <v>8.1</v>
      </c>
      <c r="K38" s="152">
        <v>11.379</v>
      </c>
      <c r="L38" s="152">
        <v>10</v>
      </c>
      <c r="M38" s="152">
        <v>10</v>
      </c>
      <c r="N38" s="152">
        <v>10</v>
      </c>
      <c r="O38" s="152">
        <v>10</v>
      </c>
      <c r="P38" s="152">
        <v>681.77</v>
      </c>
      <c r="Q38" s="152">
        <v>716.36</v>
      </c>
      <c r="R38" s="152">
        <v>7</v>
      </c>
      <c r="S38" s="152">
        <v>6</v>
      </c>
      <c r="T38" s="152"/>
      <c r="U38" s="152">
        <v>0</v>
      </c>
      <c r="V38" s="152">
        <v>0</v>
      </c>
      <c r="W38" s="152">
        <v>755.89756</v>
      </c>
      <c r="X38" s="152">
        <v>477.81</v>
      </c>
      <c r="Y38" s="152">
        <v>890.39099999999996</v>
      </c>
      <c r="Z38" s="152">
        <v>11.39048</v>
      </c>
      <c r="AA38" s="152">
        <v>12.76416</v>
      </c>
      <c r="AB38" s="152">
        <v>1019.4845299999999</v>
      </c>
      <c r="AC38" s="152">
        <v>994.02704000000006</v>
      </c>
      <c r="AD38" s="152">
        <v>864.55899999999997</v>
      </c>
      <c r="AE38" s="152">
        <v>12.38</v>
      </c>
      <c r="AF38" s="152">
        <v>13.26</v>
      </c>
      <c r="AG38" s="152">
        <v>318.64728000000002</v>
      </c>
      <c r="AH38" s="152">
        <v>0</v>
      </c>
      <c r="AI38" s="152">
        <v>0</v>
      </c>
      <c r="AJ38" s="152">
        <v>0</v>
      </c>
      <c r="AK38" s="152">
        <v>286.78255999999999</v>
      </c>
      <c r="AL38" s="152">
        <v>0</v>
      </c>
      <c r="AM38" s="152">
        <v>0</v>
      </c>
      <c r="AN38" s="152">
        <v>255</v>
      </c>
      <c r="AO38" s="152">
        <v>240</v>
      </c>
      <c r="AP38" s="152">
        <v>401.79</v>
      </c>
      <c r="AQ38" s="152">
        <v>697.73800000000006</v>
      </c>
    </row>
    <row r="39" spans="1:43" ht="24" customHeight="1" x14ac:dyDescent="0.25">
      <c r="A39" s="18" t="s">
        <v>74</v>
      </c>
      <c r="B39" s="18" t="s">
        <v>853</v>
      </c>
      <c r="C39" s="153">
        <v>22</v>
      </c>
      <c r="D39" s="153">
        <v>50.87</v>
      </c>
      <c r="E39" s="153">
        <v>8.52</v>
      </c>
      <c r="F39" s="153">
        <v>23.31</v>
      </c>
      <c r="G39" s="153">
        <v>20.7</v>
      </c>
      <c r="H39" s="153">
        <v>105.029</v>
      </c>
      <c r="I39" s="153">
        <v>11.9</v>
      </c>
      <c r="J39" s="153">
        <v>7.5</v>
      </c>
      <c r="K39" s="153">
        <v>8.8070000000000004</v>
      </c>
      <c r="L39" s="153">
        <v>10.199999999999999</v>
      </c>
      <c r="M39" s="153">
        <v>10.199999999999999</v>
      </c>
      <c r="N39" s="153">
        <v>10.199999999999999</v>
      </c>
      <c r="O39" s="153">
        <v>10.199999999999999</v>
      </c>
      <c r="P39" s="153">
        <v>611.15</v>
      </c>
      <c r="Q39" s="153">
        <v>718.18</v>
      </c>
      <c r="R39" s="153">
        <v>8</v>
      </c>
      <c r="S39" s="153">
        <v>7</v>
      </c>
      <c r="T39" s="153"/>
      <c r="U39" s="153">
        <v>0</v>
      </c>
      <c r="V39" s="153">
        <v>0</v>
      </c>
      <c r="W39" s="153">
        <v>619.70330000000001</v>
      </c>
      <c r="X39" s="153">
        <v>330.53</v>
      </c>
      <c r="Y39" s="153">
        <v>526.90800000000002</v>
      </c>
      <c r="Z39" s="153">
        <v>12.2315</v>
      </c>
      <c r="AA39" s="153">
        <v>12.251049999999999</v>
      </c>
      <c r="AB39" s="153">
        <v>823.08194000000003</v>
      </c>
      <c r="AC39" s="153">
        <v>850.78339000000005</v>
      </c>
      <c r="AD39" s="153">
        <v>503.09800000000001</v>
      </c>
      <c r="AE39" s="153">
        <v>12.27</v>
      </c>
      <c r="AF39" s="153">
        <v>13.05</v>
      </c>
      <c r="AG39" s="153">
        <v>318.64728000000002</v>
      </c>
      <c r="AH39" s="153">
        <v>0</v>
      </c>
      <c r="AI39" s="153">
        <v>0</v>
      </c>
      <c r="AJ39" s="153">
        <v>0</v>
      </c>
      <c r="AK39" s="153">
        <v>286.78255999999999</v>
      </c>
      <c r="AL39" s="153">
        <v>0</v>
      </c>
      <c r="AM39" s="153">
        <v>0</v>
      </c>
      <c r="AN39" s="153">
        <v>255</v>
      </c>
      <c r="AO39" s="153">
        <v>240</v>
      </c>
      <c r="AP39" s="153">
        <v>362.17</v>
      </c>
      <c r="AQ39" s="153">
        <v>680.39049999999997</v>
      </c>
    </row>
    <row r="40" spans="1:43" ht="24" customHeight="1" x14ac:dyDescent="0.25">
      <c r="A40" s="13" t="s">
        <v>74</v>
      </c>
      <c r="B40" s="13" t="s">
        <v>854</v>
      </c>
      <c r="C40" s="151">
        <v>22</v>
      </c>
      <c r="D40" s="151">
        <v>50.83</v>
      </c>
      <c r="E40" s="151">
        <v>8.7899999999999991</v>
      </c>
      <c r="F40" s="151">
        <v>23.49</v>
      </c>
      <c r="G40" s="151">
        <v>21</v>
      </c>
      <c r="H40" s="151">
        <v>66.602999999999994</v>
      </c>
      <c r="I40" s="151">
        <v>12.1</v>
      </c>
      <c r="J40" s="151">
        <v>8.1</v>
      </c>
      <c r="K40" s="151">
        <v>6.8570000000000002</v>
      </c>
      <c r="L40" s="151">
        <v>10.7</v>
      </c>
      <c r="M40" s="151">
        <v>10.7</v>
      </c>
      <c r="N40" s="151">
        <v>10.7</v>
      </c>
      <c r="O40" s="151">
        <v>10.7</v>
      </c>
      <c r="P40" s="151">
        <v>640.03</v>
      </c>
      <c r="Q40" s="151">
        <v>305.08999999999997</v>
      </c>
      <c r="R40" s="151">
        <v>8</v>
      </c>
      <c r="S40" s="151">
        <v>7</v>
      </c>
      <c r="T40" s="151"/>
      <c r="U40" s="151">
        <v>0</v>
      </c>
      <c r="V40" s="151">
        <v>0</v>
      </c>
      <c r="W40" s="151">
        <v>259.11070999999998</v>
      </c>
      <c r="X40" s="151">
        <v>173.14</v>
      </c>
      <c r="Y40" s="151">
        <v>488.20100000000002</v>
      </c>
      <c r="Z40" s="151">
        <v>10.34869</v>
      </c>
      <c r="AA40" s="151">
        <v>12.05219</v>
      </c>
      <c r="AB40" s="151">
        <v>399.80027999999999</v>
      </c>
      <c r="AC40" s="151">
        <v>384.42012</v>
      </c>
      <c r="AD40" s="151">
        <v>486.666</v>
      </c>
      <c r="AE40" s="151">
        <v>11.22</v>
      </c>
      <c r="AF40" s="151">
        <v>12.44</v>
      </c>
      <c r="AG40" s="151">
        <v>318.64728000000002</v>
      </c>
      <c r="AH40" s="151">
        <v>0</v>
      </c>
      <c r="AI40" s="151">
        <v>0</v>
      </c>
      <c r="AJ40" s="151">
        <v>0</v>
      </c>
      <c r="AK40" s="151">
        <v>286.78255999999999</v>
      </c>
      <c r="AL40" s="151">
        <v>0</v>
      </c>
      <c r="AM40" s="151">
        <v>0</v>
      </c>
      <c r="AN40" s="151">
        <v>255</v>
      </c>
      <c r="AO40" s="151">
        <v>240</v>
      </c>
      <c r="AP40" s="151">
        <v>208.85</v>
      </c>
      <c r="AQ40" s="151">
        <v>472.66250000000002</v>
      </c>
    </row>
    <row r="41" spans="1:43" ht="24" customHeight="1" x14ac:dyDescent="0.25">
      <c r="A41" s="16" t="s">
        <v>74</v>
      </c>
      <c r="B41" s="16" t="s">
        <v>855</v>
      </c>
      <c r="C41" s="152">
        <v>22</v>
      </c>
      <c r="D41" s="152">
        <v>50.93</v>
      </c>
      <c r="E41" s="152">
        <v>10.78</v>
      </c>
      <c r="F41" s="152">
        <v>23.41</v>
      </c>
      <c r="G41" s="152">
        <v>21</v>
      </c>
      <c r="H41" s="152">
        <v>40.697000000000003</v>
      </c>
      <c r="I41" s="152">
        <v>12.7</v>
      </c>
      <c r="J41" s="152">
        <v>8.6999999999999993</v>
      </c>
      <c r="K41" s="152">
        <v>8.8279999999999994</v>
      </c>
      <c r="L41" s="152">
        <v>10</v>
      </c>
      <c r="M41" s="152">
        <v>10</v>
      </c>
      <c r="N41" s="152">
        <v>10</v>
      </c>
      <c r="O41" s="152">
        <v>10</v>
      </c>
      <c r="P41" s="152">
        <v>306.77999999999997</v>
      </c>
      <c r="Q41" s="152">
        <v>254.73</v>
      </c>
      <c r="R41" s="152">
        <v>7</v>
      </c>
      <c r="S41" s="152">
        <v>6</v>
      </c>
      <c r="T41" s="152"/>
      <c r="U41" s="152">
        <v>0</v>
      </c>
      <c r="V41" s="152">
        <v>0</v>
      </c>
      <c r="W41" s="152">
        <v>195.40903</v>
      </c>
      <c r="X41" s="152">
        <v>130.4</v>
      </c>
      <c r="Y41" s="152">
        <v>203.49199999999999</v>
      </c>
      <c r="Z41" s="152">
        <v>11.18712</v>
      </c>
      <c r="AA41" s="152">
        <v>12.594390000000001</v>
      </c>
      <c r="AB41" s="152">
        <v>372.84892000000002</v>
      </c>
      <c r="AC41" s="152">
        <v>379.87256000000002</v>
      </c>
      <c r="AD41" s="152">
        <v>180.29300000000001</v>
      </c>
      <c r="AE41" s="152">
        <v>10.99</v>
      </c>
      <c r="AF41" s="152">
        <v>12.36</v>
      </c>
      <c r="AG41" s="152">
        <v>318.64728000000002</v>
      </c>
      <c r="AH41" s="152">
        <v>0</v>
      </c>
      <c r="AI41" s="152">
        <v>0</v>
      </c>
      <c r="AJ41" s="152">
        <v>0</v>
      </c>
      <c r="AK41" s="152">
        <v>286.78255999999999</v>
      </c>
      <c r="AL41" s="152">
        <v>0</v>
      </c>
      <c r="AM41" s="152">
        <v>0</v>
      </c>
      <c r="AN41" s="152">
        <v>255</v>
      </c>
      <c r="AO41" s="152">
        <v>240</v>
      </c>
      <c r="AP41" s="152">
        <v>98.49</v>
      </c>
      <c r="AQ41" s="152">
        <v>163.45500000000001</v>
      </c>
    </row>
    <row r="42" spans="1:43" ht="24" customHeight="1" x14ac:dyDescent="0.25">
      <c r="A42" s="16" t="s">
        <v>74</v>
      </c>
      <c r="B42" s="16" t="s">
        <v>856</v>
      </c>
      <c r="C42" s="152">
        <v>22</v>
      </c>
      <c r="D42" s="152">
        <v>50.95</v>
      </c>
      <c r="E42" s="152">
        <v>9.2200000000000006</v>
      </c>
      <c r="F42" s="152">
        <v>24.31</v>
      </c>
      <c r="G42" s="152">
        <v>21</v>
      </c>
      <c r="H42" s="152">
        <v>23.234999999999999</v>
      </c>
      <c r="I42" s="152">
        <v>11.8</v>
      </c>
      <c r="J42" s="152">
        <v>8.6</v>
      </c>
      <c r="K42" s="152">
        <v>9.2729999999999997</v>
      </c>
      <c r="L42" s="152">
        <v>10.7</v>
      </c>
      <c r="M42" s="152">
        <v>10.7</v>
      </c>
      <c r="N42" s="152">
        <v>10.7</v>
      </c>
      <c r="O42" s="152">
        <v>10.7</v>
      </c>
      <c r="P42" s="152">
        <v>150.69999999999999</v>
      </c>
      <c r="Q42" s="152">
        <v>49</v>
      </c>
      <c r="R42" s="152">
        <v>8</v>
      </c>
      <c r="S42" s="152">
        <v>7</v>
      </c>
      <c r="T42" s="152"/>
      <c r="U42" s="152">
        <v>0</v>
      </c>
      <c r="V42" s="152">
        <v>0</v>
      </c>
      <c r="W42" s="152">
        <v>168.05219</v>
      </c>
      <c r="X42" s="152">
        <v>40.83</v>
      </c>
      <c r="Y42" s="152">
        <v>23.652999999999999</v>
      </c>
      <c r="Z42" s="152">
        <v>8.6601099999999995</v>
      </c>
      <c r="AA42" s="152">
        <v>11.944660000000001</v>
      </c>
      <c r="AB42" s="152">
        <v>89.567390000000003</v>
      </c>
      <c r="AC42" s="152">
        <v>93.237610000000004</v>
      </c>
      <c r="AD42" s="152">
        <v>19.8</v>
      </c>
      <c r="AE42" s="152">
        <v>10.78</v>
      </c>
      <c r="AF42" s="152">
        <v>12.37</v>
      </c>
      <c r="AG42" s="152">
        <v>318.64728000000002</v>
      </c>
      <c r="AH42" s="152">
        <v>0</v>
      </c>
      <c r="AI42" s="152">
        <v>0</v>
      </c>
      <c r="AJ42" s="152">
        <v>0</v>
      </c>
      <c r="AK42" s="152">
        <v>315.46080999999998</v>
      </c>
      <c r="AL42" s="152">
        <v>0</v>
      </c>
      <c r="AM42" s="152">
        <v>0</v>
      </c>
      <c r="AN42" s="152">
        <v>255</v>
      </c>
      <c r="AO42" s="152">
        <v>255</v>
      </c>
      <c r="AP42" s="152">
        <v>26.42</v>
      </c>
      <c r="AQ42" s="152">
        <v>15.054500000000001</v>
      </c>
    </row>
    <row r="43" spans="1:43" ht="24" customHeight="1" x14ac:dyDescent="0.25">
      <c r="A43" s="16" t="s">
        <v>74</v>
      </c>
      <c r="B43" s="16" t="s">
        <v>857</v>
      </c>
      <c r="C43" s="152">
        <v>22</v>
      </c>
      <c r="D43" s="152">
        <v>51.34</v>
      </c>
      <c r="E43" s="152">
        <v>11.65</v>
      </c>
      <c r="F43" s="152">
        <v>24.24</v>
      </c>
      <c r="G43" s="152">
        <v>21</v>
      </c>
      <c r="H43" s="152">
        <v>13.489000000000001</v>
      </c>
      <c r="I43" s="152">
        <v>11.2</v>
      </c>
      <c r="J43" s="152">
        <v>7.9</v>
      </c>
      <c r="K43" s="152">
        <v>9.3650000000000002</v>
      </c>
      <c r="L43" s="152">
        <v>10.6</v>
      </c>
      <c r="M43" s="152">
        <v>10.6</v>
      </c>
      <c r="N43" s="152">
        <v>10.6</v>
      </c>
      <c r="O43" s="152">
        <v>10.6</v>
      </c>
      <c r="P43" s="152">
        <v>50.2</v>
      </c>
      <c r="Q43" s="152">
        <v>3</v>
      </c>
      <c r="R43" s="152">
        <v>7</v>
      </c>
      <c r="S43" s="152">
        <v>6</v>
      </c>
      <c r="T43" s="152"/>
      <c r="U43" s="152">
        <v>0</v>
      </c>
      <c r="V43" s="152">
        <v>0</v>
      </c>
      <c r="W43" s="152">
        <v>91.831040000000002</v>
      </c>
      <c r="X43" s="152">
        <v>2.2000000000000002</v>
      </c>
      <c r="Y43" s="152">
        <v>0</v>
      </c>
      <c r="Z43" s="152">
        <v>10.32156</v>
      </c>
      <c r="AA43" s="152">
        <v>11.12476</v>
      </c>
      <c r="AB43" s="152">
        <v>5.4155800000000003</v>
      </c>
      <c r="AC43" s="152">
        <v>4.8629800000000003</v>
      </c>
      <c r="AD43" s="152">
        <v>0</v>
      </c>
      <c r="AE43" s="152">
        <v>11.23</v>
      </c>
      <c r="AF43" s="152">
        <v>12.44</v>
      </c>
      <c r="AG43" s="152">
        <v>318.64728000000002</v>
      </c>
      <c r="AH43" s="152">
        <v>0</v>
      </c>
      <c r="AI43" s="152">
        <v>0</v>
      </c>
      <c r="AJ43" s="152">
        <v>0</v>
      </c>
      <c r="AK43" s="152">
        <v>398.30910999999998</v>
      </c>
      <c r="AL43" s="152">
        <v>0</v>
      </c>
      <c r="AM43" s="152">
        <v>0</v>
      </c>
      <c r="AN43" s="152">
        <v>255</v>
      </c>
      <c r="AO43" s="152">
        <v>255</v>
      </c>
      <c r="AP43" s="152">
        <v>1.53</v>
      </c>
      <c r="AQ43" s="152">
        <v>2.3E-2</v>
      </c>
    </row>
    <row r="44" spans="1:43" ht="24" customHeight="1" x14ac:dyDescent="0.25">
      <c r="A44" s="16" t="s">
        <v>74</v>
      </c>
      <c r="B44" s="16" t="s">
        <v>858</v>
      </c>
      <c r="C44" s="152">
        <v>22</v>
      </c>
      <c r="D44" s="152">
        <v>55.2</v>
      </c>
      <c r="E44" s="152">
        <v>10.61</v>
      </c>
      <c r="F44" s="152">
        <v>24.63</v>
      </c>
      <c r="G44" s="152">
        <v>21</v>
      </c>
      <c r="H44" s="152">
        <v>0</v>
      </c>
      <c r="I44" s="152">
        <v>10.9</v>
      </c>
      <c r="J44" s="152">
        <v>7.6</v>
      </c>
      <c r="K44" s="152">
        <v>8.8219999999999992</v>
      </c>
      <c r="L44" s="152">
        <v>10.4</v>
      </c>
      <c r="M44" s="152">
        <v>10.4</v>
      </c>
      <c r="N44" s="152">
        <v>10.4</v>
      </c>
      <c r="O44" s="152">
        <v>10.4</v>
      </c>
      <c r="P44" s="152">
        <v>7.0000000000000007E-2</v>
      </c>
      <c r="Q44" s="152">
        <v>0</v>
      </c>
      <c r="R44" s="152">
        <v>6</v>
      </c>
      <c r="S44" s="152">
        <v>5</v>
      </c>
      <c r="T44" s="152"/>
      <c r="U44" s="152">
        <v>0</v>
      </c>
      <c r="V44" s="152">
        <v>0</v>
      </c>
      <c r="W44" s="152">
        <v>35.8947</v>
      </c>
      <c r="X44" s="152">
        <v>0</v>
      </c>
      <c r="Y44" s="152">
        <v>0</v>
      </c>
      <c r="Z44" s="152">
        <v>10.37636</v>
      </c>
      <c r="AA44" s="152">
        <v>11.464169999999999</v>
      </c>
      <c r="AB44" s="152">
        <v>0</v>
      </c>
      <c r="AC44" s="152">
        <v>0</v>
      </c>
      <c r="AD44" s="152">
        <v>0</v>
      </c>
      <c r="AE44" s="152">
        <v>11.71</v>
      </c>
      <c r="AF44" s="152">
        <v>13.03</v>
      </c>
      <c r="AG44" s="152">
        <v>325.02023000000003</v>
      </c>
      <c r="AH44" s="152">
        <v>0</v>
      </c>
      <c r="AI44" s="152">
        <v>0</v>
      </c>
      <c r="AJ44" s="152">
        <v>0</v>
      </c>
      <c r="AK44" s="152">
        <v>309.08787000000001</v>
      </c>
      <c r="AL44" s="152">
        <v>0</v>
      </c>
      <c r="AM44" s="152">
        <v>0</v>
      </c>
      <c r="AN44" s="152">
        <v>255</v>
      </c>
      <c r="AO44" s="152">
        <v>255</v>
      </c>
      <c r="AP44" s="152">
        <v>0</v>
      </c>
      <c r="AQ44" s="152">
        <v>3.2500000000000001E-2</v>
      </c>
    </row>
    <row r="45" spans="1:43" ht="24" customHeight="1" x14ac:dyDescent="0.25">
      <c r="A45" s="16" t="s">
        <v>74</v>
      </c>
      <c r="B45" s="16" t="s">
        <v>859</v>
      </c>
      <c r="C45" s="152">
        <v>22</v>
      </c>
      <c r="D45" s="152">
        <v>50.5</v>
      </c>
      <c r="E45" s="152">
        <v>10.26</v>
      </c>
      <c r="F45" s="152">
        <v>25.07</v>
      </c>
      <c r="G45" s="152">
        <v>21</v>
      </c>
      <c r="H45" s="152">
        <v>0</v>
      </c>
      <c r="I45" s="152">
        <v>10.1</v>
      </c>
      <c r="J45" s="152">
        <v>7.9</v>
      </c>
      <c r="K45" s="152">
        <v>8.1590000000000007</v>
      </c>
      <c r="L45" s="152">
        <v>9.5</v>
      </c>
      <c r="M45" s="152">
        <v>9.5</v>
      </c>
      <c r="N45" s="152">
        <v>9.5</v>
      </c>
      <c r="O45" s="152">
        <v>9.5</v>
      </c>
      <c r="P45" s="152">
        <v>0</v>
      </c>
      <c r="Q45" s="152">
        <v>0</v>
      </c>
      <c r="R45" s="152">
        <v>6</v>
      </c>
      <c r="S45" s="152">
        <v>5</v>
      </c>
      <c r="T45" s="152"/>
      <c r="U45" s="152">
        <v>0</v>
      </c>
      <c r="V45" s="152">
        <v>0</v>
      </c>
      <c r="W45" s="152">
        <v>7.6029600000000004</v>
      </c>
      <c r="X45" s="152">
        <v>0</v>
      </c>
      <c r="Y45" s="152">
        <v>0</v>
      </c>
      <c r="Z45" s="152">
        <v>9.6900600000000008</v>
      </c>
      <c r="AA45" s="152">
        <v>10.476129999999999</v>
      </c>
      <c r="AB45" s="152">
        <v>0</v>
      </c>
      <c r="AC45" s="152">
        <v>0</v>
      </c>
      <c r="AD45" s="152">
        <v>0</v>
      </c>
      <c r="AE45" s="152">
        <v>11.83</v>
      </c>
      <c r="AF45" s="152">
        <v>13.08</v>
      </c>
      <c r="AG45" s="152">
        <v>334.57965000000002</v>
      </c>
      <c r="AH45" s="152">
        <v>0</v>
      </c>
      <c r="AI45" s="152">
        <v>0</v>
      </c>
      <c r="AJ45" s="152">
        <v>0</v>
      </c>
      <c r="AK45" s="152">
        <v>302.71492000000001</v>
      </c>
      <c r="AL45" s="152">
        <v>0</v>
      </c>
      <c r="AM45" s="152">
        <v>0</v>
      </c>
      <c r="AN45" s="152">
        <v>255</v>
      </c>
      <c r="AO45" s="152">
        <v>255</v>
      </c>
      <c r="AP45" s="152">
        <v>0</v>
      </c>
      <c r="AQ45" s="152">
        <v>6.2E-2</v>
      </c>
    </row>
    <row r="46" spans="1:43" ht="24" customHeight="1" x14ac:dyDescent="0.25">
      <c r="A46" s="16" t="s">
        <v>74</v>
      </c>
      <c r="B46" s="16" t="s">
        <v>860</v>
      </c>
      <c r="C46" s="152">
        <v>23</v>
      </c>
      <c r="D46" s="152">
        <v>55.22</v>
      </c>
      <c r="E46" s="152">
        <v>12.11</v>
      </c>
      <c r="F46" s="152">
        <v>25.12</v>
      </c>
      <c r="G46" s="152">
        <v>21</v>
      </c>
      <c r="H46" s="152">
        <v>0</v>
      </c>
      <c r="I46" s="152">
        <v>9.8000000000000007</v>
      </c>
      <c r="J46" s="152">
        <v>7.6</v>
      </c>
      <c r="K46" s="152">
        <v>7.9359999999999999</v>
      </c>
      <c r="L46" s="152">
        <v>8.8000000000000007</v>
      </c>
      <c r="M46" s="152">
        <v>8.8000000000000007</v>
      </c>
      <c r="N46" s="152">
        <v>8.8000000000000007</v>
      </c>
      <c r="O46" s="152">
        <v>8.8000000000000007</v>
      </c>
      <c r="P46" s="152">
        <v>0</v>
      </c>
      <c r="Q46" s="152">
        <v>0</v>
      </c>
      <c r="R46" s="152">
        <v>4</v>
      </c>
      <c r="S46" s="152">
        <v>4</v>
      </c>
      <c r="T46" s="152"/>
      <c r="U46" s="152">
        <v>0</v>
      </c>
      <c r="V46" s="152">
        <v>0</v>
      </c>
      <c r="W46" s="152">
        <v>3.7819999999999999E-2</v>
      </c>
      <c r="X46" s="152">
        <v>0</v>
      </c>
      <c r="Y46" s="152">
        <v>0</v>
      </c>
      <c r="Z46" s="152">
        <v>7.6145500000000004</v>
      </c>
      <c r="AA46" s="152">
        <v>10.09563</v>
      </c>
      <c r="AB46" s="152">
        <v>0</v>
      </c>
      <c r="AC46" s="152">
        <v>0</v>
      </c>
      <c r="AD46" s="152">
        <v>0</v>
      </c>
      <c r="AE46" s="152">
        <v>11.58</v>
      </c>
      <c r="AF46" s="152">
        <v>12.69</v>
      </c>
      <c r="AG46" s="152">
        <v>334.57965000000002</v>
      </c>
      <c r="AH46" s="152">
        <v>0</v>
      </c>
      <c r="AI46" s="152">
        <v>0</v>
      </c>
      <c r="AJ46" s="152">
        <v>0</v>
      </c>
      <c r="AK46" s="152">
        <v>302.71492000000001</v>
      </c>
      <c r="AL46" s="152">
        <v>0</v>
      </c>
      <c r="AM46" s="152">
        <v>0</v>
      </c>
      <c r="AN46" s="152">
        <v>255</v>
      </c>
      <c r="AO46" s="152">
        <v>255</v>
      </c>
      <c r="AP46" s="152">
        <v>0</v>
      </c>
      <c r="AQ46" s="152">
        <v>2.4500000000000001E-2</v>
      </c>
    </row>
    <row r="47" spans="1:43" ht="24" customHeight="1" x14ac:dyDescent="0.25">
      <c r="A47" s="18" t="s">
        <v>74</v>
      </c>
      <c r="B47" s="18" t="s">
        <v>861</v>
      </c>
      <c r="C47" s="153">
        <v>23</v>
      </c>
      <c r="D47" s="153">
        <v>55.21</v>
      </c>
      <c r="E47" s="153">
        <v>11.37</v>
      </c>
      <c r="F47" s="153">
        <v>25.12</v>
      </c>
      <c r="G47" s="153">
        <v>21</v>
      </c>
      <c r="H47" s="153"/>
      <c r="I47" s="153">
        <v>9.1</v>
      </c>
      <c r="J47" s="153">
        <v>7.4</v>
      </c>
      <c r="K47" s="153">
        <v>8.1649999999999991</v>
      </c>
      <c r="L47" s="153">
        <v>8.9</v>
      </c>
      <c r="M47" s="153">
        <v>8.9</v>
      </c>
      <c r="N47" s="153">
        <v>8.9</v>
      </c>
      <c r="O47" s="153">
        <v>8.9</v>
      </c>
      <c r="P47" s="153"/>
      <c r="Q47" s="153"/>
      <c r="R47" s="153">
        <v>3</v>
      </c>
      <c r="S47" s="153">
        <v>1</v>
      </c>
      <c r="T47" s="153"/>
      <c r="U47" s="153"/>
      <c r="V47" s="153"/>
      <c r="W47" s="153"/>
      <c r="X47" s="153"/>
      <c r="Y47" s="153"/>
      <c r="Z47" s="153">
        <v>6.8757799999999998</v>
      </c>
      <c r="AA47" s="153">
        <v>9.7394599999999993</v>
      </c>
      <c r="AB47" s="153"/>
      <c r="AC47" s="153"/>
      <c r="AD47" s="153"/>
      <c r="AE47" s="153">
        <v>11.05</v>
      </c>
      <c r="AF47" s="153">
        <v>11.86</v>
      </c>
      <c r="AG47" s="153">
        <v>334.57965000000002</v>
      </c>
      <c r="AH47" s="153">
        <v>0</v>
      </c>
      <c r="AI47" s="153">
        <v>0</v>
      </c>
      <c r="AJ47" s="153">
        <v>0</v>
      </c>
      <c r="AK47" s="153">
        <v>302.71492000000001</v>
      </c>
      <c r="AL47" s="153">
        <v>0</v>
      </c>
      <c r="AM47" s="153">
        <v>0</v>
      </c>
      <c r="AN47" s="153">
        <v>255</v>
      </c>
      <c r="AO47" s="153">
        <v>255</v>
      </c>
      <c r="AP47" s="153"/>
      <c r="AQ47" s="153"/>
    </row>
    <row r="48" spans="1:43" ht="24" customHeight="1" x14ac:dyDescent="0.25">
      <c r="A48" s="13" t="s">
        <v>74</v>
      </c>
      <c r="B48" s="13" t="s">
        <v>862</v>
      </c>
      <c r="C48" s="151">
        <v>22</v>
      </c>
      <c r="D48" s="151">
        <v>50.56</v>
      </c>
      <c r="E48" s="151">
        <v>12.75</v>
      </c>
      <c r="F48" s="151">
        <v>25.12</v>
      </c>
      <c r="G48" s="151">
        <v>21</v>
      </c>
      <c r="H48" s="151"/>
      <c r="I48" s="151">
        <v>9</v>
      </c>
      <c r="J48" s="151">
        <v>7.1</v>
      </c>
      <c r="K48" s="151">
        <v>8.8819999999999997</v>
      </c>
      <c r="L48" s="151">
        <v>8.6</v>
      </c>
      <c r="M48" s="151">
        <v>8.6</v>
      </c>
      <c r="N48" s="151">
        <v>8.6</v>
      </c>
      <c r="O48" s="151">
        <v>8.6</v>
      </c>
      <c r="P48" s="151"/>
      <c r="Q48" s="151"/>
      <c r="R48" s="151">
        <v>5</v>
      </c>
      <c r="S48" s="151">
        <v>3</v>
      </c>
      <c r="T48" s="151"/>
      <c r="U48" s="151"/>
      <c r="V48" s="151"/>
      <c r="W48" s="151"/>
      <c r="X48" s="151"/>
      <c r="Y48" s="151"/>
      <c r="Z48" s="151">
        <v>8.1606100000000001</v>
      </c>
      <c r="AA48" s="151">
        <v>8.5887899999999995</v>
      </c>
      <c r="AB48" s="151"/>
      <c r="AC48" s="151"/>
      <c r="AD48" s="151"/>
      <c r="AE48" s="151">
        <v>11.45</v>
      </c>
      <c r="AF48" s="151">
        <v>11.54</v>
      </c>
      <c r="AG48" s="151">
        <v>334.57965000000002</v>
      </c>
      <c r="AH48" s="151">
        <v>0</v>
      </c>
      <c r="AI48" s="151">
        <v>0</v>
      </c>
      <c r="AJ48" s="151">
        <v>0</v>
      </c>
      <c r="AK48" s="151">
        <v>302.71492000000001</v>
      </c>
      <c r="AL48" s="151">
        <v>0</v>
      </c>
      <c r="AM48" s="151">
        <v>0</v>
      </c>
      <c r="AN48" s="151">
        <v>255</v>
      </c>
      <c r="AO48" s="151">
        <v>255</v>
      </c>
      <c r="AP48" s="151"/>
      <c r="AQ48" s="151"/>
    </row>
    <row r="49" spans="1:43" ht="24" customHeight="1" x14ac:dyDescent="0.25">
      <c r="A49" s="16" t="s">
        <v>74</v>
      </c>
      <c r="B49" s="16" t="s">
        <v>863</v>
      </c>
      <c r="C49" s="152">
        <v>22</v>
      </c>
      <c r="D49" s="152">
        <v>54.13</v>
      </c>
      <c r="E49" s="152">
        <v>11.16</v>
      </c>
      <c r="F49" s="152">
        <v>25.12</v>
      </c>
      <c r="G49" s="152">
        <v>21</v>
      </c>
      <c r="H49" s="152"/>
      <c r="I49" s="152">
        <v>8.9</v>
      </c>
      <c r="J49" s="152">
        <v>6.9</v>
      </c>
      <c r="K49" s="152">
        <v>8.7050000000000001</v>
      </c>
      <c r="L49" s="152">
        <v>8.6</v>
      </c>
      <c r="M49" s="152">
        <v>8.6</v>
      </c>
      <c r="N49" s="152">
        <v>8.6</v>
      </c>
      <c r="O49" s="152">
        <v>8.6</v>
      </c>
      <c r="P49" s="152"/>
      <c r="Q49" s="152"/>
      <c r="R49" s="152">
        <v>5</v>
      </c>
      <c r="S49" s="152">
        <v>3</v>
      </c>
      <c r="T49" s="152"/>
      <c r="U49" s="152"/>
      <c r="V49" s="152"/>
      <c r="W49" s="152"/>
      <c r="X49" s="152"/>
      <c r="Y49" s="152"/>
      <c r="Z49" s="152">
        <v>7.3667400000000001</v>
      </c>
      <c r="AA49" s="152">
        <v>8.2145600000000005</v>
      </c>
      <c r="AB49" s="152"/>
      <c r="AC49" s="152"/>
      <c r="AD49" s="152"/>
      <c r="AE49" s="152">
        <v>11.75</v>
      </c>
      <c r="AF49" s="152">
        <v>12.47</v>
      </c>
      <c r="AG49" s="152">
        <v>334.57965000000002</v>
      </c>
      <c r="AH49" s="152">
        <v>0</v>
      </c>
      <c r="AI49" s="152">
        <v>0</v>
      </c>
      <c r="AJ49" s="152">
        <v>0</v>
      </c>
      <c r="AK49" s="152">
        <v>302.71492000000001</v>
      </c>
      <c r="AL49" s="152">
        <v>0</v>
      </c>
      <c r="AM49" s="152">
        <v>0</v>
      </c>
      <c r="AN49" s="152">
        <v>255</v>
      </c>
      <c r="AO49" s="152">
        <v>255</v>
      </c>
      <c r="AP49" s="152"/>
      <c r="AQ49" s="152"/>
    </row>
    <row r="50" spans="1:43" ht="24" customHeight="1" x14ac:dyDescent="0.25">
      <c r="A50" s="16" t="s">
        <v>74</v>
      </c>
      <c r="B50" s="16" t="s">
        <v>864</v>
      </c>
      <c r="C50" s="152">
        <v>22</v>
      </c>
      <c r="D50" s="152">
        <v>55.26</v>
      </c>
      <c r="E50" s="152">
        <v>10.130000000000001</v>
      </c>
      <c r="F50" s="152">
        <v>24.23</v>
      </c>
      <c r="G50" s="152">
        <v>21</v>
      </c>
      <c r="H50" s="152"/>
      <c r="I50" s="152">
        <v>8.6</v>
      </c>
      <c r="J50" s="152">
        <v>7.3</v>
      </c>
      <c r="K50" s="152">
        <v>7.633</v>
      </c>
      <c r="L50" s="152">
        <v>8</v>
      </c>
      <c r="M50" s="152">
        <v>8</v>
      </c>
      <c r="N50" s="152">
        <v>8</v>
      </c>
      <c r="O50" s="152">
        <v>8</v>
      </c>
      <c r="P50" s="152"/>
      <c r="Q50" s="152"/>
      <c r="R50" s="152">
        <v>4</v>
      </c>
      <c r="S50" s="152">
        <v>3</v>
      </c>
      <c r="T50" s="152"/>
      <c r="U50" s="152"/>
      <c r="V50" s="152"/>
      <c r="W50" s="152"/>
      <c r="X50" s="152"/>
      <c r="Y50" s="152"/>
      <c r="Z50" s="152">
        <v>5.9399899999999999</v>
      </c>
      <c r="AA50" s="152">
        <v>8.3759800000000002</v>
      </c>
      <c r="AB50" s="152"/>
      <c r="AC50" s="152"/>
      <c r="AD50" s="152"/>
      <c r="AE50" s="152">
        <v>12.48</v>
      </c>
      <c r="AF50" s="152">
        <v>12.1</v>
      </c>
      <c r="AG50" s="152">
        <v>334.57965000000002</v>
      </c>
      <c r="AH50" s="152">
        <v>0</v>
      </c>
      <c r="AI50" s="152">
        <v>0</v>
      </c>
      <c r="AJ50" s="152">
        <v>0</v>
      </c>
      <c r="AK50" s="152">
        <v>302.71492000000001</v>
      </c>
      <c r="AL50" s="152">
        <v>0</v>
      </c>
      <c r="AM50" s="152">
        <v>0</v>
      </c>
      <c r="AN50" s="152">
        <v>255</v>
      </c>
      <c r="AO50" s="152">
        <v>255</v>
      </c>
      <c r="AP50" s="152"/>
      <c r="AQ50" s="152"/>
    </row>
    <row r="51" spans="1:43" ht="24" customHeight="1" x14ac:dyDescent="0.25">
      <c r="A51" s="16" t="s">
        <v>74</v>
      </c>
      <c r="B51" s="16" t="s">
        <v>865</v>
      </c>
      <c r="C51" s="152">
        <v>22</v>
      </c>
      <c r="D51" s="152">
        <v>0</v>
      </c>
      <c r="E51" s="152">
        <v>10.27</v>
      </c>
      <c r="F51" s="152">
        <v>24.25</v>
      </c>
      <c r="G51" s="152">
        <v>21</v>
      </c>
      <c r="H51" s="152"/>
      <c r="I51" s="152">
        <v>8.1</v>
      </c>
      <c r="J51" s="152">
        <v>7.4</v>
      </c>
      <c r="K51" s="152">
        <v>8.1530000000000005</v>
      </c>
      <c r="L51" s="152">
        <v>7.9</v>
      </c>
      <c r="M51" s="152">
        <v>7.9</v>
      </c>
      <c r="N51" s="152">
        <v>7.9</v>
      </c>
      <c r="O51" s="152">
        <v>7.9</v>
      </c>
      <c r="P51" s="152"/>
      <c r="Q51" s="152"/>
      <c r="R51" s="152">
        <v>4</v>
      </c>
      <c r="S51" s="152">
        <v>4</v>
      </c>
      <c r="T51" s="152"/>
      <c r="U51" s="152"/>
      <c r="V51" s="152"/>
      <c r="W51" s="152"/>
      <c r="X51" s="152"/>
      <c r="Y51" s="152"/>
      <c r="Z51" s="152">
        <v>5.9037100000000002</v>
      </c>
      <c r="AA51" s="152">
        <v>7.8263999999999996</v>
      </c>
      <c r="AB51" s="152"/>
      <c r="AC51" s="152"/>
      <c r="AD51" s="152"/>
      <c r="AE51" s="152">
        <v>12.3</v>
      </c>
      <c r="AF51" s="152">
        <v>11.93</v>
      </c>
      <c r="AG51" s="152">
        <v>334.57965000000002</v>
      </c>
      <c r="AH51" s="152">
        <v>0</v>
      </c>
      <c r="AI51" s="152">
        <v>0</v>
      </c>
      <c r="AJ51" s="152">
        <v>0</v>
      </c>
      <c r="AK51" s="152">
        <v>302.71492000000001</v>
      </c>
      <c r="AL51" s="152">
        <v>0</v>
      </c>
      <c r="AM51" s="152">
        <v>0</v>
      </c>
      <c r="AN51" s="152">
        <v>255</v>
      </c>
      <c r="AO51" s="152">
        <v>255</v>
      </c>
      <c r="AP51" s="152"/>
      <c r="AQ51" s="152"/>
    </row>
    <row r="52" spans="1:43" ht="24" customHeight="1" x14ac:dyDescent="0.25">
      <c r="A52" s="16" t="s">
        <v>74</v>
      </c>
      <c r="B52" s="16" t="s">
        <v>866</v>
      </c>
      <c r="C52" s="152">
        <v>23</v>
      </c>
      <c r="D52" s="152">
        <v>0</v>
      </c>
      <c r="E52" s="152">
        <v>8.42</v>
      </c>
      <c r="F52" s="152">
        <v>25.47</v>
      </c>
      <c r="G52" s="152">
        <v>21</v>
      </c>
      <c r="H52" s="152"/>
      <c r="I52" s="152">
        <v>8.9</v>
      </c>
      <c r="J52" s="152">
        <v>7.2</v>
      </c>
      <c r="K52" s="152">
        <v>8.5129999999999999</v>
      </c>
      <c r="L52" s="152">
        <v>8.5</v>
      </c>
      <c r="M52" s="152">
        <v>8.5</v>
      </c>
      <c r="N52" s="152">
        <v>8.5</v>
      </c>
      <c r="O52" s="152">
        <v>8.5</v>
      </c>
      <c r="P52" s="152"/>
      <c r="Q52" s="152"/>
      <c r="R52" s="152">
        <v>3</v>
      </c>
      <c r="S52" s="152">
        <v>3</v>
      </c>
      <c r="T52" s="152"/>
      <c r="U52" s="152"/>
      <c r="V52" s="152"/>
      <c r="W52" s="152"/>
      <c r="X52" s="152"/>
      <c r="Y52" s="152"/>
      <c r="Z52" s="152">
        <v>5.45601</v>
      </c>
      <c r="AA52" s="152">
        <v>7.7815200000000004</v>
      </c>
      <c r="AB52" s="152"/>
      <c r="AC52" s="152"/>
      <c r="AD52" s="152"/>
      <c r="AE52" s="152">
        <v>12.15</v>
      </c>
      <c r="AF52" s="152">
        <v>12.27</v>
      </c>
      <c r="AG52" s="152">
        <v>334.57965000000002</v>
      </c>
      <c r="AH52" s="152">
        <v>0</v>
      </c>
      <c r="AI52" s="152">
        <v>0</v>
      </c>
      <c r="AJ52" s="152">
        <v>0</v>
      </c>
      <c r="AK52" s="152">
        <v>302.71492000000001</v>
      </c>
      <c r="AL52" s="152">
        <v>0</v>
      </c>
      <c r="AM52" s="152">
        <v>0</v>
      </c>
      <c r="AN52" s="152">
        <v>255</v>
      </c>
      <c r="AO52" s="152">
        <v>255</v>
      </c>
      <c r="AP52" s="152"/>
      <c r="AQ52" s="152"/>
    </row>
    <row r="53" spans="1:43" ht="24" customHeight="1" x14ac:dyDescent="0.25">
      <c r="A53" s="16" t="s">
        <v>74</v>
      </c>
      <c r="B53" s="16" t="s">
        <v>867</v>
      </c>
      <c r="C53" s="152">
        <v>23</v>
      </c>
      <c r="D53" s="152">
        <v>0</v>
      </c>
      <c r="E53" s="152">
        <v>11.08</v>
      </c>
      <c r="F53" s="152">
        <v>25.39</v>
      </c>
      <c r="G53" s="152">
        <v>21</v>
      </c>
      <c r="H53" s="152"/>
      <c r="I53" s="152">
        <v>9.5</v>
      </c>
      <c r="J53" s="152">
        <v>6.8</v>
      </c>
      <c r="K53" s="152">
        <v>8.8919999999999995</v>
      </c>
      <c r="L53" s="152">
        <v>8.6999999999999993</v>
      </c>
      <c r="M53" s="152">
        <v>8.6999999999999993</v>
      </c>
      <c r="N53" s="152">
        <v>8.6999999999999993</v>
      </c>
      <c r="O53" s="152">
        <v>8.6999999999999993</v>
      </c>
      <c r="P53" s="152"/>
      <c r="Q53" s="152"/>
      <c r="R53" s="152">
        <v>3</v>
      </c>
      <c r="S53" s="152">
        <v>1</v>
      </c>
      <c r="T53" s="152"/>
      <c r="U53" s="152"/>
      <c r="V53" s="152"/>
      <c r="W53" s="152"/>
      <c r="X53" s="152"/>
      <c r="Y53" s="152"/>
      <c r="Z53" s="152">
        <v>4.3326200000000004</v>
      </c>
      <c r="AA53" s="152">
        <v>6.8433700000000002</v>
      </c>
      <c r="AB53" s="152"/>
      <c r="AC53" s="152"/>
      <c r="AD53" s="152"/>
      <c r="AE53" s="152">
        <v>12.24</v>
      </c>
      <c r="AF53" s="152">
        <v>12.53</v>
      </c>
      <c r="AG53" s="152">
        <v>334.57965000000002</v>
      </c>
      <c r="AH53" s="152">
        <v>0</v>
      </c>
      <c r="AI53" s="152">
        <v>0</v>
      </c>
      <c r="AJ53" s="152">
        <v>0</v>
      </c>
      <c r="AK53" s="152">
        <v>302.71492000000001</v>
      </c>
      <c r="AL53" s="152">
        <v>0</v>
      </c>
      <c r="AM53" s="152">
        <v>0</v>
      </c>
      <c r="AN53" s="152">
        <v>255</v>
      </c>
      <c r="AO53" s="152">
        <v>255</v>
      </c>
      <c r="AP53" s="152"/>
      <c r="AQ53" s="152"/>
    </row>
    <row r="54" spans="1:43" ht="24" customHeight="1" x14ac:dyDescent="0.25">
      <c r="A54" s="16" t="s">
        <v>74</v>
      </c>
      <c r="B54" s="16" t="s">
        <v>868</v>
      </c>
      <c r="C54" s="152">
        <v>22</v>
      </c>
      <c r="D54" s="152">
        <v>0</v>
      </c>
      <c r="E54" s="152">
        <v>11.56</v>
      </c>
      <c r="F54" s="152">
        <v>24.33</v>
      </c>
      <c r="G54" s="152">
        <v>21</v>
      </c>
      <c r="H54" s="152"/>
      <c r="I54" s="152">
        <v>8.8000000000000007</v>
      </c>
      <c r="J54" s="152">
        <v>6.9</v>
      </c>
      <c r="K54" s="152">
        <v>8.4390000000000001</v>
      </c>
      <c r="L54" s="152">
        <v>8.6</v>
      </c>
      <c r="M54" s="152">
        <v>8.6</v>
      </c>
      <c r="N54" s="152">
        <v>8.6</v>
      </c>
      <c r="O54" s="152">
        <v>8.6</v>
      </c>
      <c r="P54" s="152"/>
      <c r="Q54" s="152"/>
      <c r="R54" s="152">
        <v>1</v>
      </c>
      <c r="S54" s="152">
        <v>1</v>
      </c>
      <c r="T54" s="152"/>
      <c r="U54" s="152"/>
      <c r="V54" s="152"/>
      <c r="W54" s="152"/>
      <c r="X54" s="152"/>
      <c r="Y54" s="152"/>
      <c r="Z54" s="152">
        <v>6.1458399999999997</v>
      </c>
      <c r="AA54" s="152">
        <v>6.1874900000000004</v>
      </c>
      <c r="AB54" s="152"/>
      <c r="AC54" s="152"/>
      <c r="AD54" s="152"/>
      <c r="AE54" s="152">
        <v>11.66</v>
      </c>
      <c r="AF54" s="152">
        <v>12.09</v>
      </c>
      <c r="AG54" s="152">
        <v>334.57965000000002</v>
      </c>
      <c r="AH54" s="152">
        <v>0</v>
      </c>
      <c r="AI54" s="152">
        <v>0</v>
      </c>
      <c r="AJ54" s="152">
        <v>0</v>
      </c>
      <c r="AK54" s="152">
        <v>302.71492000000001</v>
      </c>
      <c r="AL54" s="152">
        <v>0</v>
      </c>
      <c r="AM54" s="152">
        <v>0</v>
      </c>
      <c r="AN54" s="152">
        <v>255</v>
      </c>
      <c r="AO54" s="152">
        <v>255</v>
      </c>
      <c r="AP54" s="152"/>
      <c r="AQ54" s="152"/>
    </row>
    <row r="55" spans="1:43" ht="24" customHeight="1" x14ac:dyDescent="0.25">
      <c r="A55" s="18" t="s">
        <v>869</v>
      </c>
      <c r="B55" s="18" t="s">
        <v>75</v>
      </c>
      <c r="C55" s="153">
        <v>22</v>
      </c>
      <c r="D55" s="153">
        <v>0</v>
      </c>
      <c r="E55" s="153">
        <v>11.04</v>
      </c>
      <c r="F55" s="153">
        <v>24.4</v>
      </c>
      <c r="G55" s="153">
        <v>21</v>
      </c>
      <c r="H55" s="153"/>
      <c r="I55" s="153">
        <v>9.1999999999999993</v>
      </c>
      <c r="J55" s="153">
        <v>7.5</v>
      </c>
      <c r="K55" s="153">
        <v>9.07</v>
      </c>
      <c r="L55" s="153">
        <v>9.4</v>
      </c>
      <c r="M55" s="153">
        <v>9.4</v>
      </c>
      <c r="N55" s="153">
        <v>9.4</v>
      </c>
      <c r="O55" s="153">
        <v>9.4</v>
      </c>
      <c r="P55" s="153"/>
      <c r="Q55" s="153"/>
      <c r="R55" s="153">
        <v>1</v>
      </c>
      <c r="S55" s="153">
        <v>1</v>
      </c>
      <c r="T55" s="153"/>
      <c r="U55" s="153"/>
      <c r="V55" s="153"/>
      <c r="W55" s="153"/>
      <c r="X55" s="153"/>
      <c r="Y55" s="153"/>
      <c r="Z55" s="153">
        <v>3.6717499999999998</v>
      </c>
      <c r="AA55" s="153">
        <v>4.7789799999999998</v>
      </c>
      <c r="AB55" s="153"/>
      <c r="AC55" s="153"/>
      <c r="AD55" s="153"/>
      <c r="AE55" s="153">
        <v>11.9</v>
      </c>
      <c r="AF55" s="153">
        <v>11.75</v>
      </c>
      <c r="AG55" s="153">
        <v>334.57965000000002</v>
      </c>
      <c r="AH55" s="153">
        <v>0</v>
      </c>
      <c r="AI55" s="153">
        <v>0</v>
      </c>
      <c r="AJ55" s="153">
        <v>0</v>
      </c>
      <c r="AK55" s="153">
        <v>302.71492000000001</v>
      </c>
      <c r="AL55" s="153">
        <v>0</v>
      </c>
      <c r="AM55" s="153">
        <v>0</v>
      </c>
      <c r="AN55" s="153">
        <v>255</v>
      </c>
      <c r="AO55" s="153">
        <v>255</v>
      </c>
      <c r="AP55" s="153"/>
      <c r="AQ55" s="153"/>
    </row>
    <row r="56" spans="1:43"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3" t="s">
        <v>0</v>
      </c>
      <c r="B3" s="194"/>
      <c r="C3" s="194"/>
      <c r="D3" s="194"/>
      <c r="E3" s="194"/>
      <c r="F3" s="194"/>
      <c r="G3" s="1"/>
      <c r="H3" s="1"/>
      <c r="I3" s="1"/>
    </row>
    <row r="4" spans="1:9" ht="30" customHeight="1" x14ac:dyDescent="0.25">
      <c r="A4" s="226" t="s">
        <v>1724</v>
      </c>
      <c r="B4" s="197"/>
      <c r="C4" s="197"/>
      <c r="D4" s="197"/>
      <c r="E4" s="197"/>
      <c r="F4" s="197"/>
      <c r="G4" s="197"/>
      <c r="H4" s="197"/>
      <c r="I4" s="197"/>
    </row>
    <row r="5" spans="1:9" ht="21.95" hidden="1" customHeight="1" x14ac:dyDescent="0.25">
      <c r="A5" s="197" t="s">
        <v>70</v>
      </c>
      <c r="B5" s="197" t="s">
        <v>606</v>
      </c>
      <c r="C5" s="9">
        <v>42879</v>
      </c>
      <c r="D5" s="9">
        <v>42880</v>
      </c>
      <c r="E5" s="9">
        <v>46665</v>
      </c>
      <c r="F5" s="9">
        <v>70163</v>
      </c>
      <c r="G5" s="9">
        <v>47090</v>
      </c>
      <c r="H5" s="9">
        <v>62201</v>
      </c>
      <c r="I5" s="197" t="s">
        <v>1725</v>
      </c>
    </row>
    <row r="6" spans="1:9" ht="39.950000000000003" customHeight="1" x14ac:dyDescent="0.25">
      <c r="A6" s="197"/>
      <c r="B6" s="197"/>
      <c r="C6" s="225" t="s">
        <v>14</v>
      </c>
      <c r="D6" s="225" t="s">
        <v>22</v>
      </c>
      <c r="E6" s="225" t="s">
        <v>173</v>
      </c>
      <c r="F6" s="225" t="s">
        <v>659</v>
      </c>
      <c r="G6" s="225" t="s">
        <v>657</v>
      </c>
      <c r="H6" s="225" t="s">
        <v>658</v>
      </c>
      <c r="I6" s="197"/>
    </row>
    <row r="7" spans="1:9" ht="57" customHeight="1" x14ac:dyDescent="0.25">
      <c r="A7" s="197"/>
      <c r="B7" s="197"/>
      <c r="C7" s="9" t="s">
        <v>1726</v>
      </c>
      <c r="D7" s="9" t="s">
        <v>1727</v>
      </c>
      <c r="E7" s="9" t="s">
        <v>1728</v>
      </c>
      <c r="F7" s="9" t="s">
        <v>1729</v>
      </c>
      <c r="G7" s="9" t="s">
        <v>1730</v>
      </c>
      <c r="H7" s="9" t="s">
        <v>1731</v>
      </c>
      <c r="I7" s="197" t="s">
        <v>813</v>
      </c>
    </row>
    <row r="8" spans="1:9" ht="24" customHeight="1" x14ac:dyDescent="0.25">
      <c r="A8" s="13" t="s">
        <v>74</v>
      </c>
      <c r="B8" s="13" t="s">
        <v>822</v>
      </c>
      <c r="C8" s="151">
        <v>29</v>
      </c>
      <c r="D8" s="151">
        <v>8.83</v>
      </c>
      <c r="E8" s="151">
        <v>0</v>
      </c>
      <c r="F8" s="151">
        <v>66.180000000000007</v>
      </c>
      <c r="G8" s="151">
        <v>72.48</v>
      </c>
      <c r="H8" s="151">
        <v>315.68</v>
      </c>
      <c r="I8" s="151">
        <v>492.17</v>
      </c>
    </row>
    <row r="9" spans="1:9" ht="24" customHeight="1" x14ac:dyDescent="0.25">
      <c r="A9" s="16" t="s">
        <v>74</v>
      </c>
      <c r="B9" s="16" t="s">
        <v>823</v>
      </c>
      <c r="C9" s="152">
        <v>29</v>
      </c>
      <c r="D9" s="152">
        <v>15.59</v>
      </c>
      <c r="E9" s="152">
        <v>0</v>
      </c>
      <c r="F9" s="152">
        <v>66.19</v>
      </c>
      <c r="G9" s="152">
        <v>72.48</v>
      </c>
      <c r="H9" s="152">
        <v>320.27</v>
      </c>
      <c r="I9" s="152">
        <v>503.53</v>
      </c>
    </row>
    <row r="10" spans="1:9" ht="24" customHeight="1" x14ac:dyDescent="0.25">
      <c r="A10" s="16" t="s">
        <v>74</v>
      </c>
      <c r="B10" s="16" t="s">
        <v>824</v>
      </c>
      <c r="C10" s="152">
        <v>28</v>
      </c>
      <c r="D10" s="152">
        <v>15.66</v>
      </c>
      <c r="E10" s="152">
        <v>0</v>
      </c>
      <c r="F10" s="152">
        <v>69.17</v>
      </c>
      <c r="G10" s="152">
        <v>72.48</v>
      </c>
      <c r="H10" s="152">
        <v>323.45999999999998</v>
      </c>
      <c r="I10" s="152">
        <v>508.77</v>
      </c>
    </row>
    <row r="11" spans="1:9" ht="24" customHeight="1" x14ac:dyDescent="0.25">
      <c r="A11" s="16" t="s">
        <v>74</v>
      </c>
      <c r="B11" s="16" t="s">
        <v>825</v>
      </c>
      <c r="C11" s="152">
        <v>28</v>
      </c>
      <c r="D11" s="152">
        <v>15.43</v>
      </c>
      <c r="E11" s="152">
        <v>0</v>
      </c>
      <c r="F11" s="152">
        <v>63.23</v>
      </c>
      <c r="G11" s="152">
        <v>72.48</v>
      </c>
      <c r="H11" s="152">
        <v>315.91000000000003</v>
      </c>
      <c r="I11" s="152">
        <v>495.05</v>
      </c>
    </row>
    <row r="12" spans="1:9" ht="24" customHeight="1" x14ac:dyDescent="0.25">
      <c r="A12" s="16" t="s">
        <v>74</v>
      </c>
      <c r="B12" s="16" t="s">
        <v>826</v>
      </c>
      <c r="C12" s="152">
        <v>27</v>
      </c>
      <c r="D12" s="152">
        <v>15.09</v>
      </c>
      <c r="E12" s="152">
        <v>0</v>
      </c>
      <c r="F12" s="152">
        <v>67.44</v>
      </c>
      <c r="G12" s="152">
        <v>72.48</v>
      </c>
      <c r="H12" s="152">
        <v>315.16000000000003</v>
      </c>
      <c r="I12" s="152">
        <v>497.17</v>
      </c>
    </row>
    <row r="13" spans="1:9" ht="24" customHeight="1" x14ac:dyDescent="0.25">
      <c r="A13" s="16" t="s">
        <v>74</v>
      </c>
      <c r="B13" s="16" t="s">
        <v>827</v>
      </c>
      <c r="C13" s="152">
        <v>27</v>
      </c>
      <c r="D13" s="152">
        <v>14.67</v>
      </c>
      <c r="E13" s="152">
        <v>0</v>
      </c>
      <c r="F13" s="152">
        <v>67.5</v>
      </c>
      <c r="G13" s="152">
        <v>72.48</v>
      </c>
      <c r="H13" s="152">
        <v>317.05</v>
      </c>
      <c r="I13" s="152">
        <v>498.7</v>
      </c>
    </row>
    <row r="14" spans="1:9" ht="24" customHeight="1" x14ac:dyDescent="0.25">
      <c r="A14" s="16" t="s">
        <v>74</v>
      </c>
      <c r="B14" s="16" t="s">
        <v>828</v>
      </c>
      <c r="C14" s="152">
        <v>28</v>
      </c>
      <c r="D14" s="152">
        <v>14.67</v>
      </c>
      <c r="E14" s="152">
        <v>0</v>
      </c>
      <c r="F14" s="152">
        <v>65.39</v>
      </c>
      <c r="G14" s="152">
        <v>72.48</v>
      </c>
      <c r="H14" s="152">
        <v>323.66000000000003</v>
      </c>
      <c r="I14" s="152">
        <v>504.2</v>
      </c>
    </row>
    <row r="15" spans="1:9" ht="24" customHeight="1" x14ac:dyDescent="0.25">
      <c r="A15" s="18" t="s">
        <v>74</v>
      </c>
      <c r="B15" s="18" t="s">
        <v>829</v>
      </c>
      <c r="C15" s="153">
        <v>28</v>
      </c>
      <c r="D15" s="153">
        <v>14.76</v>
      </c>
      <c r="E15" s="153">
        <v>0</v>
      </c>
      <c r="F15" s="153">
        <v>65.150000000000006</v>
      </c>
      <c r="G15" s="153">
        <v>72.48</v>
      </c>
      <c r="H15" s="153">
        <v>315.26</v>
      </c>
      <c r="I15" s="153">
        <v>495.65</v>
      </c>
    </row>
    <row r="16" spans="1:9" ht="24" customHeight="1" x14ac:dyDescent="0.25">
      <c r="A16" s="13" t="s">
        <v>74</v>
      </c>
      <c r="B16" s="13" t="s">
        <v>830</v>
      </c>
      <c r="C16" s="151">
        <v>29</v>
      </c>
      <c r="D16" s="151">
        <v>14.12</v>
      </c>
      <c r="E16" s="151">
        <v>0</v>
      </c>
      <c r="F16" s="151">
        <v>65.91</v>
      </c>
      <c r="G16" s="151">
        <v>72.48</v>
      </c>
      <c r="H16" s="151">
        <v>318.99</v>
      </c>
      <c r="I16" s="151">
        <v>500.5</v>
      </c>
    </row>
    <row r="17" spans="1:9" ht="24" customHeight="1" x14ac:dyDescent="0.25">
      <c r="A17" s="16" t="s">
        <v>74</v>
      </c>
      <c r="B17" s="16" t="s">
        <v>831</v>
      </c>
      <c r="C17" s="152">
        <v>29</v>
      </c>
      <c r="D17" s="152">
        <v>13.6</v>
      </c>
      <c r="E17" s="152">
        <v>0</v>
      </c>
      <c r="F17" s="152">
        <v>65.97</v>
      </c>
      <c r="G17" s="152">
        <v>72.48</v>
      </c>
      <c r="H17" s="152">
        <v>315.97000000000003</v>
      </c>
      <c r="I17" s="152">
        <v>497.02</v>
      </c>
    </row>
    <row r="18" spans="1:9" ht="24" customHeight="1" x14ac:dyDescent="0.25">
      <c r="A18" s="16" t="s">
        <v>74</v>
      </c>
      <c r="B18" s="16" t="s">
        <v>832</v>
      </c>
      <c r="C18" s="152">
        <v>28</v>
      </c>
      <c r="D18" s="152">
        <v>14.38</v>
      </c>
      <c r="E18" s="152">
        <v>0</v>
      </c>
      <c r="F18" s="152">
        <v>66.05</v>
      </c>
      <c r="G18" s="152">
        <v>72.48</v>
      </c>
      <c r="H18" s="152">
        <v>316.38</v>
      </c>
      <c r="I18" s="152">
        <v>497.29</v>
      </c>
    </row>
    <row r="19" spans="1:9" ht="24" customHeight="1" x14ac:dyDescent="0.25">
      <c r="A19" s="16" t="s">
        <v>74</v>
      </c>
      <c r="B19" s="16" t="s">
        <v>833</v>
      </c>
      <c r="C19" s="152">
        <v>28</v>
      </c>
      <c r="D19" s="152">
        <v>14.07</v>
      </c>
      <c r="E19" s="152">
        <v>0</v>
      </c>
      <c r="F19" s="152">
        <v>65.97</v>
      </c>
      <c r="G19" s="152">
        <v>72.48</v>
      </c>
      <c r="H19" s="152">
        <v>317.02999999999997</v>
      </c>
      <c r="I19" s="152">
        <v>497.55</v>
      </c>
    </row>
    <row r="20" spans="1:9" ht="24" customHeight="1" x14ac:dyDescent="0.25">
      <c r="A20" s="16" t="s">
        <v>74</v>
      </c>
      <c r="B20" s="16" t="s">
        <v>834</v>
      </c>
      <c r="C20" s="152">
        <v>26</v>
      </c>
      <c r="D20" s="152">
        <v>14.07</v>
      </c>
      <c r="E20" s="152">
        <v>0</v>
      </c>
      <c r="F20" s="152">
        <v>93.27</v>
      </c>
      <c r="G20" s="152">
        <v>72.48</v>
      </c>
      <c r="H20" s="152">
        <v>319.41000000000003</v>
      </c>
      <c r="I20" s="152">
        <v>525.23</v>
      </c>
    </row>
    <row r="21" spans="1:9" ht="24" customHeight="1" x14ac:dyDescent="0.25">
      <c r="A21" s="16" t="s">
        <v>74</v>
      </c>
      <c r="B21" s="16" t="s">
        <v>835</v>
      </c>
      <c r="C21" s="152">
        <v>26</v>
      </c>
      <c r="D21" s="152">
        <v>14.92</v>
      </c>
      <c r="E21" s="152">
        <v>0</v>
      </c>
      <c r="F21" s="152">
        <v>54.69</v>
      </c>
      <c r="G21" s="152">
        <v>72.48</v>
      </c>
      <c r="H21" s="152">
        <v>313.04000000000002</v>
      </c>
      <c r="I21" s="152">
        <v>481.13</v>
      </c>
    </row>
    <row r="22" spans="1:9" ht="24" customHeight="1" x14ac:dyDescent="0.25">
      <c r="A22" s="16" t="s">
        <v>74</v>
      </c>
      <c r="B22" s="16" t="s">
        <v>836</v>
      </c>
      <c r="C22" s="152">
        <v>29</v>
      </c>
      <c r="D22" s="152">
        <v>14.92</v>
      </c>
      <c r="E22" s="152">
        <v>0</v>
      </c>
      <c r="F22" s="152">
        <v>70.400000000000006</v>
      </c>
      <c r="G22" s="152">
        <v>72.48</v>
      </c>
      <c r="H22" s="152">
        <v>316.10000000000002</v>
      </c>
      <c r="I22" s="152">
        <v>502.9</v>
      </c>
    </row>
    <row r="23" spans="1:9" ht="24" customHeight="1" x14ac:dyDescent="0.25">
      <c r="A23" s="18" t="s">
        <v>74</v>
      </c>
      <c r="B23" s="18" t="s">
        <v>837</v>
      </c>
      <c r="C23" s="153">
        <v>29</v>
      </c>
      <c r="D23" s="153">
        <v>14.79</v>
      </c>
      <c r="E23" s="153">
        <v>0</v>
      </c>
      <c r="F23" s="153">
        <v>71.67</v>
      </c>
      <c r="G23" s="153">
        <v>72.48</v>
      </c>
      <c r="H23" s="153">
        <v>316.04000000000002</v>
      </c>
      <c r="I23" s="153">
        <v>503.98</v>
      </c>
    </row>
    <row r="24" spans="1:9" ht="24" customHeight="1" x14ac:dyDescent="0.25">
      <c r="A24" s="13" t="s">
        <v>74</v>
      </c>
      <c r="B24" s="13" t="s">
        <v>838</v>
      </c>
      <c r="C24" s="151">
        <v>33</v>
      </c>
      <c r="D24" s="151">
        <v>14.57</v>
      </c>
      <c r="E24" s="151">
        <v>0</v>
      </c>
      <c r="F24" s="151">
        <v>61.12</v>
      </c>
      <c r="G24" s="151">
        <v>68.58</v>
      </c>
      <c r="H24" s="151">
        <v>315.07</v>
      </c>
      <c r="I24" s="151">
        <v>492.34</v>
      </c>
    </row>
    <row r="25" spans="1:9" ht="24" customHeight="1" x14ac:dyDescent="0.25">
      <c r="A25" s="16" t="s">
        <v>74</v>
      </c>
      <c r="B25" s="16" t="s">
        <v>839</v>
      </c>
      <c r="C25" s="152">
        <v>33</v>
      </c>
      <c r="D25" s="152">
        <v>8.33</v>
      </c>
      <c r="E25" s="152">
        <v>0</v>
      </c>
      <c r="F25" s="152">
        <v>61.28</v>
      </c>
      <c r="G25" s="152">
        <v>68.58</v>
      </c>
      <c r="H25" s="152">
        <v>313.49</v>
      </c>
      <c r="I25" s="152">
        <v>484.68</v>
      </c>
    </row>
    <row r="26" spans="1:9" ht="24" customHeight="1" x14ac:dyDescent="0.25">
      <c r="A26" s="16" t="s">
        <v>74</v>
      </c>
      <c r="B26" s="16" t="s">
        <v>840</v>
      </c>
      <c r="C26" s="152">
        <v>33</v>
      </c>
      <c r="D26" s="152">
        <v>8.4700000000000006</v>
      </c>
      <c r="E26" s="152">
        <v>0</v>
      </c>
      <c r="F26" s="152">
        <v>65.14</v>
      </c>
      <c r="G26" s="152">
        <v>68.58</v>
      </c>
      <c r="H26" s="152">
        <v>307.39999999999998</v>
      </c>
      <c r="I26" s="152">
        <v>482.59</v>
      </c>
    </row>
    <row r="27" spans="1:9" ht="24" customHeight="1" x14ac:dyDescent="0.25">
      <c r="A27" s="16" t="s">
        <v>74</v>
      </c>
      <c r="B27" s="16" t="s">
        <v>841</v>
      </c>
      <c r="C27" s="152">
        <v>33</v>
      </c>
      <c r="D27" s="152">
        <v>8.3699999999999992</v>
      </c>
      <c r="E27" s="152">
        <v>0</v>
      </c>
      <c r="F27" s="152">
        <v>65.34</v>
      </c>
      <c r="G27" s="152">
        <v>68.58</v>
      </c>
      <c r="H27" s="152">
        <v>307.31</v>
      </c>
      <c r="I27" s="152">
        <v>482.6</v>
      </c>
    </row>
    <row r="28" spans="1:9" ht="24" customHeight="1" x14ac:dyDescent="0.25">
      <c r="A28" s="16" t="s">
        <v>74</v>
      </c>
      <c r="B28" s="16" t="s">
        <v>842</v>
      </c>
      <c r="C28" s="152">
        <v>22</v>
      </c>
      <c r="D28" s="152">
        <v>8.39</v>
      </c>
      <c r="E28" s="152">
        <v>0</v>
      </c>
      <c r="F28" s="152">
        <v>64.86</v>
      </c>
      <c r="G28" s="152">
        <v>68.58</v>
      </c>
      <c r="H28" s="152">
        <v>308.07</v>
      </c>
      <c r="I28" s="152">
        <v>471.9</v>
      </c>
    </row>
    <row r="29" spans="1:9" ht="24" customHeight="1" x14ac:dyDescent="0.25">
      <c r="A29" s="16" t="s">
        <v>74</v>
      </c>
      <c r="B29" s="16" t="s">
        <v>843</v>
      </c>
      <c r="C29" s="152">
        <v>0</v>
      </c>
      <c r="D29" s="152">
        <v>7.73</v>
      </c>
      <c r="E29" s="152">
        <v>0</v>
      </c>
      <c r="F29" s="152">
        <v>64.59</v>
      </c>
      <c r="G29" s="152">
        <v>68.58</v>
      </c>
      <c r="H29" s="152">
        <v>304.58</v>
      </c>
      <c r="I29" s="152">
        <v>445.48</v>
      </c>
    </row>
    <row r="30" spans="1:9" ht="24" customHeight="1" x14ac:dyDescent="0.25">
      <c r="A30" s="16" t="s">
        <v>74</v>
      </c>
      <c r="B30" s="16" t="s">
        <v>844</v>
      </c>
      <c r="C30" s="152">
        <v>0</v>
      </c>
      <c r="D30" s="152">
        <v>8.8800000000000008</v>
      </c>
      <c r="E30" s="152">
        <v>0</v>
      </c>
      <c r="F30" s="152">
        <v>64.3</v>
      </c>
      <c r="G30" s="152">
        <v>68.58</v>
      </c>
      <c r="H30" s="152">
        <v>305.68</v>
      </c>
      <c r="I30" s="152">
        <v>447.44</v>
      </c>
    </row>
    <row r="31" spans="1:9" ht="24" customHeight="1" x14ac:dyDescent="0.25">
      <c r="A31" s="18" t="s">
        <v>74</v>
      </c>
      <c r="B31" s="18" t="s">
        <v>845</v>
      </c>
      <c r="C31" s="153">
        <v>0</v>
      </c>
      <c r="D31" s="153">
        <v>8.61</v>
      </c>
      <c r="E31" s="153">
        <v>0</v>
      </c>
      <c r="F31" s="153">
        <v>64.41</v>
      </c>
      <c r="G31" s="153">
        <v>68.58</v>
      </c>
      <c r="H31" s="153">
        <v>315.31</v>
      </c>
      <c r="I31" s="153">
        <v>456.91</v>
      </c>
    </row>
    <row r="32" spans="1:9" ht="24" customHeight="1" x14ac:dyDescent="0.25">
      <c r="A32" s="13" t="s">
        <v>74</v>
      </c>
      <c r="B32" s="13" t="s">
        <v>846</v>
      </c>
      <c r="C32" s="151">
        <v>32</v>
      </c>
      <c r="D32" s="151">
        <v>8.61</v>
      </c>
      <c r="E32" s="151">
        <v>0</v>
      </c>
      <c r="F32" s="151">
        <v>75.94</v>
      </c>
      <c r="G32" s="151">
        <v>68.58</v>
      </c>
      <c r="H32" s="151">
        <v>314.24</v>
      </c>
      <c r="I32" s="151">
        <v>499.37</v>
      </c>
    </row>
    <row r="33" spans="1:9" ht="24" customHeight="1" x14ac:dyDescent="0.25">
      <c r="A33" s="16" t="s">
        <v>74</v>
      </c>
      <c r="B33" s="16" t="s">
        <v>847</v>
      </c>
      <c r="C33" s="152">
        <v>32</v>
      </c>
      <c r="D33" s="152">
        <v>8.68</v>
      </c>
      <c r="E33" s="152">
        <v>22.92</v>
      </c>
      <c r="F33" s="152">
        <v>75.260000000000005</v>
      </c>
      <c r="G33" s="152">
        <v>68.58</v>
      </c>
      <c r="H33" s="152">
        <v>314.04000000000002</v>
      </c>
      <c r="I33" s="152">
        <v>521.48</v>
      </c>
    </row>
    <row r="34" spans="1:9" ht="24" customHeight="1" x14ac:dyDescent="0.25">
      <c r="A34" s="16" t="s">
        <v>74</v>
      </c>
      <c r="B34" s="16" t="s">
        <v>848</v>
      </c>
      <c r="C34" s="152">
        <v>27</v>
      </c>
      <c r="D34" s="152">
        <v>8.68</v>
      </c>
      <c r="E34" s="152">
        <v>34.31</v>
      </c>
      <c r="F34" s="152">
        <v>75.739999999999995</v>
      </c>
      <c r="G34" s="152">
        <v>68.58</v>
      </c>
      <c r="H34" s="152">
        <v>315.24</v>
      </c>
      <c r="I34" s="152">
        <v>529.54999999999995</v>
      </c>
    </row>
    <row r="35" spans="1:9" ht="24" customHeight="1" x14ac:dyDescent="0.25">
      <c r="A35" s="16" t="s">
        <v>74</v>
      </c>
      <c r="B35" s="16" t="s">
        <v>849</v>
      </c>
      <c r="C35" s="152">
        <v>27</v>
      </c>
      <c r="D35" s="152">
        <v>8.09</v>
      </c>
      <c r="E35" s="152">
        <v>27.74</v>
      </c>
      <c r="F35" s="152">
        <v>75.77</v>
      </c>
      <c r="G35" s="152">
        <v>68.58</v>
      </c>
      <c r="H35" s="152">
        <v>316.55</v>
      </c>
      <c r="I35" s="152">
        <v>523.73</v>
      </c>
    </row>
    <row r="36" spans="1:9" ht="24" customHeight="1" x14ac:dyDescent="0.25">
      <c r="A36" s="16" t="s">
        <v>74</v>
      </c>
      <c r="B36" s="16" t="s">
        <v>850</v>
      </c>
      <c r="C36" s="152">
        <v>28</v>
      </c>
      <c r="D36" s="152">
        <v>8.2799999999999994</v>
      </c>
      <c r="E36" s="152">
        <v>26.44</v>
      </c>
      <c r="F36" s="152">
        <v>64.459999999999994</v>
      </c>
      <c r="G36" s="152">
        <v>68.58</v>
      </c>
      <c r="H36" s="152">
        <v>314.35000000000002</v>
      </c>
      <c r="I36" s="152">
        <v>510.11</v>
      </c>
    </row>
    <row r="37" spans="1:9" ht="24" customHeight="1" x14ac:dyDescent="0.25">
      <c r="A37" s="16" t="s">
        <v>74</v>
      </c>
      <c r="B37" s="16" t="s">
        <v>851</v>
      </c>
      <c r="C37" s="152">
        <v>28</v>
      </c>
      <c r="D37" s="152">
        <v>8.08</v>
      </c>
      <c r="E37" s="152">
        <v>34.32</v>
      </c>
      <c r="F37" s="152">
        <v>64.39</v>
      </c>
      <c r="G37" s="152">
        <v>68.58</v>
      </c>
      <c r="H37" s="152">
        <v>314.83999999999997</v>
      </c>
      <c r="I37" s="152">
        <v>518.21</v>
      </c>
    </row>
    <row r="38" spans="1:9" ht="24" customHeight="1" x14ac:dyDescent="0.25">
      <c r="A38" s="16" t="s">
        <v>74</v>
      </c>
      <c r="B38" s="16" t="s">
        <v>852</v>
      </c>
      <c r="C38" s="152">
        <v>29</v>
      </c>
      <c r="D38" s="152">
        <v>8.25</v>
      </c>
      <c r="E38" s="152">
        <v>38.729999999999997</v>
      </c>
      <c r="F38" s="152">
        <v>65.27</v>
      </c>
      <c r="G38" s="152">
        <v>68.58</v>
      </c>
      <c r="H38" s="152">
        <v>315.35000000000002</v>
      </c>
      <c r="I38" s="152">
        <v>525.17999999999995</v>
      </c>
    </row>
    <row r="39" spans="1:9" ht="24" customHeight="1" x14ac:dyDescent="0.25">
      <c r="A39" s="18" t="s">
        <v>74</v>
      </c>
      <c r="B39" s="18" t="s">
        <v>853</v>
      </c>
      <c r="C39" s="153">
        <v>29</v>
      </c>
      <c r="D39" s="153">
        <v>7.8</v>
      </c>
      <c r="E39" s="153">
        <v>31.1</v>
      </c>
      <c r="F39" s="153">
        <v>65.05</v>
      </c>
      <c r="G39" s="153">
        <v>68.58</v>
      </c>
      <c r="H39" s="153">
        <v>319.24</v>
      </c>
      <c r="I39" s="153">
        <v>520.77</v>
      </c>
    </row>
    <row r="40" spans="1:9" ht="24" customHeight="1" x14ac:dyDescent="0.25">
      <c r="A40" s="13" t="s">
        <v>74</v>
      </c>
      <c r="B40" s="13" t="s">
        <v>854</v>
      </c>
      <c r="C40" s="151">
        <v>31</v>
      </c>
      <c r="D40" s="151">
        <v>7.8</v>
      </c>
      <c r="E40" s="151">
        <v>36.549999999999997</v>
      </c>
      <c r="F40" s="151">
        <v>65.75</v>
      </c>
      <c r="G40" s="151">
        <v>63.87</v>
      </c>
      <c r="H40" s="151">
        <v>319.01</v>
      </c>
      <c r="I40" s="151">
        <v>523.98</v>
      </c>
    </row>
    <row r="41" spans="1:9" ht="24" customHeight="1" x14ac:dyDescent="0.25">
      <c r="A41" s="16" t="s">
        <v>74</v>
      </c>
      <c r="B41" s="16" t="s">
        <v>855</v>
      </c>
      <c r="C41" s="152">
        <v>31</v>
      </c>
      <c r="D41" s="152">
        <v>10.68</v>
      </c>
      <c r="E41" s="152">
        <v>44.83</v>
      </c>
      <c r="F41" s="152">
        <v>65.540000000000006</v>
      </c>
      <c r="G41" s="152">
        <v>63.87</v>
      </c>
      <c r="H41" s="152">
        <v>325.45999999999998</v>
      </c>
      <c r="I41" s="152">
        <v>541.38</v>
      </c>
    </row>
    <row r="42" spans="1:9" ht="24" customHeight="1" x14ac:dyDescent="0.25">
      <c r="A42" s="16" t="s">
        <v>74</v>
      </c>
      <c r="B42" s="16" t="s">
        <v>856</v>
      </c>
      <c r="C42" s="152">
        <v>33</v>
      </c>
      <c r="D42" s="152">
        <v>10.68</v>
      </c>
      <c r="E42" s="152">
        <v>35.56</v>
      </c>
      <c r="F42" s="152">
        <v>65.459999999999994</v>
      </c>
      <c r="G42" s="152">
        <v>63.87</v>
      </c>
      <c r="H42" s="152">
        <v>320.97000000000003</v>
      </c>
      <c r="I42" s="152">
        <v>529.54</v>
      </c>
    </row>
    <row r="43" spans="1:9" ht="24" customHeight="1" x14ac:dyDescent="0.25">
      <c r="A43" s="16" t="s">
        <v>74</v>
      </c>
      <c r="B43" s="16" t="s">
        <v>857</v>
      </c>
      <c r="C43" s="152">
        <v>33</v>
      </c>
      <c r="D43" s="152">
        <v>10.46</v>
      </c>
      <c r="E43" s="152">
        <v>44.97</v>
      </c>
      <c r="F43" s="152">
        <v>65.290000000000006</v>
      </c>
      <c r="G43" s="152">
        <v>63.87</v>
      </c>
      <c r="H43" s="152">
        <v>321.16000000000003</v>
      </c>
      <c r="I43" s="152">
        <v>538.75</v>
      </c>
    </row>
    <row r="44" spans="1:9" ht="24" customHeight="1" x14ac:dyDescent="0.25">
      <c r="A44" s="16" t="s">
        <v>74</v>
      </c>
      <c r="B44" s="16" t="s">
        <v>858</v>
      </c>
      <c r="C44" s="152">
        <v>33</v>
      </c>
      <c r="D44" s="152">
        <v>11.25</v>
      </c>
      <c r="E44" s="152">
        <v>49.39</v>
      </c>
      <c r="F44" s="152">
        <v>56.21</v>
      </c>
      <c r="G44" s="152">
        <v>63.87</v>
      </c>
      <c r="H44" s="152">
        <v>318.63</v>
      </c>
      <c r="I44" s="152">
        <v>532.35</v>
      </c>
    </row>
    <row r="45" spans="1:9" ht="24" customHeight="1" x14ac:dyDescent="0.25">
      <c r="A45" s="16" t="s">
        <v>74</v>
      </c>
      <c r="B45" s="16" t="s">
        <v>859</v>
      </c>
      <c r="C45" s="152">
        <v>33</v>
      </c>
      <c r="D45" s="152">
        <v>10.97</v>
      </c>
      <c r="E45" s="152">
        <v>47.79</v>
      </c>
      <c r="F45" s="152">
        <v>57.24</v>
      </c>
      <c r="G45" s="152">
        <v>63.87</v>
      </c>
      <c r="H45" s="152">
        <v>323.05</v>
      </c>
      <c r="I45" s="152">
        <v>535.91999999999996</v>
      </c>
    </row>
    <row r="46" spans="1:9" ht="24" customHeight="1" x14ac:dyDescent="0.25">
      <c r="A46" s="16" t="s">
        <v>74</v>
      </c>
      <c r="B46" s="16" t="s">
        <v>860</v>
      </c>
      <c r="C46" s="152">
        <v>33</v>
      </c>
      <c r="D46" s="152">
        <v>11.99</v>
      </c>
      <c r="E46" s="152">
        <v>52.85</v>
      </c>
      <c r="F46" s="152">
        <v>57.51</v>
      </c>
      <c r="G46" s="152">
        <v>63.87</v>
      </c>
      <c r="H46" s="152">
        <v>323.61</v>
      </c>
      <c r="I46" s="152">
        <v>542.83000000000004</v>
      </c>
    </row>
    <row r="47" spans="1:9" ht="24" customHeight="1" x14ac:dyDescent="0.25">
      <c r="A47" s="18" t="s">
        <v>74</v>
      </c>
      <c r="B47" s="18" t="s">
        <v>861</v>
      </c>
      <c r="C47" s="153">
        <v>33</v>
      </c>
      <c r="D47" s="153">
        <v>11.73</v>
      </c>
      <c r="E47" s="153">
        <v>49.66</v>
      </c>
      <c r="F47" s="153">
        <v>57.51</v>
      </c>
      <c r="G47" s="153">
        <v>63.87</v>
      </c>
      <c r="H47" s="153">
        <v>323.75</v>
      </c>
      <c r="I47" s="153">
        <v>539.52</v>
      </c>
    </row>
    <row r="48" spans="1:9" ht="24" customHeight="1" x14ac:dyDescent="0.25">
      <c r="A48" s="13" t="s">
        <v>74</v>
      </c>
      <c r="B48" s="13" t="s">
        <v>862</v>
      </c>
      <c r="C48" s="151">
        <v>31</v>
      </c>
      <c r="D48" s="151">
        <v>10.74</v>
      </c>
      <c r="E48" s="151">
        <v>54.55</v>
      </c>
      <c r="F48" s="151">
        <v>57.47</v>
      </c>
      <c r="G48" s="151">
        <v>63.87</v>
      </c>
      <c r="H48" s="151">
        <v>317.36</v>
      </c>
      <c r="I48" s="151">
        <v>534.99</v>
      </c>
    </row>
    <row r="49" spans="1:9" ht="24" customHeight="1" x14ac:dyDescent="0.25">
      <c r="A49" s="16" t="s">
        <v>74</v>
      </c>
      <c r="B49" s="16" t="s">
        <v>863</v>
      </c>
      <c r="C49" s="152">
        <v>31</v>
      </c>
      <c r="D49" s="152">
        <v>11.41</v>
      </c>
      <c r="E49" s="152">
        <v>47.77</v>
      </c>
      <c r="F49" s="152">
        <v>57.46</v>
      </c>
      <c r="G49" s="152">
        <v>63.87</v>
      </c>
      <c r="H49" s="152">
        <v>320.64</v>
      </c>
      <c r="I49" s="152">
        <v>532.15</v>
      </c>
    </row>
    <row r="50" spans="1:9" ht="24" customHeight="1" x14ac:dyDescent="0.25">
      <c r="A50" s="16" t="s">
        <v>74</v>
      </c>
      <c r="B50" s="16" t="s">
        <v>864</v>
      </c>
      <c r="C50" s="152">
        <v>28</v>
      </c>
      <c r="D50" s="152">
        <v>11.65</v>
      </c>
      <c r="E50" s="152">
        <v>52.87</v>
      </c>
      <c r="F50" s="152">
        <v>64.78</v>
      </c>
      <c r="G50" s="152">
        <v>63.87</v>
      </c>
      <c r="H50" s="152">
        <v>312.58</v>
      </c>
      <c r="I50" s="152">
        <v>533.75</v>
      </c>
    </row>
    <row r="51" spans="1:9" ht="24" customHeight="1" x14ac:dyDescent="0.25">
      <c r="A51" s="16" t="s">
        <v>74</v>
      </c>
      <c r="B51" s="16" t="s">
        <v>865</v>
      </c>
      <c r="C51" s="152">
        <v>28</v>
      </c>
      <c r="D51" s="152">
        <v>0</v>
      </c>
      <c r="E51" s="152">
        <v>53.61</v>
      </c>
      <c r="F51" s="152">
        <v>64.84</v>
      </c>
      <c r="G51" s="152">
        <v>63.87</v>
      </c>
      <c r="H51" s="152">
        <v>300.35000000000002</v>
      </c>
      <c r="I51" s="152">
        <v>510.67</v>
      </c>
    </row>
    <row r="52" spans="1:9" ht="24" customHeight="1" x14ac:dyDescent="0.25">
      <c r="A52" s="16" t="s">
        <v>74</v>
      </c>
      <c r="B52" s="16" t="s">
        <v>866</v>
      </c>
      <c r="C52" s="152">
        <v>32</v>
      </c>
      <c r="D52" s="152">
        <v>0</v>
      </c>
      <c r="E52" s="152">
        <v>44.7</v>
      </c>
      <c r="F52" s="152">
        <v>65.67</v>
      </c>
      <c r="G52" s="152">
        <v>63.87</v>
      </c>
      <c r="H52" s="152">
        <v>311.3</v>
      </c>
      <c r="I52" s="152">
        <v>517.54</v>
      </c>
    </row>
    <row r="53" spans="1:9" ht="24" customHeight="1" x14ac:dyDescent="0.25">
      <c r="A53" s="16" t="s">
        <v>74</v>
      </c>
      <c r="B53" s="16" t="s">
        <v>867</v>
      </c>
      <c r="C53" s="152">
        <v>32</v>
      </c>
      <c r="D53" s="152">
        <v>0</v>
      </c>
      <c r="E53" s="152">
        <v>58.81</v>
      </c>
      <c r="F53" s="152">
        <v>65.44</v>
      </c>
      <c r="G53" s="152">
        <v>63.87</v>
      </c>
      <c r="H53" s="152">
        <v>300.97000000000003</v>
      </c>
      <c r="I53" s="152">
        <v>521.09</v>
      </c>
    </row>
    <row r="54" spans="1:9" ht="24" customHeight="1" x14ac:dyDescent="0.25">
      <c r="A54" s="16" t="s">
        <v>74</v>
      </c>
      <c r="B54" s="16" t="s">
        <v>868</v>
      </c>
      <c r="C54" s="152">
        <v>31</v>
      </c>
      <c r="D54" s="152">
        <v>0</v>
      </c>
      <c r="E54" s="152">
        <v>51.47</v>
      </c>
      <c r="F54" s="152">
        <v>65.27</v>
      </c>
      <c r="G54" s="152">
        <v>63.87</v>
      </c>
      <c r="H54" s="152">
        <v>300.27999999999997</v>
      </c>
      <c r="I54" s="152">
        <v>511.89</v>
      </c>
    </row>
    <row r="55" spans="1:9" ht="24" customHeight="1" x14ac:dyDescent="0.25">
      <c r="A55" s="18" t="s">
        <v>869</v>
      </c>
      <c r="B55" s="18" t="s">
        <v>75</v>
      </c>
      <c r="C55" s="153">
        <v>31</v>
      </c>
      <c r="D55" s="153">
        <v>0</v>
      </c>
      <c r="E55" s="153">
        <v>49.14</v>
      </c>
      <c r="F55" s="153">
        <v>65.459999999999994</v>
      </c>
      <c r="G55" s="153">
        <v>63.87</v>
      </c>
      <c r="H55" s="153">
        <v>298.64999999999998</v>
      </c>
      <c r="I55" s="153">
        <v>508.12</v>
      </c>
    </row>
    <row r="56" spans="1:9" ht="15.75" x14ac:dyDescent="0.25">
      <c r="A56" s="202" t="s">
        <v>1090</v>
      </c>
      <c r="B56" s="203"/>
      <c r="C56" s="155">
        <v>669</v>
      </c>
      <c r="D56" s="155">
        <v>244.375</v>
      </c>
      <c r="E56" s="155">
        <v>495.04</v>
      </c>
      <c r="F56" s="155">
        <v>1577</v>
      </c>
      <c r="G56" s="155">
        <v>1639.44</v>
      </c>
      <c r="H56" s="155">
        <v>7558.97</v>
      </c>
      <c r="I56" s="155">
        <v>12183.825000000001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1732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1733</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1734</v>
      </c>
      <c r="B6" s="227"/>
      <c r="C6" s="157" t="s">
        <v>1735</v>
      </c>
      <c r="D6" s="157" t="s">
        <v>1736</v>
      </c>
      <c r="E6" s="157" t="s">
        <v>1737</v>
      </c>
      <c r="F6" s="157" t="s">
        <v>1738</v>
      </c>
      <c r="G6" s="157" t="s">
        <v>1739</v>
      </c>
      <c r="H6" s="157" t="s">
        <v>1740</v>
      </c>
      <c r="I6" s="157" t="s">
        <v>1741</v>
      </c>
      <c r="J6" s="157" t="s">
        <v>1742</v>
      </c>
      <c r="K6" s="157" t="s">
        <v>1743</v>
      </c>
      <c r="L6" s="157" t="s">
        <v>1744</v>
      </c>
      <c r="M6" s="157" t="s">
        <v>1745</v>
      </c>
      <c r="N6" s="157" t="s">
        <v>1746</v>
      </c>
      <c r="O6" s="157" t="s">
        <v>1747</v>
      </c>
      <c r="P6" s="157" t="s">
        <v>1748</v>
      </c>
      <c r="Q6" s="157" t="s">
        <v>1749</v>
      </c>
      <c r="R6" s="157" t="s">
        <v>1750</v>
      </c>
      <c r="S6" s="157" t="s">
        <v>1751</v>
      </c>
      <c r="T6" s="157" t="s">
        <v>1752</v>
      </c>
      <c r="U6" s="157" t="s">
        <v>1753</v>
      </c>
      <c r="V6" s="157" t="s">
        <v>1754</v>
      </c>
      <c r="W6" s="157" t="s">
        <v>1755</v>
      </c>
      <c r="X6" s="157" t="s">
        <v>1756</v>
      </c>
      <c r="Y6" s="157" t="s">
        <v>1757</v>
      </c>
      <c r="Z6" s="157" t="s">
        <v>1758</v>
      </c>
      <c r="AA6" s="157" t="s">
        <v>1759</v>
      </c>
      <c r="AB6" s="157" t="s">
        <v>1760</v>
      </c>
      <c r="AC6" s="157" t="s">
        <v>1761</v>
      </c>
      <c r="AD6" s="157" t="s">
        <v>1762</v>
      </c>
      <c r="AE6" s="157" t="s">
        <v>1763</v>
      </c>
      <c r="AF6" s="157" t="s">
        <v>1764</v>
      </c>
      <c r="AG6" s="157" t="s">
        <v>1765</v>
      </c>
      <c r="AH6" s="157" t="s">
        <v>1766</v>
      </c>
      <c r="AI6" s="157" t="s">
        <v>1767</v>
      </c>
      <c r="AJ6" s="157" t="s">
        <v>1768</v>
      </c>
      <c r="AK6" s="157" t="s">
        <v>1769</v>
      </c>
      <c r="AL6" s="157" t="s">
        <v>1770</v>
      </c>
      <c r="AM6" s="157" t="s">
        <v>1771</v>
      </c>
      <c r="AN6" s="157" t="s">
        <v>1772</v>
      </c>
      <c r="AO6" s="157" t="s">
        <v>1773</v>
      </c>
      <c r="AP6" s="157" t="s">
        <v>1774</v>
      </c>
      <c r="AQ6" s="157" t="s">
        <v>1775</v>
      </c>
      <c r="AR6" s="157" t="s">
        <v>1776</v>
      </c>
      <c r="AS6" s="157" t="s">
        <v>1777</v>
      </c>
      <c r="AT6" s="157" t="s">
        <v>1778</v>
      </c>
      <c r="AU6" s="157" t="s">
        <v>1779</v>
      </c>
      <c r="AV6" s="157" t="s">
        <v>1780</v>
      </c>
      <c r="AW6" s="157" t="s">
        <v>1781</v>
      </c>
      <c r="AX6" s="157" t="s">
        <v>1782</v>
      </c>
      <c r="AY6" s="157" t="s">
        <v>1783</v>
      </c>
      <c r="AZ6" s="157" t="s">
        <v>1784</v>
      </c>
      <c r="BA6" s="157" t="s">
        <v>1785</v>
      </c>
      <c r="BB6" s="157" t="s">
        <v>1786</v>
      </c>
      <c r="BC6" s="157" t="s">
        <v>1787</v>
      </c>
      <c r="BD6" s="157" t="s">
        <v>1788</v>
      </c>
      <c r="BE6" s="157" t="s">
        <v>1789</v>
      </c>
      <c r="BF6" s="157" t="s">
        <v>1790</v>
      </c>
      <c r="BG6" s="157" t="s">
        <v>1791</v>
      </c>
      <c r="BH6" s="157" t="s">
        <v>1792</v>
      </c>
      <c r="BI6" s="157" t="s">
        <v>1793</v>
      </c>
      <c r="BJ6" s="157" t="s">
        <v>1794</v>
      </c>
      <c r="BK6" s="157" t="s">
        <v>1795</v>
      </c>
      <c r="BL6" s="157" t="s">
        <v>1796</v>
      </c>
      <c r="BM6" s="157" t="s">
        <v>1797</v>
      </c>
      <c r="BN6" s="157" t="s">
        <v>1798</v>
      </c>
      <c r="BO6" s="157" t="s">
        <v>1799</v>
      </c>
      <c r="BP6" s="157" t="s">
        <v>1800</v>
      </c>
      <c r="BQ6" s="157" t="s">
        <v>1801</v>
      </c>
      <c r="BR6" s="157" t="s">
        <v>1802</v>
      </c>
      <c r="BS6" s="157" t="s">
        <v>1803</v>
      </c>
      <c r="BT6" s="157" t="s">
        <v>1804</v>
      </c>
      <c r="BU6" s="157" t="s">
        <v>1805</v>
      </c>
      <c r="BV6" s="157" t="s">
        <v>1806</v>
      </c>
      <c r="BW6" s="157" t="s">
        <v>1807</v>
      </c>
      <c r="BX6" s="157" t="s">
        <v>1808</v>
      </c>
      <c r="BY6" s="157" t="s">
        <v>1809</v>
      </c>
      <c r="BZ6" s="157" t="s">
        <v>1810</v>
      </c>
      <c r="CA6" s="157" t="s">
        <v>1811</v>
      </c>
      <c r="CB6" s="157" t="s">
        <v>1812</v>
      </c>
      <c r="CC6" s="157" t="s">
        <v>1813</v>
      </c>
      <c r="CD6" s="157" t="s">
        <v>1814</v>
      </c>
      <c r="CE6" s="157" t="s">
        <v>1815</v>
      </c>
      <c r="CF6" s="157" t="s">
        <v>1816</v>
      </c>
      <c r="CG6" s="157" t="s">
        <v>1817</v>
      </c>
      <c r="CH6" s="157" t="s">
        <v>1818</v>
      </c>
      <c r="CI6" s="157" t="s">
        <v>1819</v>
      </c>
      <c r="CJ6" s="157" t="s">
        <v>1820</v>
      </c>
      <c r="CK6" s="157" t="s">
        <v>1821</v>
      </c>
      <c r="CL6" s="157" t="s">
        <v>1822</v>
      </c>
      <c r="CM6" s="157" t="s">
        <v>1823</v>
      </c>
      <c r="CN6" s="157" t="s">
        <v>1824</v>
      </c>
      <c r="CO6" s="157" t="s">
        <v>1825</v>
      </c>
      <c r="CP6" s="157" t="s">
        <v>1826</v>
      </c>
      <c r="CQ6" s="157" t="s">
        <v>1827</v>
      </c>
      <c r="CR6" s="157" t="s">
        <v>1828</v>
      </c>
      <c r="CS6" s="157" t="s">
        <v>1829</v>
      </c>
      <c r="CT6" s="157" t="s">
        <v>1830</v>
      </c>
      <c r="CU6" s="157" t="s">
        <v>1831</v>
      </c>
      <c r="CV6" s="157" t="s">
        <v>1832</v>
      </c>
      <c r="CW6" s="157" t="s">
        <v>1833</v>
      </c>
      <c r="CX6" s="157" t="s">
        <v>1834</v>
      </c>
      <c r="CY6" s="157" t="s">
        <v>1835</v>
      </c>
      <c r="CZ6" s="157" t="s">
        <v>1836</v>
      </c>
      <c r="DA6" s="157" t="s">
        <v>1837</v>
      </c>
      <c r="DB6" s="157" t="s">
        <v>1838</v>
      </c>
      <c r="DC6" s="157" t="s">
        <v>1839</v>
      </c>
      <c r="DD6" s="157" t="s">
        <v>1840</v>
      </c>
      <c r="DE6" s="157" t="s">
        <v>1841</v>
      </c>
      <c r="DF6" s="157" t="s">
        <v>1842</v>
      </c>
      <c r="DG6" s="157" t="s">
        <v>1843</v>
      </c>
      <c r="DH6" s="157" t="s">
        <v>1844</v>
      </c>
      <c r="DI6" s="157" t="s">
        <v>1845</v>
      </c>
      <c r="DJ6" s="157" t="s">
        <v>1846</v>
      </c>
      <c r="DK6" s="157" t="s">
        <v>1847</v>
      </c>
      <c r="DL6" s="157" t="s">
        <v>1848</v>
      </c>
      <c r="DM6" s="157" t="s">
        <v>1849</v>
      </c>
      <c r="DN6" s="157" t="s">
        <v>1850</v>
      </c>
      <c r="DO6" s="157" t="s">
        <v>1851</v>
      </c>
      <c r="DP6" s="157" t="s">
        <v>1852</v>
      </c>
      <c r="DQ6" s="157" t="s">
        <v>1853</v>
      </c>
      <c r="DR6" s="157" t="s">
        <v>1854</v>
      </c>
      <c r="DS6" s="157" t="s">
        <v>1855</v>
      </c>
      <c r="DT6" s="157" t="s">
        <v>1856</v>
      </c>
      <c r="DU6" s="157" t="s">
        <v>1857</v>
      </c>
      <c r="DV6" s="157" t="s">
        <v>1858</v>
      </c>
      <c r="DW6" s="157" t="s">
        <v>1859</v>
      </c>
      <c r="DX6" s="157" t="s">
        <v>1860</v>
      </c>
      <c r="DY6" s="157" t="s">
        <v>1861</v>
      </c>
      <c r="DZ6" s="157" t="s">
        <v>1862</v>
      </c>
      <c r="EA6" s="157" t="s">
        <v>1863</v>
      </c>
      <c r="EB6" s="157" t="s">
        <v>1864</v>
      </c>
      <c r="EC6" s="157" t="s">
        <v>1865</v>
      </c>
      <c r="ED6" s="157" t="s">
        <v>1866</v>
      </c>
      <c r="EE6" s="157" t="s">
        <v>1867</v>
      </c>
      <c r="EF6" s="157" t="s">
        <v>1868</v>
      </c>
      <c r="EG6" s="157" t="s">
        <v>1869</v>
      </c>
      <c r="EH6" s="157" t="s">
        <v>1870</v>
      </c>
      <c r="EI6" s="157" t="s">
        <v>1871</v>
      </c>
      <c r="EJ6" s="157" t="s">
        <v>1872</v>
      </c>
      <c r="EK6" s="157" t="s">
        <v>1873</v>
      </c>
      <c r="EL6" s="157" t="s">
        <v>1874</v>
      </c>
      <c r="EM6" s="157" t="s">
        <v>1875</v>
      </c>
      <c r="EN6" s="157" t="s">
        <v>1876</v>
      </c>
      <c r="EO6" s="157" t="s">
        <v>1877</v>
      </c>
      <c r="EP6" s="157" t="s">
        <v>1878</v>
      </c>
      <c r="EQ6" s="157" t="s">
        <v>1879</v>
      </c>
      <c r="ER6" s="157" t="s">
        <v>1880</v>
      </c>
      <c r="ES6" s="157" t="s">
        <v>1881</v>
      </c>
      <c r="ET6" s="157" t="s">
        <v>1882</v>
      </c>
      <c r="EU6" s="157" t="s">
        <v>1883</v>
      </c>
      <c r="EV6" s="157" t="s">
        <v>1884</v>
      </c>
      <c r="EW6" s="157" t="s">
        <v>1885</v>
      </c>
      <c r="EX6" s="157" t="s">
        <v>1886</v>
      </c>
      <c r="EY6" s="157" t="s">
        <v>1887</v>
      </c>
      <c r="EZ6" s="157" t="s">
        <v>1888</v>
      </c>
      <c r="FA6" s="157" t="s">
        <v>1889</v>
      </c>
      <c r="FB6" s="157" t="s">
        <v>1890</v>
      </c>
      <c r="FC6" s="157" t="s">
        <v>1891</v>
      </c>
      <c r="FD6" s="157" t="s">
        <v>1892</v>
      </c>
      <c r="FE6" s="157" t="s">
        <v>1893</v>
      </c>
      <c r="FF6" s="157" t="s">
        <v>1894</v>
      </c>
      <c r="FG6" s="157" t="s">
        <v>1895</v>
      </c>
      <c r="FH6" s="157" t="s">
        <v>1896</v>
      </c>
      <c r="FI6" s="157" t="s">
        <v>1897</v>
      </c>
      <c r="FJ6" s="157" t="s">
        <v>1898</v>
      </c>
      <c r="FK6" s="157" t="s">
        <v>1899</v>
      </c>
      <c r="FL6" s="157" t="s">
        <v>1900</v>
      </c>
      <c r="FM6" s="157" t="s">
        <v>1901</v>
      </c>
      <c r="FN6" s="157" t="s">
        <v>1902</v>
      </c>
      <c r="FO6" s="157" t="s">
        <v>1903</v>
      </c>
      <c r="FP6" s="157" t="s">
        <v>1904</v>
      </c>
      <c r="FQ6" s="157" t="s">
        <v>1905</v>
      </c>
      <c r="FR6" s="157" t="s">
        <v>1906</v>
      </c>
      <c r="FS6" s="157" t="s">
        <v>1907</v>
      </c>
      <c r="FT6" s="157" t="s">
        <v>1908</v>
      </c>
      <c r="FU6" s="157" t="s">
        <v>1909</v>
      </c>
      <c r="FV6" s="157" t="s">
        <v>1910</v>
      </c>
      <c r="FW6" s="157" t="s">
        <v>1911</v>
      </c>
      <c r="FX6" s="157" t="s">
        <v>1912</v>
      </c>
      <c r="FY6" s="157" t="s">
        <v>1913</v>
      </c>
      <c r="FZ6" s="157" t="s">
        <v>1914</v>
      </c>
      <c r="GA6" s="157" t="s">
        <v>1915</v>
      </c>
      <c r="GB6" s="157" t="s">
        <v>1916</v>
      </c>
      <c r="GC6" s="157" t="s">
        <v>1917</v>
      </c>
      <c r="GD6" s="157" t="s">
        <v>1918</v>
      </c>
      <c r="GE6" s="157" t="s">
        <v>1919</v>
      </c>
      <c r="GF6" s="157" t="s">
        <v>1920</v>
      </c>
      <c r="GG6" s="157" t="s">
        <v>1921</v>
      </c>
      <c r="GH6" s="157" t="s">
        <v>1922</v>
      </c>
      <c r="GI6" s="157" t="s">
        <v>1923</v>
      </c>
      <c r="GJ6" s="157" t="s">
        <v>1924</v>
      </c>
      <c r="GK6" s="157" t="s">
        <v>1925</v>
      </c>
      <c r="GL6" s="157" t="s">
        <v>1926</v>
      </c>
      <c r="GM6" s="157" t="s">
        <v>1927</v>
      </c>
      <c r="GN6" s="157" t="s">
        <v>1928</v>
      </c>
      <c r="GO6" s="157" t="s">
        <v>1929</v>
      </c>
      <c r="GP6" s="157" t="s">
        <v>1930</v>
      </c>
      <c r="GQ6" s="157" t="s">
        <v>1931</v>
      </c>
      <c r="GR6" s="157" t="s">
        <v>1932</v>
      </c>
      <c r="GS6" s="157" t="s">
        <v>1933</v>
      </c>
      <c r="GT6" s="157" t="s">
        <v>1934</v>
      </c>
      <c r="GU6" s="157" t="s">
        <v>1935</v>
      </c>
      <c r="GV6" s="157" t="s">
        <v>1936</v>
      </c>
      <c r="GW6" s="157" t="s">
        <v>1937</v>
      </c>
      <c r="GX6" s="157" t="s">
        <v>1938</v>
      </c>
      <c r="GY6" s="157" t="s">
        <v>1939</v>
      </c>
      <c r="GZ6" s="157" t="s">
        <v>1940</v>
      </c>
      <c r="HA6" s="157" t="s">
        <v>1941</v>
      </c>
      <c r="HB6" s="157" t="s">
        <v>1942</v>
      </c>
      <c r="HC6" s="157" t="s">
        <v>1943</v>
      </c>
      <c r="HD6" s="157" t="s">
        <v>1944</v>
      </c>
      <c r="HE6" s="157" t="s">
        <v>1945</v>
      </c>
      <c r="HF6" s="157" t="s">
        <v>1946</v>
      </c>
      <c r="HG6" s="157" t="s">
        <v>1947</v>
      </c>
      <c r="HH6" s="157" t="s">
        <v>1948</v>
      </c>
      <c r="HI6" s="157" t="s">
        <v>1949</v>
      </c>
      <c r="HJ6" s="157" t="s">
        <v>1950</v>
      </c>
      <c r="HK6" s="157" t="s">
        <v>1951</v>
      </c>
      <c r="HL6" s="157" t="s">
        <v>1952</v>
      </c>
      <c r="HM6" s="157" t="s">
        <v>1953</v>
      </c>
      <c r="HN6" s="157" t="s">
        <v>1954</v>
      </c>
      <c r="HO6" s="157" t="s">
        <v>1955</v>
      </c>
      <c r="HP6" s="157" t="s">
        <v>1956</v>
      </c>
      <c r="HQ6" s="157" t="s">
        <v>1957</v>
      </c>
      <c r="HR6" s="157" t="s">
        <v>1958</v>
      </c>
      <c r="HS6" s="157" t="s">
        <v>1959</v>
      </c>
      <c r="HT6" s="157" t="s">
        <v>1960</v>
      </c>
      <c r="HU6" s="157" t="s">
        <v>1961</v>
      </c>
      <c r="HV6" s="157" t="s">
        <v>1962</v>
      </c>
      <c r="HW6" s="157" t="s">
        <v>1963</v>
      </c>
      <c r="HX6" s="157" t="s">
        <v>1964</v>
      </c>
      <c r="HY6" s="157" t="s">
        <v>1965</v>
      </c>
      <c r="HZ6" s="157" t="s">
        <v>1966</v>
      </c>
      <c r="IA6" s="157" t="s">
        <v>1967</v>
      </c>
      <c r="IB6" s="157" t="s">
        <v>1968</v>
      </c>
      <c r="IC6" s="157" t="s">
        <v>1969</v>
      </c>
      <c r="ID6" s="157" t="s">
        <v>1970</v>
      </c>
      <c r="IE6" s="157" t="s">
        <v>1971</v>
      </c>
      <c r="IF6" s="157" t="s">
        <v>1972</v>
      </c>
      <c r="IG6" s="157" t="s">
        <v>1973</v>
      </c>
      <c r="IH6" s="157" t="s">
        <v>1974</v>
      </c>
      <c r="II6" s="157" t="s">
        <v>1975</v>
      </c>
      <c r="IJ6" s="157" t="s">
        <v>1976</v>
      </c>
      <c r="IK6" s="157" t="s">
        <v>1977</v>
      </c>
      <c r="IL6" s="157" t="s">
        <v>1978</v>
      </c>
      <c r="IM6" s="157" t="s">
        <v>1979</v>
      </c>
      <c r="IN6" s="157" t="s">
        <v>1980</v>
      </c>
      <c r="IO6" s="157" t="s">
        <v>1981</v>
      </c>
      <c r="IP6" s="157" t="s">
        <v>1982</v>
      </c>
      <c r="IQ6" s="157" t="s">
        <v>1983</v>
      </c>
      <c r="IR6" s="157" t="s">
        <v>1984</v>
      </c>
      <c r="IS6" s="157" t="s">
        <v>1985</v>
      </c>
      <c r="IT6" s="157" t="s">
        <v>1986</v>
      </c>
      <c r="IU6" s="157" t="s">
        <v>1987</v>
      </c>
      <c r="IV6" s="157" t="s">
        <v>1988</v>
      </c>
      <c r="IW6" s="157" t="s">
        <v>1989</v>
      </c>
      <c r="IX6" s="157" t="s">
        <v>1990</v>
      </c>
      <c r="IY6" s="157" t="s">
        <v>1991</v>
      </c>
      <c r="IZ6" s="157" t="s">
        <v>1992</v>
      </c>
      <c r="JA6" s="157" t="s">
        <v>1993</v>
      </c>
      <c r="JB6" s="157" t="s">
        <v>1994</v>
      </c>
      <c r="JC6" s="157" t="s">
        <v>1995</v>
      </c>
      <c r="JD6" s="157" t="s">
        <v>1996</v>
      </c>
      <c r="JE6" s="157" t="s">
        <v>1997</v>
      </c>
      <c r="JF6" s="157" t="s">
        <v>1998</v>
      </c>
      <c r="JG6" s="157" t="s">
        <v>1999</v>
      </c>
      <c r="JH6" s="157" t="s">
        <v>2000</v>
      </c>
      <c r="JI6" s="157" t="s">
        <v>2001</v>
      </c>
      <c r="JJ6" s="157" t="s">
        <v>2002</v>
      </c>
      <c r="JK6" s="157" t="s">
        <v>2003</v>
      </c>
      <c r="JL6" s="157" t="s">
        <v>2004</v>
      </c>
      <c r="JM6" s="157" t="s">
        <v>2005</v>
      </c>
      <c r="JN6" s="157" t="s">
        <v>2006</v>
      </c>
      <c r="JO6" s="157" t="s">
        <v>2007</v>
      </c>
      <c r="JP6" s="157" t="s">
        <v>2008</v>
      </c>
      <c r="JQ6" s="157" t="s">
        <v>2009</v>
      </c>
      <c r="JR6" s="157" t="s">
        <v>2010</v>
      </c>
      <c r="JS6" s="157" t="s">
        <v>2011</v>
      </c>
      <c r="JT6" s="157" t="s">
        <v>2012</v>
      </c>
      <c r="JU6" s="157" t="s">
        <v>2013</v>
      </c>
      <c r="JV6" s="157" t="s">
        <v>2014</v>
      </c>
      <c r="JW6" s="157" t="s">
        <v>2015</v>
      </c>
      <c r="JX6" s="157" t="s">
        <v>2016</v>
      </c>
      <c r="JY6" s="157" t="s">
        <v>2017</v>
      </c>
      <c r="JZ6" s="157" t="s">
        <v>2018</v>
      </c>
      <c r="KA6" s="157" t="s">
        <v>2019</v>
      </c>
      <c r="KB6" s="157" t="s">
        <v>2020</v>
      </c>
      <c r="KC6" s="157" t="s">
        <v>2021</v>
      </c>
      <c r="KD6" s="157" t="s">
        <v>2022</v>
      </c>
      <c r="KE6" s="157" t="s">
        <v>2023</v>
      </c>
      <c r="KF6" s="157" t="s">
        <v>2024</v>
      </c>
      <c r="KG6" s="157" t="s">
        <v>2025</v>
      </c>
      <c r="KH6" s="157" t="s">
        <v>2026</v>
      </c>
      <c r="KI6" s="157" t="s">
        <v>2027</v>
      </c>
    </row>
    <row r="7" spans="1:295" ht="27" customHeight="1" x14ac:dyDescent="0.25">
      <c r="A7" s="227" t="s">
        <v>32</v>
      </c>
      <c r="B7" s="227"/>
      <c r="C7" s="228" t="s">
        <v>2028</v>
      </c>
      <c r="D7" s="228"/>
      <c r="E7" s="228"/>
      <c r="F7" s="228" t="s">
        <v>2029</v>
      </c>
      <c r="G7" s="228" t="s">
        <v>2030</v>
      </c>
      <c r="H7" s="228"/>
      <c r="I7" s="228"/>
      <c r="J7" s="228"/>
      <c r="K7" s="228" t="s">
        <v>2031</v>
      </c>
      <c r="L7" s="228"/>
      <c r="M7" s="228"/>
      <c r="N7" s="228" t="s">
        <v>2032</v>
      </c>
      <c r="O7" s="228" t="s">
        <v>2033</v>
      </c>
      <c r="P7" s="228"/>
      <c r="Q7" s="228" t="s">
        <v>2034</v>
      </c>
      <c r="R7" s="228"/>
      <c r="S7" s="228" t="s">
        <v>2035</v>
      </c>
      <c r="T7" s="228"/>
      <c r="U7" s="228" t="s">
        <v>2036</v>
      </c>
      <c r="V7" s="228"/>
      <c r="W7" s="228"/>
      <c r="X7" s="228" t="s">
        <v>2037</v>
      </c>
      <c r="Y7" s="228"/>
      <c r="Z7" s="228"/>
      <c r="AA7" s="228" t="s">
        <v>2038</v>
      </c>
      <c r="AB7" s="228"/>
      <c r="AC7" s="228"/>
      <c r="AD7" s="228"/>
      <c r="AE7" s="228"/>
      <c r="AF7" s="228"/>
      <c r="AG7" s="228"/>
      <c r="AH7" s="228"/>
      <c r="AI7" s="228"/>
      <c r="AJ7" s="228" t="s">
        <v>2039</v>
      </c>
      <c r="AK7" s="228"/>
      <c r="AL7" s="228"/>
      <c r="AM7" s="228" t="s">
        <v>2040</v>
      </c>
      <c r="AN7" s="228"/>
      <c r="AO7" s="228" t="s">
        <v>2041</v>
      </c>
      <c r="AP7" s="228"/>
      <c r="AQ7" s="228" t="s">
        <v>2042</v>
      </c>
      <c r="AR7" s="228"/>
      <c r="AS7" s="228"/>
      <c r="AT7" s="228" t="s">
        <v>2043</v>
      </c>
      <c r="AU7" s="228"/>
      <c r="AV7" s="228" t="s">
        <v>2044</v>
      </c>
      <c r="AW7" s="228"/>
      <c r="AX7" s="228" t="s">
        <v>2043</v>
      </c>
      <c r="AY7" s="228"/>
      <c r="AZ7" s="228"/>
      <c r="BA7" s="228" t="s">
        <v>2045</v>
      </c>
      <c r="BB7" s="228" t="s">
        <v>2046</v>
      </c>
      <c r="BC7" s="228" t="s">
        <v>2047</v>
      </c>
      <c r="BD7" s="228"/>
      <c r="BE7" s="228"/>
      <c r="BF7" s="228" t="s">
        <v>2048</v>
      </c>
      <c r="BG7" s="228"/>
      <c r="BH7" s="228"/>
      <c r="BI7" s="228"/>
      <c r="BJ7" s="228"/>
      <c r="BK7" s="228" t="s">
        <v>2049</v>
      </c>
      <c r="BL7" s="228" t="s">
        <v>2050</v>
      </c>
      <c r="BM7" s="228"/>
      <c r="BN7" s="228" t="s">
        <v>2051</v>
      </c>
      <c r="BO7" s="228"/>
      <c r="BP7" s="228"/>
      <c r="BQ7" s="228" t="s">
        <v>2052</v>
      </c>
      <c r="BR7" s="228"/>
      <c r="BS7" s="228"/>
      <c r="BT7" s="228"/>
      <c r="BU7" s="228" t="s">
        <v>2053</v>
      </c>
      <c r="BV7" s="228" t="s">
        <v>2054</v>
      </c>
      <c r="BW7" s="228" t="s">
        <v>2055</v>
      </c>
      <c r="BX7" s="228"/>
      <c r="BY7" s="228"/>
      <c r="BZ7" s="228"/>
      <c r="CA7" s="228" t="s">
        <v>2056</v>
      </c>
      <c r="CB7" s="228"/>
      <c r="CC7" s="228"/>
      <c r="CD7" s="228"/>
      <c r="CE7" s="228"/>
      <c r="CF7" s="228" t="s">
        <v>2057</v>
      </c>
      <c r="CG7" s="228"/>
      <c r="CH7" s="228"/>
      <c r="CI7" s="228"/>
      <c r="CJ7" s="228" t="s">
        <v>2058</v>
      </c>
      <c r="CK7" s="228"/>
      <c r="CL7" s="228" t="s">
        <v>2059</v>
      </c>
      <c r="CM7" s="228"/>
      <c r="CN7" s="228" t="s">
        <v>2060</v>
      </c>
      <c r="CO7" s="228" t="s">
        <v>2061</v>
      </c>
      <c r="CP7" s="228"/>
      <c r="CQ7" s="228"/>
      <c r="CR7" s="228" t="s">
        <v>2062</v>
      </c>
      <c r="CS7" s="228"/>
      <c r="CT7" s="228"/>
      <c r="CU7" s="228"/>
      <c r="CV7" s="228"/>
      <c r="CW7" s="228" t="s">
        <v>2063</v>
      </c>
      <c r="CX7" s="228" t="s">
        <v>2064</v>
      </c>
      <c r="CY7" s="228"/>
      <c r="CZ7" s="228"/>
      <c r="DA7" s="228"/>
      <c r="DB7" s="228"/>
      <c r="DC7" s="228"/>
      <c r="DD7" s="228" t="s">
        <v>2065</v>
      </c>
      <c r="DE7" s="228"/>
      <c r="DF7" s="228"/>
      <c r="DG7" s="228" t="s">
        <v>2066</v>
      </c>
      <c r="DH7" s="228"/>
      <c r="DI7" s="228" t="s">
        <v>2067</v>
      </c>
      <c r="DJ7" s="228"/>
      <c r="DK7" s="228" t="s">
        <v>2068</v>
      </c>
      <c r="DL7" s="228" t="s">
        <v>2069</v>
      </c>
      <c r="DM7" s="228"/>
      <c r="DN7" s="228"/>
      <c r="DO7" s="228"/>
      <c r="DP7" s="228"/>
      <c r="DQ7" s="228" t="s">
        <v>2070</v>
      </c>
      <c r="DR7" s="228" t="s">
        <v>2071</v>
      </c>
      <c r="DS7" s="228" t="s">
        <v>2072</v>
      </c>
      <c r="DT7" s="228"/>
      <c r="DU7" s="228"/>
      <c r="DV7" s="228"/>
      <c r="DW7" s="228"/>
      <c r="DX7" s="228"/>
      <c r="DY7" s="228"/>
      <c r="DZ7" s="228"/>
      <c r="EA7" s="228" t="s">
        <v>2073</v>
      </c>
      <c r="EB7" s="228" t="s">
        <v>2074</v>
      </c>
      <c r="EC7" s="228"/>
      <c r="ED7" s="228"/>
      <c r="EE7" s="228" t="s">
        <v>2073</v>
      </c>
      <c r="EF7" s="228"/>
      <c r="EG7" s="228" t="s">
        <v>2075</v>
      </c>
      <c r="EH7" s="228" t="s">
        <v>2076</v>
      </c>
      <c r="EI7" s="228"/>
      <c r="EJ7" s="228" t="s">
        <v>2077</v>
      </c>
      <c r="EK7" s="228"/>
      <c r="EL7" s="228"/>
      <c r="EM7" s="228"/>
      <c r="EN7" s="228"/>
      <c r="EO7" s="228"/>
      <c r="EP7" s="228"/>
      <c r="EQ7" s="228"/>
      <c r="ER7" s="228"/>
      <c r="ES7" s="228"/>
      <c r="ET7" s="228" t="s">
        <v>2078</v>
      </c>
      <c r="EU7" s="228" t="s">
        <v>2079</v>
      </c>
      <c r="EV7" s="228" t="s">
        <v>2080</v>
      </c>
      <c r="EW7" s="228" t="s">
        <v>2081</v>
      </c>
      <c r="EX7" s="228" t="s">
        <v>2082</v>
      </c>
      <c r="EY7" s="228" t="s">
        <v>2083</v>
      </c>
      <c r="EZ7" s="228" t="s">
        <v>2084</v>
      </c>
      <c r="FA7" s="228"/>
      <c r="FB7" s="228" t="s">
        <v>2085</v>
      </c>
      <c r="FC7" s="228"/>
      <c r="FD7" s="228" t="s">
        <v>2086</v>
      </c>
      <c r="FE7" s="228"/>
      <c r="FF7" s="228"/>
      <c r="FG7" s="228" t="s">
        <v>2087</v>
      </c>
      <c r="FH7" s="228"/>
      <c r="FI7" s="228"/>
      <c r="FJ7" s="228" t="s">
        <v>2088</v>
      </c>
      <c r="FK7" s="228"/>
      <c r="FL7" s="228"/>
      <c r="FM7" s="228" t="s">
        <v>2089</v>
      </c>
      <c r="FN7" s="228"/>
      <c r="FO7" s="228"/>
      <c r="FP7" s="228" t="s">
        <v>2090</v>
      </c>
      <c r="FQ7" s="228"/>
      <c r="FR7" s="228"/>
      <c r="FS7" s="228" t="s">
        <v>2091</v>
      </c>
      <c r="FT7" s="228" t="s">
        <v>2090</v>
      </c>
      <c r="FU7" s="228"/>
      <c r="FV7" s="228"/>
      <c r="FW7" s="228"/>
      <c r="FX7" s="228" t="s">
        <v>2092</v>
      </c>
      <c r="FY7" s="228" t="s">
        <v>2093</v>
      </c>
      <c r="FZ7" s="228" t="s">
        <v>2094</v>
      </c>
      <c r="GA7" s="228" t="s">
        <v>2095</v>
      </c>
      <c r="GB7" s="228" t="s">
        <v>2096</v>
      </c>
      <c r="GC7" s="228" t="s">
        <v>2097</v>
      </c>
      <c r="GD7" s="228"/>
      <c r="GE7" s="228" t="s">
        <v>2098</v>
      </c>
      <c r="GF7" s="228" t="s">
        <v>2099</v>
      </c>
      <c r="GG7" s="228" t="s">
        <v>2100</v>
      </c>
      <c r="GH7" s="228" t="s">
        <v>2101</v>
      </c>
      <c r="GI7" s="228" t="s">
        <v>2102</v>
      </c>
      <c r="GJ7" s="228"/>
      <c r="GK7" s="228" t="s">
        <v>2101</v>
      </c>
      <c r="GL7" s="228" t="s">
        <v>2103</v>
      </c>
      <c r="GM7" s="228"/>
      <c r="GN7" s="228" t="s">
        <v>2104</v>
      </c>
      <c r="GO7" s="228" t="s">
        <v>2105</v>
      </c>
      <c r="GP7" s="228" t="s">
        <v>2100</v>
      </c>
      <c r="GQ7" s="228"/>
      <c r="GR7" s="228" t="s">
        <v>2106</v>
      </c>
      <c r="GS7" s="228"/>
      <c r="GT7" s="228"/>
      <c r="GU7" s="228" t="s">
        <v>2107</v>
      </c>
      <c r="GV7" s="228" t="s">
        <v>2102</v>
      </c>
      <c r="GW7" s="228"/>
      <c r="GX7" s="228" t="s">
        <v>2108</v>
      </c>
      <c r="GY7" s="228" t="s">
        <v>2109</v>
      </c>
      <c r="GZ7" s="228"/>
      <c r="HA7" s="228" t="s">
        <v>2108</v>
      </c>
      <c r="HB7" s="228" t="s">
        <v>2110</v>
      </c>
      <c r="HC7" s="228"/>
      <c r="HD7" s="228" t="s">
        <v>2111</v>
      </c>
      <c r="HE7" s="228" t="s">
        <v>2112</v>
      </c>
      <c r="HF7" s="228" t="s">
        <v>2113</v>
      </c>
      <c r="HG7" s="228" t="s">
        <v>2114</v>
      </c>
      <c r="HH7" s="228" t="s">
        <v>2112</v>
      </c>
      <c r="HI7" s="228" t="s">
        <v>2115</v>
      </c>
      <c r="HJ7" s="228"/>
      <c r="HK7" s="228"/>
      <c r="HL7" s="228"/>
      <c r="HM7" s="228"/>
      <c r="HN7" s="228"/>
      <c r="HO7" s="228" t="s">
        <v>2116</v>
      </c>
      <c r="HP7" s="228"/>
      <c r="HQ7" s="228"/>
      <c r="HR7" s="228"/>
      <c r="HS7" s="228"/>
      <c r="HT7" s="228"/>
      <c r="HU7" s="228"/>
      <c r="HV7" s="228"/>
      <c r="HW7" s="228"/>
      <c r="HX7" s="228"/>
      <c r="HY7" s="228" t="s">
        <v>2117</v>
      </c>
      <c r="HZ7" s="228"/>
      <c r="IA7" s="228" t="s">
        <v>2118</v>
      </c>
      <c r="IB7" s="228"/>
      <c r="IC7" s="228"/>
      <c r="ID7" s="228"/>
      <c r="IE7" s="228"/>
      <c r="IF7" s="228"/>
      <c r="IG7" s="228"/>
      <c r="IH7" s="228"/>
      <c r="II7" s="228"/>
      <c r="IJ7" s="228" t="s">
        <v>2119</v>
      </c>
      <c r="IK7" s="228"/>
      <c r="IL7" s="228"/>
      <c r="IM7" s="228"/>
      <c r="IN7" s="228"/>
      <c r="IO7" s="228" t="s">
        <v>2120</v>
      </c>
      <c r="IP7" s="228"/>
      <c r="IQ7" s="228" t="s">
        <v>2121</v>
      </c>
      <c r="IR7" s="228"/>
      <c r="IS7" s="228" t="s">
        <v>2122</v>
      </c>
      <c r="IT7" s="228"/>
      <c r="IU7" s="228"/>
      <c r="IV7" s="228"/>
      <c r="IW7" s="228" t="s">
        <v>2123</v>
      </c>
      <c r="IX7" s="228"/>
      <c r="IY7" s="228" t="s">
        <v>2124</v>
      </c>
      <c r="IZ7" s="228" t="s">
        <v>2125</v>
      </c>
      <c r="JA7" s="228" t="s">
        <v>2126</v>
      </c>
      <c r="JB7" s="228" t="s">
        <v>2127</v>
      </c>
      <c r="JC7" s="228"/>
      <c r="JD7" s="228" t="s">
        <v>2128</v>
      </c>
      <c r="JE7" s="228"/>
      <c r="JF7" s="228" t="s">
        <v>2129</v>
      </c>
      <c r="JG7" s="228"/>
      <c r="JH7" s="228"/>
      <c r="JI7" s="228" t="s">
        <v>2130</v>
      </c>
      <c r="JJ7" s="228"/>
      <c r="JK7" s="228"/>
      <c r="JL7" s="228"/>
      <c r="JM7" s="228"/>
      <c r="JN7" s="228"/>
      <c r="JO7" s="228" t="s">
        <v>2131</v>
      </c>
      <c r="JP7" s="228"/>
      <c r="JQ7" s="228" t="s">
        <v>2132</v>
      </c>
      <c r="JR7" s="228"/>
      <c r="JS7" s="228"/>
      <c r="JT7" s="228" t="s">
        <v>2133</v>
      </c>
      <c r="JU7" s="228" t="s">
        <v>2134</v>
      </c>
      <c r="JV7" s="228" t="s">
        <v>2135</v>
      </c>
      <c r="JW7" s="228" t="s">
        <v>2118</v>
      </c>
      <c r="JX7" s="228" t="s">
        <v>2136</v>
      </c>
      <c r="JY7" s="228" t="s">
        <v>2137</v>
      </c>
      <c r="JZ7" s="228" t="s">
        <v>2138</v>
      </c>
      <c r="KA7" s="228"/>
      <c r="KB7" s="228"/>
      <c r="KC7" s="228" t="s">
        <v>2139</v>
      </c>
      <c r="KD7" s="228"/>
      <c r="KE7" s="228"/>
      <c r="KF7" s="228" t="s">
        <v>2134</v>
      </c>
      <c r="KG7" s="228" t="s">
        <v>2140</v>
      </c>
      <c r="KH7" s="228" t="s">
        <v>2141</v>
      </c>
      <c r="KI7" s="228"/>
    </row>
    <row r="8" spans="1:295" ht="27" customHeight="1" x14ac:dyDescent="0.25">
      <c r="A8" s="156" t="s">
        <v>70</v>
      </c>
      <c r="B8" s="156" t="s">
        <v>606</v>
      </c>
      <c r="C8" s="157" t="s">
        <v>453</v>
      </c>
      <c r="D8" s="157" t="s">
        <v>2142</v>
      </c>
      <c r="E8" s="157" t="s">
        <v>2143</v>
      </c>
      <c r="F8" s="157" t="s">
        <v>2144</v>
      </c>
      <c r="G8" s="157" t="s">
        <v>2145</v>
      </c>
      <c r="H8" s="157" t="s">
        <v>510</v>
      </c>
      <c r="I8" s="157" t="s">
        <v>2146</v>
      </c>
      <c r="J8" s="157" t="s">
        <v>2147</v>
      </c>
      <c r="K8" s="157" t="s">
        <v>2148</v>
      </c>
      <c r="L8" s="157" t="s">
        <v>2149</v>
      </c>
      <c r="M8" s="157" t="s">
        <v>462</v>
      </c>
      <c r="N8" s="157" t="s">
        <v>2150</v>
      </c>
      <c r="O8" s="158" t="s">
        <v>2151</v>
      </c>
      <c r="P8" s="157" t="s">
        <v>2152</v>
      </c>
      <c r="Q8" s="157" t="s">
        <v>2153</v>
      </c>
      <c r="R8" s="157" t="s">
        <v>2152</v>
      </c>
      <c r="S8" s="157" t="s">
        <v>2154</v>
      </c>
      <c r="T8" s="157" t="s">
        <v>2147</v>
      </c>
      <c r="U8" s="157" t="s">
        <v>2155</v>
      </c>
      <c r="V8" s="157" t="s">
        <v>2156</v>
      </c>
      <c r="W8" s="157" t="s">
        <v>2157</v>
      </c>
      <c r="X8" s="157" t="s">
        <v>2158</v>
      </c>
      <c r="Y8" s="157" t="s">
        <v>2159</v>
      </c>
      <c r="Z8" s="157" t="s">
        <v>2160</v>
      </c>
      <c r="AA8" s="157" t="s">
        <v>2161</v>
      </c>
      <c r="AB8" s="157" t="s">
        <v>2162</v>
      </c>
      <c r="AC8" s="157" t="s">
        <v>2163</v>
      </c>
      <c r="AD8" s="157" t="s">
        <v>2164</v>
      </c>
      <c r="AE8" s="157" t="s">
        <v>2165</v>
      </c>
      <c r="AF8" s="157" t="s">
        <v>2150</v>
      </c>
      <c r="AG8" s="157" t="s">
        <v>2151</v>
      </c>
      <c r="AH8" s="157" t="s">
        <v>2166</v>
      </c>
      <c r="AI8" s="157" t="s">
        <v>2167</v>
      </c>
      <c r="AJ8" s="158" t="s">
        <v>2168</v>
      </c>
      <c r="AK8" s="158" t="s">
        <v>2169</v>
      </c>
      <c r="AL8" s="157" t="s">
        <v>2170</v>
      </c>
      <c r="AM8" s="157" t="s">
        <v>2168</v>
      </c>
      <c r="AN8" s="157" t="s">
        <v>2169</v>
      </c>
      <c r="AO8" s="157" t="s">
        <v>2171</v>
      </c>
      <c r="AP8" s="157" t="s">
        <v>2172</v>
      </c>
      <c r="AQ8" s="157" t="s">
        <v>2173</v>
      </c>
      <c r="AR8" s="157" t="s">
        <v>2174</v>
      </c>
      <c r="AS8" s="157" t="s">
        <v>2175</v>
      </c>
      <c r="AT8" s="158" t="s">
        <v>2176</v>
      </c>
      <c r="AU8" s="158" t="s">
        <v>2177</v>
      </c>
      <c r="AV8" s="157" t="s">
        <v>2178</v>
      </c>
      <c r="AW8" s="157" t="s">
        <v>2179</v>
      </c>
      <c r="AX8" s="157" t="s">
        <v>2180</v>
      </c>
      <c r="AY8" s="157" t="s">
        <v>2181</v>
      </c>
      <c r="AZ8" s="157" t="s">
        <v>2182</v>
      </c>
      <c r="BA8" s="157" t="s">
        <v>2183</v>
      </c>
      <c r="BB8" s="158" t="s">
        <v>2184</v>
      </c>
      <c r="BC8" s="157" t="s">
        <v>349</v>
      </c>
      <c r="BD8" s="157" t="s">
        <v>2185</v>
      </c>
      <c r="BE8" s="157" t="s">
        <v>2186</v>
      </c>
      <c r="BF8" s="157" t="s">
        <v>2176</v>
      </c>
      <c r="BG8" s="157" t="s">
        <v>2177</v>
      </c>
      <c r="BH8" s="157" t="s">
        <v>2187</v>
      </c>
      <c r="BI8" s="157" t="s">
        <v>2188</v>
      </c>
      <c r="BJ8" s="157" t="s">
        <v>2189</v>
      </c>
      <c r="BK8" s="157" t="s">
        <v>2190</v>
      </c>
      <c r="BL8" s="157" t="s">
        <v>2191</v>
      </c>
      <c r="BM8" s="157" t="s">
        <v>2192</v>
      </c>
      <c r="BN8" s="157" t="s">
        <v>2184</v>
      </c>
      <c r="BO8" s="157" t="s">
        <v>2193</v>
      </c>
      <c r="BP8" s="157" t="s">
        <v>2194</v>
      </c>
      <c r="BQ8" s="157" t="s">
        <v>2195</v>
      </c>
      <c r="BR8" s="157" t="s">
        <v>2196</v>
      </c>
      <c r="BS8" s="157" t="s">
        <v>2197</v>
      </c>
      <c r="BT8" s="157" t="s">
        <v>2198</v>
      </c>
      <c r="BU8" s="157" t="s">
        <v>2198</v>
      </c>
      <c r="BV8" s="157" t="s">
        <v>2199</v>
      </c>
      <c r="BW8" s="157" t="s">
        <v>2200</v>
      </c>
      <c r="BX8" s="157" t="s">
        <v>2201</v>
      </c>
      <c r="BY8" s="157" t="s">
        <v>2202</v>
      </c>
      <c r="BZ8" s="157" t="s">
        <v>2203</v>
      </c>
      <c r="CA8" s="157" t="s">
        <v>2204</v>
      </c>
      <c r="CB8" s="157" t="s">
        <v>2205</v>
      </c>
      <c r="CC8" s="157" t="s">
        <v>2206</v>
      </c>
      <c r="CD8" s="157" t="s">
        <v>2207</v>
      </c>
      <c r="CE8" s="157" t="s">
        <v>2208</v>
      </c>
      <c r="CF8" s="157" t="s">
        <v>2209</v>
      </c>
      <c r="CG8" s="157" t="s">
        <v>2210</v>
      </c>
      <c r="CH8" s="157" t="s">
        <v>2211</v>
      </c>
      <c r="CI8" s="157" t="s">
        <v>2212</v>
      </c>
      <c r="CJ8" s="157" t="s">
        <v>2213</v>
      </c>
      <c r="CK8" s="157" t="s">
        <v>2214</v>
      </c>
      <c r="CL8" s="157" t="s">
        <v>2215</v>
      </c>
      <c r="CM8" s="157" t="s">
        <v>2216</v>
      </c>
      <c r="CN8" s="157" t="s">
        <v>2217</v>
      </c>
      <c r="CO8" s="157" t="s">
        <v>2218</v>
      </c>
      <c r="CP8" s="157" t="s">
        <v>2219</v>
      </c>
      <c r="CQ8" s="157" t="s">
        <v>2220</v>
      </c>
      <c r="CR8" s="157" t="s">
        <v>2221</v>
      </c>
      <c r="CS8" s="157" t="s">
        <v>2222</v>
      </c>
      <c r="CT8" s="157" t="s">
        <v>2223</v>
      </c>
      <c r="CU8" s="157" t="s">
        <v>2224</v>
      </c>
      <c r="CV8" s="157" t="s">
        <v>2225</v>
      </c>
      <c r="CW8" s="157" t="s">
        <v>2226</v>
      </c>
      <c r="CX8" s="157" t="s">
        <v>2227</v>
      </c>
      <c r="CY8" s="157" t="s">
        <v>342</v>
      </c>
      <c r="CZ8" s="157" t="s">
        <v>2228</v>
      </c>
      <c r="DA8" s="157" t="s">
        <v>2229</v>
      </c>
      <c r="DB8" s="157" t="s">
        <v>2230</v>
      </c>
      <c r="DC8" s="157" t="s">
        <v>2231</v>
      </c>
      <c r="DD8" s="157" t="s">
        <v>2211</v>
      </c>
      <c r="DE8" s="157" t="s">
        <v>2212</v>
      </c>
      <c r="DF8" s="157" t="s">
        <v>2232</v>
      </c>
      <c r="DG8" s="157" t="s">
        <v>2233</v>
      </c>
      <c r="DH8" s="157" t="s">
        <v>2234</v>
      </c>
      <c r="DI8" s="157" t="s">
        <v>2235</v>
      </c>
      <c r="DJ8" s="157" t="s">
        <v>2236</v>
      </c>
      <c r="DK8" s="157" t="s">
        <v>2237</v>
      </c>
      <c r="DL8" s="157" t="s">
        <v>342</v>
      </c>
      <c r="DM8" s="157" t="s">
        <v>2228</v>
      </c>
      <c r="DN8" s="157" t="s">
        <v>2229</v>
      </c>
      <c r="DO8" s="157" t="s">
        <v>2238</v>
      </c>
      <c r="DP8" s="157" t="s">
        <v>2239</v>
      </c>
      <c r="DQ8" s="157" t="s">
        <v>2240</v>
      </c>
      <c r="DR8" s="157" t="s">
        <v>2241</v>
      </c>
      <c r="DS8" s="157" t="s">
        <v>2242</v>
      </c>
      <c r="DT8" s="157" t="s">
        <v>2243</v>
      </c>
      <c r="DU8" s="157" t="s">
        <v>2227</v>
      </c>
      <c r="DV8" s="157" t="s">
        <v>342</v>
      </c>
      <c r="DW8" s="157" t="s">
        <v>2232</v>
      </c>
      <c r="DX8" s="157" t="s">
        <v>2241</v>
      </c>
      <c r="DY8" s="157" t="s">
        <v>2244</v>
      </c>
      <c r="DZ8" s="157" t="s">
        <v>2245</v>
      </c>
      <c r="EA8" s="157" t="s">
        <v>2246</v>
      </c>
      <c r="EB8" s="157" t="s">
        <v>2247</v>
      </c>
      <c r="EC8" s="157" t="s">
        <v>2248</v>
      </c>
      <c r="ED8" s="157" t="s">
        <v>2249</v>
      </c>
      <c r="EE8" s="157" t="s">
        <v>2250</v>
      </c>
      <c r="EF8" s="157" t="s">
        <v>2251</v>
      </c>
      <c r="EG8" s="157" t="s">
        <v>2185</v>
      </c>
      <c r="EH8" s="157" t="s">
        <v>2195</v>
      </c>
      <c r="EI8" s="157" t="s">
        <v>185</v>
      </c>
      <c r="EJ8" s="157" t="s">
        <v>2252</v>
      </c>
      <c r="EK8" s="157" t="s">
        <v>2253</v>
      </c>
      <c r="EL8" s="157" t="s">
        <v>2254</v>
      </c>
      <c r="EM8" s="157" t="s">
        <v>2255</v>
      </c>
      <c r="EN8" s="157" t="s">
        <v>2256</v>
      </c>
      <c r="EO8" s="157" t="s">
        <v>2257</v>
      </c>
      <c r="EP8" s="157" t="s">
        <v>2258</v>
      </c>
      <c r="EQ8" s="157" t="s">
        <v>2259</v>
      </c>
      <c r="ER8" s="157" t="s">
        <v>2260</v>
      </c>
      <c r="ES8" s="157" t="s">
        <v>2261</v>
      </c>
      <c r="ET8" s="157" t="s">
        <v>2262</v>
      </c>
      <c r="EU8" s="157" t="s">
        <v>2263</v>
      </c>
      <c r="EV8" s="157" t="s">
        <v>2264</v>
      </c>
      <c r="EW8" s="157" t="s">
        <v>2265</v>
      </c>
      <c r="EX8" s="157" t="s">
        <v>2266</v>
      </c>
      <c r="EY8" s="157" t="s">
        <v>497</v>
      </c>
      <c r="EZ8" s="157" t="s">
        <v>2267</v>
      </c>
      <c r="FA8" s="157" t="s">
        <v>2268</v>
      </c>
      <c r="FB8" s="157" t="s">
        <v>2251</v>
      </c>
      <c r="FC8" s="157" t="s">
        <v>2255</v>
      </c>
      <c r="FD8" s="157" t="s">
        <v>2269</v>
      </c>
      <c r="FE8" s="157" t="s">
        <v>2270</v>
      </c>
      <c r="FF8" s="157" t="s">
        <v>2271</v>
      </c>
      <c r="FG8" s="157" t="s">
        <v>2272</v>
      </c>
      <c r="FH8" s="157" t="s">
        <v>2273</v>
      </c>
      <c r="FI8" s="157" t="s">
        <v>2274</v>
      </c>
      <c r="FJ8" s="157" t="s">
        <v>2204</v>
      </c>
      <c r="FK8" s="157" t="s">
        <v>2205</v>
      </c>
      <c r="FL8" s="157" t="s">
        <v>2275</v>
      </c>
      <c r="FM8" s="157" t="s">
        <v>2244</v>
      </c>
      <c r="FN8" s="157" t="s">
        <v>2245</v>
      </c>
      <c r="FO8" s="157" t="s">
        <v>2276</v>
      </c>
      <c r="FP8" s="157" t="s">
        <v>2277</v>
      </c>
      <c r="FQ8" s="158" t="s">
        <v>2278</v>
      </c>
      <c r="FR8" s="157" t="s">
        <v>2279</v>
      </c>
      <c r="FS8" s="157" t="s">
        <v>2280</v>
      </c>
      <c r="FT8" s="157" t="s">
        <v>2281</v>
      </c>
      <c r="FU8" s="157" t="s">
        <v>2282</v>
      </c>
      <c r="FV8" s="157" t="s">
        <v>2283</v>
      </c>
      <c r="FW8" s="157" t="s">
        <v>2284</v>
      </c>
      <c r="FX8" s="157" t="s">
        <v>2285</v>
      </c>
      <c r="FY8" s="157" t="s">
        <v>2286</v>
      </c>
      <c r="FZ8" s="157" t="s">
        <v>2287</v>
      </c>
      <c r="GA8" s="157" t="s">
        <v>2252</v>
      </c>
      <c r="GB8" s="158" t="s">
        <v>2288</v>
      </c>
      <c r="GC8" s="157" t="s">
        <v>2277</v>
      </c>
      <c r="GD8" s="157" t="s">
        <v>2276</v>
      </c>
      <c r="GE8" s="157" t="s">
        <v>2289</v>
      </c>
      <c r="GF8" s="158" t="s">
        <v>2290</v>
      </c>
      <c r="GG8" s="157" t="s">
        <v>2291</v>
      </c>
      <c r="GH8" s="157" t="s">
        <v>2292</v>
      </c>
      <c r="GI8" s="157" t="s">
        <v>2227</v>
      </c>
      <c r="GJ8" s="157" t="s">
        <v>2293</v>
      </c>
      <c r="GK8" s="157" t="s">
        <v>2294</v>
      </c>
      <c r="GL8" s="157" t="s">
        <v>2295</v>
      </c>
      <c r="GM8" s="157" t="s">
        <v>2296</v>
      </c>
      <c r="GN8" s="157" t="s">
        <v>2297</v>
      </c>
      <c r="GO8" s="157" t="s">
        <v>2298</v>
      </c>
      <c r="GP8" s="157" t="s">
        <v>2299</v>
      </c>
      <c r="GQ8" s="158" t="s">
        <v>2298</v>
      </c>
      <c r="GR8" s="157" t="s">
        <v>2300</v>
      </c>
      <c r="GS8" s="157" t="s">
        <v>2301</v>
      </c>
      <c r="GT8" s="157" t="s">
        <v>2302</v>
      </c>
      <c r="GU8" s="157" t="s">
        <v>2303</v>
      </c>
      <c r="GV8" s="157" t="s">
        <v>65</v>
      </c>
      <c r="GW8" s="157" t="s">
        <v>2304</v>
      </c>
      <c r="GX8" s="157" t="s">
        <v>2305</v>
      </c>
      <c r="GY8" s="157" t="s">
        <v>2306</v>
      </c>
      <c r="GZ8" s="157" t="s">
        <v>2307</v>
      </c>
      <c r="HA8" s="157" t="s">
        <v>2308</v>
      </c>
      <c r="HB8" s="158" t="s">
        <v>2309</v>
      </c>
      <c r="HC8" s="158" t="s">
        <v>2310</v>
      </c>
      <c r="HD8" s="157" t="s">
        <v>2311</v>
      </c>
      <c r="HE8" s="157" t="s">
        <v>2311</v>
      </c>
      <c r="HF8" s="157" t="s">
        <v>583</v>
      </c>
      <c r="HG8" s="157" t="s">
        <v>583</v>
      </c>
      <c r="HH8" s="157" t="s">
        <v>2312</v>
      </c>
      <c r="HI8" s="158" t="s">
        <v>2309</v>
      </c>
      <c r="HJ8" s="158" t="s">
        <v>2310</v>
      </c>
      <c r="HK8" s="157" t="s">
        <v>2313</v>
      </c>
      <c r="HL8" s="157" t="s">
        <v>2314</v>
      </c>
      <c r="HM8" s="157" t="s">
        <v>2315</v>
      </c>
      <c r="HN8" s="157" t="s">
        <v>2316</v>
      </c>
      <c r="HO8" s="157" t="s">
        <v>2317</v>
      </c>
      <c r="HP8" s="157" t="s">
        <v>2318</v>
      </c>
      <c r="HQ8" s="157" t="s">
        <v>2319</v>
      </c>
      <c r="HR8" s="157" t="s">
        <v>2320</v>
      </c>
      <c r="HS8" s="157" t="s">
        <v>2321</v>
      </c>
      <c r="HT8" s="157" t="s">
        <v>2322</v>
      </c>
      <c r="HU8" s="157" t="s">
        <v>2323</v>
      </c>
      <c r="HV8" s="157" t="s">
        <v>2324</v>
      </c>
      <c r="HW8" s="157" t="s">
        <v>2325</v>
      </c>
      <c r="HX8" s="157" t="s">
        <v>2326</v>
      </c>
      <c r="HY8" s="157" t="s">
        <v>2327</v>
      </c>
      <c r="HZ8" s="157" t="s">
        <v>2328</v>
      </c>
      <c r="IA8" s="157" t="s">
        <v>198</v>
      </c>
      <c r="IB8" s="157" t="s">
        <v>2329</v>
      </c>
      <c r="IC8" s="157" t="s">
        <v>2330</v>
      </c>
      <c r="ID8" s="157" t="s">
        <v>2331</v>
      </c>
      <c r="IE8" s="157" t="s">
        <v>2332</v>
      </c>
      <c r="IF8" s="157" t="s">
        <v>2319</v>
      </c>
      <c r="IG8" s="157" t="s">
        <v>2320</v>
      </c>
      <c r="IH8" s="157" t="s">
        <v>2333</v>
      </c>
      <c r="II8" s="157" t="s">
        <v>2334</v>
      </c>
      <c r="IJ8" s="157" t="s">
        <v>2312</v>
      </c>
      <c r="IK8" s="157" t="s">
        <v>185</v>
      </c>
      <c r="IL8" s="158" t="s">
        <v>2335</v>
      </c>
      <c r="IM8" s="158" t="s">
        <v>2336</v>
      </c>
      <c r="IN8" s="157" t="s">
        <v>2337</v>
      </c>
      <c r="IO8" s="157" t="s">
        <v>2336</v>
      </c>
      <c r="IP8" s="157" t="s">
        <v>2338</v>
      </c>
      <c r="IQ8" s="157" t="s">
        <v>2339</v>
      </c>
      <c r="IR8" s="157" t="s">
        <v>2340</v>
      </c>
      <c r="IS8" s="158" t="s">
        <v>2338</v>
      </c>
      <c r="IT8" s="157" t="s">
        <v>383</v>
      </c>
      <c r="IU8" s="157" t="s">
        <v>385</v>
      </c>
      <c r="IV8" s="157" t="s">
        <v>2339</v>
      </c>
      <c r="IW8" s="158" t="s">
        <v>2335</v>
      </c>
      <c r="IX8" s="157" t="s">
        <v>2340</v>
      </c>
      <c r="IY8" s="157" t="s">
        <v>599</v>
      </c>
      <c r="IZ8" s="157" t="s">
        <v>599</v>
      </c>
      <c r="JA8" s="157" t="s">
        <v>2341</v>
      </c>
      <c r="JB8" s="157" t="s">
        <v>2342</v>
      </c>
      <c r="JC8" s="157" t="s">
        <v>2343</v>
      </c>
      <c r="JD8" s="157" t="s">
        <v>2344</v>
      </c>
      <c r="JE8" s="157" t="s">
        <v>2345</v>
      </c>
      <c r="JF8" s="157" t="s">
        <v>2343</v>
      </c>
      <c r="JG8" s="157" t="s">
        <v>2346</v>
      </c>
      <c r="JH8" s="157" t="s">
        <v>2347</v>
      </c>
      <c r="JI8" s="157" t="s">
        <v>2346</v>
      </c>
      <c r="JJ8" s="157" t="s">
        <v>2348</v>
      </c>
      <c r="JK8" s="157" t="s">
        <v>2349</v>
      </c>
      <c r="JL8" s="157" t="s">
        <v>2350</v>
      </c>
      <c r="JM8" s="157" t="s">
        <v>2351</v>
      </c>
      <c r="JN8" s="157" t="s">
        <v>2352</v>
      </c>
      <c r="JO8" s="157" t="s">
        <v>2353</v>
      </c>
      <c r="JP8" s="157" t="s">
        <v>2354</v>
      </c>
      <c r="JQ8" s="157" t="s">
        <v>2355</v>
      </c>
      <c r="JR8" s="157" t="s">
        <v>2356</v>
      </c>
      <c r="JS8" s="157" t="s">
        <v>2357</v>
      </c>
      <c r="JT8" s="157" t="s">
        <v>2358</v>
      </c>
      <c r="JU8" s="157" t="s">
        <v>2332</v>
      </c>
      <c r="JV8" s="157" t="s">
        <v>2359</v>
      </c>
      <c r="JW8" s="157" t="s">
        <v>2360</v>
      </c>
      <c r="JX8" s="157" t="s">
        <v>2361</v>
      </c>
      <c r="JY8" s="157" t="s">
        <v>2362</v>
      </c>
      <c r="JZ8" s="157" t="s">
        <v>2363</v>
      </c>
      <c r="KA8" s="157" t="s">
        <v>2313</v>
      </c>
      <c r="KB8" s="157" t="s">
        <v>2364</v>
      </c>
      <c r="KC8" s="157" t="s">
        <v>2363</v>
      </c>
      <c r="KD8" s="157" t="s">
        <v>2314</v>
      </c>
      <c r="KE8" s="157" t="s">
        <v>2365</v>
      </c>
      <c r="KF8" s="157" t="s">
        <v>2366</v>
      </c>
      <c r="KG8" s="157" t="s">
        <v>2366</v>
      </c>
      <c r="KH8" s="157" t="s">
        <v>2367</v>
      </c>
      <c r="KI8" s="157" t="s">
        <v>2197</v>
      </c>
    </row>
    <row r="9" spans="1:295" ht="18" customHeight="1" x14ac:dyDescent="0.25">
      <c r="A9" s="159" t="s">
        <v>74</v>
      </c>
      <c r="B9" s="159" t="s">
        <v>822</v>
      </c>
      <c r="C9" s="160">
        <v>0</v>
      </c>
      <c r="D9" s="161">
        <v>13.9358</v>
      </c>
      <c r="E9" s="161">
        <v>-20.4238</v>
      </c>
      <c r="F9" s="161">
        <v>-39.890500000000003</v>
      </c>
      <c r="G9" s="161">
        <v>9.3962000000000003</v>
      </c>
      <c r="H9" s="162"/>
      <c r="I9" s="161">
        <v>38.0306</v>
      </c>
      <c r="J9" s="161">
        <v>-41.849299999999999</v>
      </c>
      <c r="K9" s="161">
        <v>43.799700000000001</v>
      </c>
      <c r="L9" s="161">
        <v>22.017299999999999</v>
      </c>
      <c r="M9" s="162"/>
      <c r="N9" s="161">
        <v>24.42</v>
      </c>
      <c r="O9" s="161">
        <v>-36.572000000000003</v>
      </c>
      <c r="P9" s="161">
        <v>33</v>
      </c>
      <c r="Q9" s="161">
        <v>9.1080000000000005</v>
      </c>
      <c r="R9" s="161">
        <v>-33</v>
      </c>
      <c r="S9" s="161">
        <v>12.286099999999999</v>
      </c>
      <c r="T9" s="161">
        <v>18.4284</v>
      </c>
      <c r="U9" s="161">
        <v>14.0808</v>
      </c>
      <c r="V9" s="161">
        <v>14.0091</v>
      </c>
      <c r="W9" s="161">
        <v>23.600999999999999</v>
      </c>
      <c r="X9" s="161">
        <v>16.349699999999999</v>
      </c>
      <c r="Y9" s="161">
        <v>0.2959</v>
      </c>
      <c r="Z9" s="161">
        <v>7.0206</v>
      </c>
      <c r="AA9" s="162"/>
      <c r="AB9" s="162"/>
      <c r="AC9" s="161">
        <v>-35.700000000000003</v>
      </c>
      <c r="AD9" s="161">
        <v>-35.99</v>
      </c>
      <c r="AE9" s="162"/>
      <c r="AF9" s="161">
        <v>-24.42</v>
      </c>
      <c r="AG9" s="161">
        <v>35.200000000000003</v>
      </c>
      <c r="AH9" s="161">
        <v>4.5730000000000004</v>
      </c>
      <c r="AI9" s="161">
        <v>0.16400000000000001</v>
      </c>
      <c r="AJ9" s="160">
        <v>0</v>
      </c>
      <c r="AK9" s="160">
        <v>0</v>
      </c>
      <c r="AL9" s="161">
        <v>-95.44</v>
      </c>
      <c r="AM9" s="161">
        <v>25.73</v>
      </c>
      <c r="AN9" s="161">
        <v>0.05</v>
      </c>
      <c r="AO9" s="161">
        <v>9.3826999999999998</v>
      </c>
      <c r="AP9" s="161">
        <v>10.834099999999999</v>
      </c>
      <c r="AQ9" s="161">
        <v>55.025300000000001</v>
      </c>
      <c r="AR9" s="161">
        <v>56.727400000000003</v>
      </c>
      <c r="AS9" s="161">
        <v>23.577100000000002</v>
      </c>
      <c r="AT9" s="161">
        <v>-23.041</v>
      </c>
      <c r="AU9" s="161">
        <v>-22.596800000000002</v>
      </c>
      <c r="AV9" s="161">
        <v>7.5583999999999998</v>
      </c>
      <c r="AW9" s="161">
        <v>7.6147</v>
      </c>
      <c r="AX9" s="161">
        <v>53.851599999999998</v>
      </c>
      <c r="AY9" s="161">
        <v>55.325200000000002</v>
      </c>
      <c r="AZ9" s="161">
        <v>-10.292299999999999</v>
      </c>
      <c r="BA9" s="161">
        <v>-12.100099999999999</v>
      </c>
      <c r="BB9" s="161">
        <v>-325.01080000000002</v>
      </c>
      <c r="BC9" s="161">
        <v>-11.8772</v>
      </c>
      <c r="BD9" s="161">
        <v>-13.4</v>
      </c>
      <c r="BE9" s="161">
        <v>-13.6</v>
      </c>
      <c r="BF9" s="161">
        <v>29.4312</v>
      </c>
      <c r="BG9" s="161">
        <v>28.031300000000002</v>
      </c>
      <c r="BH9" s="161">
        <v>-4.0952999999999999</v>
      </c>
      <c r="BI9" s="162"/>
      <c r="BJ9" s="161">
        <v>-39.3172</v>
      </c>
      <c r="BK9" s="161">
        <v>4.2694000000000001</v>
      </c>
      <c r="BL9" s="162"/>
      <c r="BM9" s="161">
        <v>1.3812</v>
      </c>
      <c r="BN9" s="161">
        <v>377.51389999999998</v>
      </c>
      <c r="BO9" s="161">
        <v>181.12729999999999</v>
      </c>
      <c r="BP9" s="161">
        <v>182.86689999999999</v>
      </c>
      <c r="BQ9" s="161">
        <v>-415.74829999999997</v>
      </c>
      <c r="BR9" s="161">
        <v>494.86090000000002</v>
      </c>
      <c r="BS9" s="162"/>
      <c r="BT9" s="161">
        <v>-77.815700000000007</v>
      </c>
      <c r="BU9" s="161">
        <v>79.348100000000002</v>
      </c>
      <c r="BV9" s="161">
        <v>84.047799999999995</v>
      </c>
      <c r="BW9" s="161">
        <v>22.92</v>
      </c>
      <c r="BX9" s="161">
        <v>19.39</v>
      </c>
      <c r="BY9" s="161">
        <v>46.19</v>
      </c>
      <c r="BZ9" s="161">
        <v>64.260000000000005</v>
      </c>
      <c r="CA9" s="161">
        <v>-36.164200000000001</v>
      </c>
      <c r="CB9" s="161">
        <v>-36.030299999999997</v>
      </c>
      <c r="CC9" s="161">
        <v>89.025000000000006</v>
      </c>
      <c r="CD9" s="161">
        <v>90.325699999999998</v>
      </c>
      <c r="CE9" s="161">
        <v>25.287600000000001</v>
      </c>
      <c r="CF9" s="161">
        <v>-170.71260000000001</v>
      </c>
      <c r="CG9" s="161">
        <v>-170.4727</v>
      </c>
      <c r="CH9" s="161">
        <v>-1.4632000000000001</v>
      </c>
      <c r="CI9" s="162"/>
      <c r="CJ9" s="162"/>
      <c r="CK9" s="162"/>
      <c r="CL9" s="161">
        <v>75.2</v>
      </c>
      <c r="CM9" s="161">
        <v>68</v>
      </c>
      <c r="CN9" s="161">
        <v>-13.78</v>
      </c>
      <c r="CO9" s="161">
        <v>6.6086</v>
      </c>
      <c r="CP9" s="161">
        <v>5.7506000000000004</v>
      </c>
      <c r="CQ9" s="161">
        <v>6.4447999999999999</v>
      </c>
      <c r="CR9" s="161">
        <v>71.501300000000001</v>
      </c>
      <c r="CS9" s="161">
        <v>72.033000000000001</v>
      </c>
      <c r="CT9" s="161">
        <v>24.699200000000001</v>
      </c>
      <c r="CU9" s="161">
        <v>-139.13149999999999</v>
      </c>
      <c r="CV9" s="161">
        <v>27.2272</v>
      </c>
      <c r="CW9" s="161">
        <v>12.9114</v>
      </c>
      <c r="CX9" s="161">
        <v>46.18</v>
      </c>
      <c r="CY9" s="161">
        <v>25.87</v>
      </c>
      <c r="CZ9" s="161">
        <v>47.116700000000002</v>
      </c>
      <c r="DA9" s="161">
        <v>44.389299999999999</v>
      </c>
      <c r="DB9" s="161">
        <v>-28.32</v>
      </c>
      <c r="DC9" s="162"/>
      <c r="DD9" s="162"/>
      <c r="DE9" s="162"/>
      <c r="DF9" s="161">
        <v>-135.9453</v>
      </c>
      <c r="DG9" s="161">
        <v>-17.132100000000001</v>
      </c>
      <c r="DH9" s="161">
        <v>-17.4253</v>
      </c>
      <c r="DI9" s="161">
        <v>-94</v>
      </c>
      <c r="DJ9" s="161">
        <v>-92.2</v>
      </c>
      <c r="DK9" s="161">
        <v>20.250499999999999</v>
      </c>
      <c r="DL9" s="161">
        <v>36.923200000000001</v>
      </c>
      <c r="DM9" s="161">
        <v>48.388199999999998</v>
      </c>
      <c r="DN9" s="161">
        <v>52.752699999999997</v>
      </c>
      <c r="DO9" s="161">
        <v>36.840000000000003</v>
      </c>
      <c r="DP9" s="161">
        <v>-7.11</v>
      </c>
      <c r="DQ9" s="161">
        <v>39.773000000000003</v>
      </c>
      <c r="DR9" s="161">
        <v>135.56270000000001</v>
      </c>
      <c r="DS9" s="161">
        <v>-26.57</v>
      </c>
      <c r="DT9" s="161">
        <v>-27.11</v>
      </c>
      <c r="DU9" s="161">
        <v>98.17</v>
      </c>
      <c r="DV9" s="161">
        <v>54.8</v>
      </c>
      <c r="DW9" s="161">
        <v>135.70910000000001</v>
      </c>
      <c r="DX9" s="161">
        <v>133.65450000000001</v>
      </c>
      <c r="DY9" s="162"/>
      <c r="DZ9" s="161">
        <v>4.6090999999999998</v>
      </c>
      <c r="EA9" s="161">
        <v>219.04390000000001</v>
      </c>
      <c r="EB9" s="161">
        <v>174.6678</v>
      </c>
      <c r="EC9" s="161">
        <v>167.2551</v>
      </c>
      <c r="ED9" s="161">
        <v>168.64</v>
      </c>
      <c r="EE9" s="161">
        <v>78.899000000000001</v>
      </c>
      <c r="EF9" s="161">
        <v>67.861800000000002</v>
      </c>
      <c r="EG9" s="161">
        <v>-23.963000000000001</v>
      </c>
      <c r="EH9" s="161">
        <v>425.4957</v>
      </c>
      <c r="EI9" s="161">
        <v>163.18109999999999</v>
      </c>
      <c r="EJ9" s="162"/>
      <c r="EK9" s="161">
        <v>-26.790199999999999</v>
      </c>
      <c r="EL9" s="161">
        <v>-24.417000000000002</v>
      </c>
      <c r="EM9" s="161">
        <v>8.1343999999999994</v>
      </c>
      <c r="EN9" s="161">
        <v>-18.086600000000001</v>
      </c>
      <c r="EO9" s="161">
        <v>-15.8674</v>
      </c>
      <c r="EP9" s="161">
        <v>164.41200000000001</v>
      </c>
      <c r="EQ9" s="161">
        <v>-58.430199999999999</v>
      </c>
      <c r="ER9" s="161">
        <v>-59.999299999999998</v>
      </c>
      <c r="ES9" s="161">
        <v>-30.415500000000002</v>
      </c>
      <c r="ET9" s="161">
        <v>0</v>
      </c>
      <c r="EU9" s="161">
        <v>-13.33</v>
      </c>
      <c r="EV9" s="161">
        <v>127.7</v>
      </c>
      <c r="EW9" s="161">
        <v>14.169</v>
      </c>
      <c r="EX9" s="161">
        <v>-94.434399999999997</v>
      </c>
      <c r="EY9" s="161">
        <v>-38.401499999999999</v>
      </c>
      <c r="EZ9" s="161">
        <v>-37.912300000000002</v>
      </c>
      <c r="FA9" s="161">
        <v>10.1866</v>
      </c>
      <c r="FB9" s="161">
        <v>-62.540799999999997</v>
      </c>
      <c r="FC9" s="161">
        <v>23.7227</v>
      </c>
      <c r="FD9" s="161">
        <v>23.6646</v>
      </c>
      <c r="FE9" s="162"/>
      <c r="FF9" s="161">
        <v>23.177700000000002</v>
      </c>
      <c r="FG9" s="161">
        <v>40.808900000000001</v>
      </c>
      <c r="FH9" s="161">
        <v>41.879899999999999</v>
      </c>
      <c r="FI9" s="161">
        <v>40.051200000000001</v>
      </c>
      <c r="FJ9" s="161">
        <v>35.668199999999999</v>
      </c>
      <c r="FK9" s="161">
        <v>35.835700000000003</v>
      </c>
      <c r="FL9" s="161">
        <v>52.581299999999999</v>
      </c>
      <c r="FM9" s="161">
        <v>-3.6086999999999998</v>
      </c>
      <c r="FN9" s="161">
        <v>-3.593</v>
      </c>
      <c r="FO9" s="161">
        <v>37.427900000000001</v>
      </c>
      <c r="FP9" s="161">
        <v>52.9724</v>
      </c>
      <c r="FQ9" s="161">
        <v>-1.3825000000000001</v>
      </c>
      <c r="FR9" s="161">
        <v>-6.3</v>
      </c>
      <c r="FS9" s="161">
        <v>15.003299999999999</v>
      </c>
      <c r="FT9" s="161">
        <v>0.90359999999999996</v>
      </c>
      <c r="FU9" s="161">
        <v>-9.51</v>
      </c>
      <c r="FV9" s="161">
        <v>17.149999999999999</v>
      </c>
      <c r="FW9" s="161">
        <v>0</v>
      </c>
      <c r="FX9" s="162"/>
      <c r="FY9" s="161">
        <v>-9.9879999999999995</v>
      </c>
      <c r="FZ9" s="161">
        <v>4.3639999999999999</v>
      </c>
      <c r="GA9" s="162"/>
      <c r="GB9" s="161">
        <v>28.55</v>
      </c>
      <c r="GC9" s="161">
        <v>-53.869100000000003</v>
      </c>
      <c r="GD9" s="161">
        <v>-37.661700000000003</v>
      </c>
      <c r="GE9" s="161">
        <v>15.36</v>
      </c>
      <c r="GF9" s="161">
        <v>65.878699999999995</v>
      </c>
      <c r="GG9" s="161">
        <v>22</v>
      </c>
      <c r="GH9" s="161">
        <v>-9.4452999999999996</v>
      </c>
      <c r="GI9" s="161">
        <v>1.7961</v>
      </c>
      <c r="GJ9" s="161">
        <v>1.9417</v>
      </c>
      <c r="GK9" s="161">
        <v>1.6859</v>
      </c>
      <c r="GL9" s="162"/>
      <c r="GM9" s="162"/>
      <c r="GN9" s="161">
        <v>-12.4125</v>
      </c>
      <c r="GO9" s="161">
        <v>-19.3657</v>
      </c>
      <c r="GP9" s="161">
        <v>17.416699999999999</v>
      </c>
      <c r="GQ9" s="161">
        <v>19.8552</v>
      </c>
      <c r="GR9" s="161">
        <v>55.904600000000002</v>
      </c>
      <c r="GS9" s="161">
        <v>57.137900000000002</v>
      </c>
      <c r="GT9" s="161">
        <v>-88.903999999999996</v>
      </c>
      <c r="GU9" s="161">
        <v>-20.2879</v>
      </c>
      <c r="GV9" s="161">
        <v>26.878699999999998</v>
      </c>
      <c r="GW9" s="161">
        <v>-40.196899999999999</v>
      </c>
      <c r="GX9" s="162"/>
      <c r="GY9" s="161">
        <v>7.4526000000000003</v>
      </c>
      <c r="GZ9" s="161">
        <v>7.1734</v>
      </c>
      <c r="HA9" s="161">
        <v>11.6508</v>
      </c>
      <c r="HB9" s="161">
        <v>110.8626</v>
      </c>
      <c r="HC9" s="161">
        <v>110.43380000000001</v>
      </c>
      <c r="HD9" s="161">
        <v>182.7</v>
      </c>
      <c r="HE9" s="161">
        <v>-184.47020000000001</v>
      </c>
      <c r="HF9" s="161">
        <v>-428.98140000000001</v>
      </c>
      <c r="HG9" s="161">
        <v>429.98070000000001</v>
      </c>
      <c r="HH9" s="161">
        <v>335.05509999999998</v>
      </c>
      <c r="HI9" s="161">
        <v>-107.12909999999999</v>
      </c>
      <c r="HJ9" s="161">
        <v>-106.09139999999999</v>
      </c>
      <c r="HK9" s="161">
        <v>-59.7087</v>
      </c>
      <c r="HL9" s="161">
        <v>-53.048000000000002</v>
      </c>
      <c r="HM9" s="161">
        <v>77.487700000000004</v>
      </c>
      <c r="HN9" s="161">
        <v>78.413600000000002</v>
      </c>
      <c r="HO9" s="162"/>
      <c r="HP9" s="161">
        <v>-75.411500000000004</v>
      </c>
      <c r="HQ9" s="161">
        <v>28.6006</v>
      </c>
      <c r="HR9" s="161">
        <v>27.8096</v>
      </c>
      <c r="HS9" s="161">
        <v>-46.830599999999997</v>
      </c>
      <c r="HT9" s="161">
        <v>-46.941000000000003</v>
      </c>
      <c r="HU9" s="161">
        <v>82.33</v>
      </c>
      <c r="HV9" s="161">
        <v>77.84</v>
      </c>
      <c r="HW9" s="161">
        <v>8.6</v>
      </c>
      <c r="HX9" s="161">
        <v>8.6</v>
      </c>
      <c r="HY9" s="161">
        <v>21.966100000000001</v>
      </c>
      <c r="HZ9" s="161">
        <v>29.44</v>
      </c>
      <c r="IA9" s="161">
        <v>-342.72269999999997</v>
      </c>
      <c r="IB9" s="161">
        <v>109.0792</v>
      </c>
      <c r="IC9" s="161">
        <v>108.8766</v>
      </c>
      <c r="ID9" s="161">
        <v>13.3</v>
      </c>
      <c r="IE9" s="161">
        <v>-51.9</v>
      </c>
      <c r="IF9" s="161">
        <v>-28.4</v>
      </c>
      <c r="IG9" s="161">
        <v>-27.6</v>
      </c>
      <c r="IH9" s="161">
        <v>1.5369999999999999</v>
      </c>
      <c r="II9" s="161">
        <v>1.2223999999999999</v>
      </c>
      <c r="IJ9" s="161">
        <v>-331.12459999999999</v>
      </c>
      <c r="IK9" s="161">
        <v>-127.5416</v>
      </c>
      <c r="IL9" s="161">
        <v>331.0523</v>
      </c>
      <c r="IM9" s="161">
        <v>253.47980000000001</v>
      </c>
      <c r="IN9" s="162"/>
      <c r="IO9" s="161">
        <v>-247.26009999999999</v>
      </c>
      <c r="IP9" s="161">
        <v>243.53299999999999</v>
      </c>
      <c r="IQ9" s="161">
        <v>-232.6977</v>
      </c>
      <c r="IR9" s="161">
        <v>-135.4914</v>
      </c>
      <c r="IS9" s="161">
        <v>-240.91730000000001</v>
      </c>
      <c r="IT9" s="162"/>
      <c r="IU9" s="162"/>
      <c r="IV9" s="161">
        <v>238.77459999999999</v>
      </c>
      <c r="IW9" s="161">
        <v>-326.08879999999999</v>
      </c>
      <c r="IX9" s="161">
        <v>137.34950000000001</v>
      </c>
      <c r="IY9" s="161">
        <v>-186.30170000000001</v>
      </c>
      <c r="IZ9" s="161">
        <v>179.76329999999999</v>
      </c>
      <c r="JA9" s="161">
        <v>-10.361599999999999</v>
      </c>
      <c r="JB9" s="161">
        <v>31.943000000000001</v>
      </c>
      <c r="JC9" s="161">
        <v>7.84</v>
      </c>
      <c r="JD9" s="161">
        <v>7.8129999999999997</v>
      </c>
      <c r="JE9" s="161">
        <v>7.8289999999999997</v>
      </c>
      <c r="JF9" s="161">
        <v>-8.16</v>
      </c>
      <c r="JG9" s="161">
        <v>-14.72</v>
      </c>
      <c r="JH9" s="162"/>
      <c r="JI9" s="161">
        <v>15.910600000000001</v>
      </c>
      <c r="JJ9" s="161">
        <v>-24.229800000000001</v>
      </c>
      <c r="JK9" s="161">
        <v>-42.452100000000002</v>
      </c>
      <c r="JL9" s="161">
        <v>23.3</v>
      </c>
      <c r="JM9" s="161">
        <v>49.268000000000001</v>
      </c>
      <c r="JN9" s="161">
        <v>49.905999999999999</v>
      </c>
      <c r="JO9" s="162"/>
      <c r="JP9" s="162"/>
      <c r="JQ9" s="161">
        <v>49.740499999999997</v>
      </c>
      <c r="JR9" s="161">
        <v>52.873800000000003</v>
      </c>
      <c r="JS9" s="161">
        <v>54.260300000000001</v>
      </c>
      <c r="JT9" s="162"/>
      <c r="JU9" s="161">
        <v>53.2</v>
      </c>
      <c r="JV9" s="161">
        <v>23.3261</v>
      </c>
      <c r="JW9" s="161">
        <v>6.12</v>
      </c>
      <c r="JX9" s="162"/>
      <c r="JY9" s="161">
        <v>-56.664099999999998</v>
      </c>
      <c r="JZ9" s="161">
        <v>75.062799999999996</v>
      </c>
      <c r="KA9" s="161">
        <v>61.175699999999999</v>
      </c>
      <c r="KB9" s="161">
        <v>-56.513100000000001</v>
      </c>
      <c r="KC9" s="161">
        <v>-74.243399999999994</v>
      </c>
      <c r="KD9" s="161">
        <v>51.020600000000002</v>
      </c>
      <c r="KE9" s="161">
        <v>21.1632</v>
      </c>
      <c r="KF9" s="161">
        <v>-59.4</v>
      </c>
      <c r="KG9" s="161">
        <v>60.9</v>
      </c>
      <c r="KH9" s="161">
        <v>-91.9495</v>
      </c>
      <c r="KI9" s="161">
        <v>231.85489999999999</v>
      </c>
    </row>
    <row r="10" spans="1:295" ht="18" customHeight="1" x14ac:dyDescent="0.25">
      <c r="A10" s="159" t="s">
        <v>74</v>
      </c>
      <c r="B10" s="159" t="s">
        <v>823</v>
      </c>
      <c r="C10" s="163">
        <v>0</v>
      </c>
      <c r="D10" s="164">
        <v>13.795299999999999</v>
      </c>
      <c r="E10" s="165"/>
      <c r="F10" s="164">
        <v>-40.392499999999998</v>
      </c>
      <c r="G10" s="164">
        <v>5.1177000000000001</v>
      </c>
      <c r="H10" s="165"/>
      <c r="I10" s="164">
        <v>34.916499999999999</v>
      </c>
      <c r="J10" s="164">
        <v>-35.236699999999999</v>
      </c>
      <c r="K10" s="164">
        <v>41.496899999999997</v>
      </c>
      <c r="L10" s="164">
        <v>20.889399999999998</v>
      </c>
      <c r="M10" s="165"/>
      <c r="N10" s="164">
        <v>24.42</v>
      </c>
      <c r="O10" s="164">
        <v>-34.951000000000001</v>
      </c>
      <c r="P10" s="164">
        <v>33</v>
      </c>
      <c r="Q10" s="164">
        <v>8.2799999999999994</v>
      </c>
      <c r="R10" s="164">
        <v>-30.8</v>
      </c>
      <c r="S10" s="164">
        <v>12.503399999999999</v>
      </c>
      <c r="T10" s="164">
        <v>13.7044</v>
      </c>
      <c r="U10" s="164">
        <v>13.927300000000001</v>
      </c>
      <c r="V10" s="164">
        <v>13.9207</v>
      </c>
      <c r="W10" s="164">
        <v>23.094999999999999</v>
      </c>
      <c r="X10" s="164">
        <v>17.417400000000001</v>
      </c>
      <c r="Y10" s="164">
        <v>0.22620000000000001</v>
      </c>
      <c r="Z10" s="164">
        <v>7.4951999999999996</v>
      </c>
      <c r="AA10" s="165"/>
      <c r="AB10" s="165"/>
      <c r="AC10" s="164">
        <v>-34.44</v>
      </c>
      <c r="AD10" s="164">
        <v>-34.43</v>
      </c>
      <c r="AE10" s="165"/>
      <c r="AF10" s="164">
        <v>-24.42</v>
      </c>
      <c r="AG10" s="164">
        <v>33</v>
      </c>
      <c r="AH10" s="164">
        <v>3.7530000000000001</v>
      </c>
      <c r="AI10" s="164">
        <v>0.157</v>
      </c>
      <c r="AJ10" s="163">
        <v>0</v>
      </c>
      <c r="AK10" s="163">
        <v>0</v>
      </c>
      <c r="AL10" s="164">
        <v>-94.5</v>
      </c>
      <c r="AM10" s="164">
        <v>22.4</v>
      </c>
      <c r="AN10" s="165"/>
      <c r="AO10" s="164">
        <v>9.4590999999999994</v>
      </c>
      <c r="AP10" s="164">
        <v>10.7872</v>
      </c>
      <c r="AQ10" s="164">
        <v>51.963200000000001</v>
      </c>
      <c r="AR10" s="164">
        <v>53.216099999999997</v>
      </c>
      <c r="AS10" s="164">
        <v>23.506699999999999</v>
      </c>
      <c r="AT10" s="164">
        <v>-21.031600000000001</v>
      </c>
      <c r="AU10" s="164">
        <v>-21.566099999999999</v>
      </c>
      <c r="AV10" s="164">
        <v>7.6474000000000002</v>
      </c>
      <c r="AW10" s="164">
        <v>7.8924000000000003</v>
      </c>
      <c r="AX10" s="164">
        <v>51.306399999999996</v>
      </c>
      <c r="AY10" s="164">
        <v>52.244100000000003</v>
      </c>
      <c r="AZ10" s="164">
        <v>-11.497999999999999</v>
      </c>
      <c r="BA10" s="164">
        <v>-13.5702</v>
      </c>
      <c r="BB10" s="164">
        <v>-308.82799999999997</v>
      </c>
      <c r="BC10" s="164">
        <v>-12.7242</v>
      </c>
      <c r="BD10" s="164">
        <v>-13.2</v>
      </c>
      <c r="BE10" s="164">
        <v>-13.1</v>
      </c>
      <c r="BF10" s="164">
        <v>27.5261</v>
      </c>
      <c r="BG10" s="164">
        <v>27.179300000000001</v>
      </c>
      <c r="BH10" s="164">
        <v>-3.8658999999999999</v>
      </c>
      <c r="BI10" s="165"/>
      <c r="BJ10" s="164">
        <v>-37.521900000000002</v>
      </c>
      <c r="BK10" s="164">
        <v>3.6501999999999999</v>
      </c>
      <c r="BL10" s="165"/>
      <c r="BM10" s="164">
        <v>0</v>
      </c>
      <c r="BN10" s="164">
        <v>357.58530000000002</v>
      </c>
      <c r="BO10" s="164">
        <v>175.81710000000001</v>
      </c>
      <c r="BP10" s="164">
        <v>174.77940000000001</v>
      </c>
      <c r="BQ10" s="164">
        <v>-390.81139999999999</v>
      </c>
      <c r="BR10" s="164">
        <v>478.57780000000002</v>
      </c>
      <c r="BS10" s="165"/>
      <c r="BT10" s="164">
        <v>-47.247999999999998</v>
      </c>
      <c r="BU10" s="164">
        <v>48.667299999999997</v>
      </c>
      <c r="BV10" s="164">
        <v>80.974100000000007</v>
      </c>
      <c r="BW10" s="164">
        <v>22.35</v>
      </c>
      <c r="BX10" s="164">
        <v>18</v>
      </c>
      <c r="BY10" s="164">
        <v>44.32</v>
      </c>
      <c r="BZ10" s="164">
        <v>63.03</v>
      </c>
      <c r="CA10" s="164">
        <v>-39.1113</v>
      </c>
      <c r="CB10" s="164">
        <v>-39.513199999999998</v>
      </c>
      <c r="CC10" s="164">
        <v>93.282899999999998</v>
      </c>
      <c r="CD10" s="164">
        <v>93.147099999999995</v>
      </c>
      <c r="CE10" s="164">
        <v>26.311900000000001</v>
      </c>
      <c r="CF10" s="164">
        <v>-158.94829999999999</v>
      </c>
      <c r="CG10" s="164">
        <v>-156.8997</v>
      </c>
      <c r="CH10" s="164">
        <v>-3.0101</v>
      </c>
      <c r="CI10" s="165"/>
      <c r="CJ10" s="165"/>
      <c r="CK10" s="165"/>
      <c r="CL10" s="164">
        <v>68.900000000000006</v>
      </c>
      <c r="CM10" s="164">
        <v>63</v>
      </c>
      <c r="CN10" s="164">
        <v>-13.23</v>
      </c>
      <c r="CO10" s="164">
        <v>8.1759000000000004</v>
      </c>
      <c r="CP10" s="164">
        <v>7.1143000000000001</v>
      </c>
      <c r="CQ10" s="164">
        <v>7.8830999999999998</v>
      </c>
      <c r="CR10" s="164">
        <v>72.9499</v>
      </c>
      <c r="CS10" s="164">
        <v>73.320400000000006</v>
      </c>
      <c r="CT10" s="164">
        <v>21.988399999999999</v>
      </c>
      <c r="CU10" s="164">
        <v>-135.60470000000001</v>
      </c>
      <c r="CV10" s="164">
        <v>24.148800000000001</v>
      </c>
      <c r="CW10" s="164">
        <v>12.0685</v>
      </c>
      <c r="CX10" s="164">
        <v>41.2</v>
      </c>
      <c r="CY10" s="164">
        <v>23.58</v>
      </c>
      <c r="CZ10" s="164">
        <v>45.476100000000002</v>
      </c>
      <c r="DA10" s="164">
        <v>42.924500000000002</v>
      </c>
      <c r="DB10" s="164">
        <v>-27.59</v>
      </c>
      <c r="DC10" s="165"/>
      <c r="DD10" s="165"/>
      <c r="DE10" s="165"/>
      <c r="DF10" s="164">
        <v>-141.2398</v>
      </c>
      <c r="DG10" s="164">
        <v>-17.349299999999999</v>
      </c>
      <c r="DH10" s="164">
        <v>-16.89</v>
      </c>
      <c r="DI10" s="164">
        <v>-91.6</v>
      </c>
      <c r="DJ10" s="164">
        <v>-89.7</v>
      </c>
      <c r="DK10" s="164">
        <v>20.289000000000001</v>
      </c>
      <c r="DL10" s="164">
        <v>35.165399999999998</v>
      </c>
      <c r="DM10" s="164">
        <v>44.631100000000004</v>
      </c>
      <c r="DN10" s="164">
        <v>49.823</v>
      </c>
      <c r="DO10" s="164">
        <v>34.840000000000003</v>
      </c>
      <c r="DP10" s="164">
        <v>-6.6</v>
      </c>
      <c r="DQ10" s="164">
        <v>42.005000000000003</v>
      </c>
      <c r="DR10" s="164">
        <v>140.583</v>
      </c>
      <c r="DS10" s="164">
        <v>-25.11</v>
      </c>
      <c r="DT10" s="164">
        <v>-25.63</v>
      </c>
      <c r="DU10" s="164">
        <v>91.72</v>
      </c>
      <c r="DV10" s="164">
        <v>52.77</v>
      </c>
      <c r="DW10" s="164">
        <v>139.3818</v>
      </c>
      <c r="DX10" s="164">
        <v>138.70910000000001</v>
      </c>
      <c r="DY10" s="165"/>
      <c r="DZ10" s="164">
        <v>4.5454999999999997</v>
      </c>
      <c r="EA10" s="164">
        <v>217.55109999999999</v>
      </c>
      <c r="EB10" s="164">
        <v>170.6405</v>
      </c>
      <c r="EC10" s="164">
        <v>163.16229999999999</v>
      </c>
      <c r="ED10" s="164">
        <v>167.65029999999999</v>
      </c>
      <c r="EE10" s="164">
        <v>74.896600000000007</v>
      </c>
      <c r="EF10" s="164">
        <v>64.059200000000004</v>
      </c>
      <c r="EG10" s="164">
        <v>-24.245999999999999</v>
      </c>
      <c r="EH10" s="164">
        <v>405.21980000000002</v>
      </c>
      <c r="EI10" s="164">
        <v>144.83869999999999</v>
      </c>
      <c r="EJ10" s="165"/>
      <c r="EK10" s="164">
        <v>-28.393599999999999</v>
      </c>
      <c r="EL10" s="164">
        <v>-24.703900000000001</v>
      </c>
      <c r="EM10" s="164">
        <v>8.3840000000000003</v>
      </c>
      <c r="EN10" s="164">
        <v>-19.605699999999999</v>
      </c>
      <c r="EO10" s="164">
        <v>-18.5624</v>
      </c>
      <c r="EP10" s="164">
        <v>147.51599999999999</v>
      </c>
      <c r="EQ10" s="164">
        <v>-58.2258</v>
      </c>
      <c r="ER10" s="164">
        <v>-59.444899999999997</v>
      </c>
      <c r="ES10" s="164">
        <v>-28.112300000000001</v>
      </c>
      <c r="ET10" s="164">
        <v>15.03</v>
      </c>
      <c r="EU10" s="164">
        <v>-7.19</v>
      </c>
      <c r="EV10" s="164">
        <v>103.3</v>
      </c>
      <c r="EW10" s="164">
        <v>13.9177</v>
      </c>
      <c r="EX10" s="164">
        <v>-94.2393</v>
      </c>
      <c r="EY10" s="164">
        <v>-37.493600000000001</v>
      </c>
      <c r="EZ10" s="164">
        <v>-36.109200000000001</v>
      </c>
      <c r="FA10" s="164">
        <v>7.6891999999999996</v>
      </c>
      <c r="FB10" s="164">
        <v>-61.7226</v>
      </c>
      <c r="FC10" s="164">
        <v>26.7043</v>
      </c>
      <c r="FD10" s="164">
        <v>24.389600000000002</v>
      </c>
      <c r="FE10" s="165"/>
      <c r="FF10" s="164">
        <v>23.364100000000001</v>
      </c>
      <c r="FG10" s="164">
        <v>41.371699999999997</v>
      </c>
      <c r="FH10" s="164">
        <v>41.525399999999998</v>
      </c>
      <c r="FI10" s="164">
        <v>39.805199999999999</v>
      </c>
      <c r="FJ10" s="164">
        <v>38.18</v>
      </c>
      <c r="FK10" s="164">
        <v>38.18</v>
      </c>
      <c r="FL10" s="164">
        <v>51.074199999999998</v>
      </c>
      <c r="FM10" s="164">
        <v>-3.2536999999999998</v>
      </c>
      <c r="FN10" s="164">
        <v>-3.4077999999999999</v>
      </c>
      <c r="FO10" s="164">
        <v>35.933399999999999</v>
      </c>
      <c r="FP10" s="164">
        <v>51.259099999999997</v>
      </c>
      <c r="FQ10" s="164">
        <v>-2.569</v>
      </c>
      <c r="FR10" s="164">
        <v>-5.6</v>
      </c>
      <c r="FS10" s="164">
        <v>14.861700000000001</v>
      </c>
      <c r="FT10" s="164">
        <v>0.82189999999999996</v>
      </c>
      <c r="FU10" s="164">
        <v>-9.42</v>
      </c>
      <c r="FV10" s="164">
        <v>16.149999999999999</v>
      </c>
      <c r="FW10" s="165"/>
      <c r="FX10" s="165"/>
      <c r="FY10" s="164">
        <v>-10.188000000000001</v>
      </c>
      <c r="FZ10" s="164">
        <v>4.5810000000000004</v>
      </c>
      <c r="GA10" s="164">
        <v>10.872199999999999</v>
      </c>
      <c r="GB10" s="164">
        <v>28.81</v>
      </c>
      <c r="GC10" s="164">
        <v>-51.899000000000001</v>
      </c>
      <c r="GD10" s="164">
        <v>-35.852600000000002</v>
      </c>
      <c r="GE10" s="164">
        <v>15.03</v>
      </c>
      <c r="GF10" s="164">
        <v>64.924099999999996</v>
      </c>
      <c r="GG10" s="164">
        <v>26.2</v>
      </c>
      <c r="GH10" s="164">
        <v>-8.7012</v>
      </c>
      <c r="GI10" s="164">
        <v>2.0375000000000001</v>
      </c>
      <c r="GJ10" s="164">
        <v>2.355</v>
      </c>
      <c r="GK10" s="164">
        <v>1.5828</v>
      </c>
      <c r="GL10" s="165"/>
      <c r="GM10" s="165"/>
      <c r="GN10" s="164">
        <v>-12.2727</v>
      </c>
      <c r="GO10" s="164">
        <v>-17.581199999999999</v>
      </c>
      <c r="GP10" s="164">
        <v>17.875399999999999</v>
      </c>
      <c r="GQ10" s="164">
        <v>18.549700000000001</v>
      </c>
      <c r="GR10" s="164">
        <v>56.857500000000002</v>
      </c>
      <c r="GS10" s="164">
        <v>58.201700000000002</v>
      </c>
      <c r="GT10" s="164">
        <v>-86.327100000000002</v>
      </c>
      <c r="GU10" s="164">
        <v>-19.545000000000002</v>
      </c>
      <c r="GV10" s="164">
        <v>26.2639</v>
      </c>
      <c r="GW10" s="164">
        <v>-37.436999999999998</v>
      </c>
      <c r="GX10" s="165"/>
      <c r="GY10" s="164">
        <v>6.7690000000000001</v>
      </c>
      <c r="GZ10" s="164">
        <v>6.4878</v>
      </c>
      <c r="HA10" s="164">
        <v>12</v>
      </c>
      <c r="HB10" s="164">
        <v>113.375</v>
      </c>
      <c r="HC10" s="164">
        <v>114.7585</v>
      </c>
      <c r="HD10" s="164">
        <v>184.4</v>
      </c>
      <c r="HE10" s="164">
        <v>-183.9084</v>
      </c>
      <c r="HF10" s="164">
        <v>-432.8372</v>
      </c>
      <c r="HG10" s="164">
        <v>432.57810000000001</v>
      </c>
      <c r="HH10" s="164">
        <v>325.91289999999998</v>
      </c>
      <c r="HI10" s="164">
        <v>-109.5712</v>
      </c>
      <c r="HJ10" s="164">
        <v>-107.73050000000001</v>
      </c>
      <c r="HK10" s="164">
        <v>-49.973700000000001</v>
      </c>
      <c r="HL10" s="164">
        <v>-42.274099999999997</v>
      </c>
      <c r="HM10" s="164">
        <v>77.155500000000004</v>
      </c>
      <c r="HN10" s="164">
        <v>75.0321</v>
      </c>
      <c r="HO10" s="165"/>
      <c r="HP10" s="165"/>
      <c r="HQ10" s="164">
        <v>27.7546</v>
      </c>
      <c r="HR10" s="164">
        <v>27.6448</v>
      </c>
      <c r="HS10" s="164">
        <v>-45.171399999999998</v>
      </c>
      <c r="HT10" s="164">
        <v>-45.384300000000003</v>
      </c>
      <c r="HU10" s="164">
        <v>79.17</v>
      </c>
      <c r="HV10" s="164">
        <v>78.650000000000006</v>
      </c>
      <c r="HW10" s="164">
        <v>9.8000000000000007</v>
      </c>
      <c r="HX10" s="164">
        <v>9.9</v>
      </c>
      <c r="HY10" s="164">
        <v>21.944800000000001</v>
      </c>
      <c r="HZ10" s="164">
        <v>28.88</v>
      </c>
      <c r="IA10" s="164">
        <v>-342.41989999999998</v>
      </c>
      <c r="IB10" s="164">
        <v>106.6949</v>
      </c>
      <c r="IC10" s="164">
        <v>105.75920000000001</v>
      </c>
      <c r="ID10" s="164">
        <v>13.3</v>
      </c>
      <c r="IE10" s="164">
        <v>-52.4</v>
      </c>
      <c r="IF10" s="164">
        <v>-26.7</v>
      </c>
      <c r="IG10" s="164">
        <v>-26.7</v>
      </c>
      <c r="IH10" s="165"/>
      <c r="II10" s="165"/>
      <c r="IJ10" s="164">
        <v>-325.64760000000001</v>
      </c>
      <c r="IK10" s="164">
        <v>-111.17140000000001</v>
      </c>
      <c r="IL10" s="164">
        <v>339.9966</v>
      </c>
      <c r="IM10" s="164">
        <v>255.27160000000001</v>
      </c>
      <c r="IN10" s="165"/>
      <c r="IO10" s="164">
        <v>-245.74770000000001</v>
      </c>
      <c r="IP10" s="164">
        <v>243.46860000000001</v>
      </c>
      <c r="IQ10" s="164">
        <v>-236.93719999999999</v>
      </c>
      <c r="IR10" s="164">
        <v>-135.05789999999999</v>
      </c>
      <c r="IS10" s="164">
        <v>-239.51820000000001</v>
      </c>
      <c r="IT10" s="165"/>
      <c r="IU10" s="165"/>
      <c r="IV10" s="164">
        <v>236.5223</v>
      </c>
      <c r="IW10" s="164">
        <v>-324.50200000000001</v>
      </c>
      <c r="IX10" s="164">
        <v>137.1182</v>
      </c>
      <c r="IY10" s="164">
        <v>-187.3297</v>
      </c>
      <c r="IZ10" s="164">
        <v>189.24459999999999</v>
      </c>
      <c r="JA10" s="164">
        <v>-10.229799999999999</v>
      </c>
      <c r="JB10" s="164">
        <v>31.968</v>
      </c>
      <c r="JC10" s="164">
        <v>9.0399999999999991</v>
      </c>
      <c r="JD10" s="164">
        <v>7.8940000000000001</v>
      </c>
      <c r="JE10" s="164">
        <v>7.9269999999999996</v>
      </c>
      <c r="JF10" s="164">
        <v>-9.0399999999999991</v>
      </c>
      <c r="JG10" s="164">
        <v>-14</v>
      </c>
      <c r="JH10" s="165"/>
      <c r="JI10" s="164">
        <v>14.885199999999999</v>
      </c>
      <c r="JJ10" s="164">
        <v>-18.748799999999999</v>
      </c>
      <c r="JK10" s="164">
        <v>-43.859000000000002</v>
      </c>
      <c r="JL10" s="164">
        <v>20.7</v>
      </c>
      <c r="JM10" s="164">
        <v>50.954000000000001</v>
      </c>
      <c r="JN10" s="164">
        <v>50.832999999999998</v>
      </c>
      <c r="JO10" s="164">
        <v>8.9219000000000008</v>
      </c>
      <c r="JP10" s="164">
        <v>10.6654</v>
      </c>
      <c r="JQ10" s="164">
        <v>49.2605</v>
      </c>
      <c r="JR10" s="164">
        <v>49.622399999999999</v>
      </c>
      <c r="JS10" s="164">
        <v>50.416600000000003</v>
      </c>
      <c r="JT10" s="165"/>
      <c r="JU10" s="164">
        <v>53</v>
      </c>
      <c r="JV10" s="164">
        <v>23.206700000000001</v>
      </c>
      <c r="JW10" s="164">
        <v>5.93</v>
      </c>
      <c r="JX10" s="165"/>
      <c r="JY10" s="164">
        <v>-46.7273</v>
      </c>
      <c r="JZ10" s="164">
        <v>67.691299999999998</v>
      </c>
      <c r="KA10" s="164">
        <v>50.919899999999998</v>
      </c>
      <c r="KB10" s="164">
        <v>-46.611800000000002</v>
      </c>
      <c r="KC10" s="164">
        <v>-66.844399999999993</v>
      </c>
      <c r="KD10" s="164">
        <v>40.867199999999997</v>
      </c>
      <c r="KE10" s="164">
        <v>24.859400000000001</v>
      </c>
      <c r="KF10" s="164">
        <v>-60.4</v>
      </c>
      <c r="KG10" s="164">
        <v>60.4</v>
      </c>
      <c r="KH10" s="164">
        <v>-101.72920000000001</v>
      </c>
      <c r="KI10" s="164">
        <v>238.7569</v>
      </c>
    </row>
    <row r="11" spans="1:295" ht="18" customHeight="1" x14ac:dyDescent="0.25">
      <c r="A11" s="159" t="s">
        <v>74</v>
      </c>
      <c r="B11" s="159" t="s">
        <v>824</v>
      </c>
      <c r="C11" s="163">
        <v>0</v>
      </c>
      <c r="D11" s="164">
        <v>13.6279</v>
      </c>
      <c r="E11" s="164">
        <v>-20.429200000000002</v>
      </c>
      <c r="F11" s="164">
        <v>-40.5884</v>
      </c>
      <c r="G11" s="164">
        <v>5.5792999999999999</v>
      </c>
      <c r="H11" s="165"/>
      <c r="I11" s="164">
        <v>34.110100000000003</v>
      </c>
      <c r="J11" s="164">
        <v>-35.496499999999997</v>
      </c>
      <c r="K11" s="164">
        <v>39.527900000000002</v>
      </c>
      <c r="L11" s="164">
        <v>20.1434</v>
      </c>
      <c r="M11" s="165"/>
      <c r="N11" s="164">
        <v>22.2</v>
      </c>
      <c r="O11" s="164">
        <v>-33.673000000000002</v>
      </c>
      <c r="P11" s="164">
        <v>30.8</v>
      </c>
      <c r="Q11" s="165"/>
      <c r="R11" s="164">
        <v>-30.8</v>
      </c>
      <c r="S11" s="164">
        <v>11.839700000000001</v>
      </c>
      <c r="T11" s="164">
        <v>14.1548</v>
      </c>
      <c r="U11" s="164">
        <v>13.665900000000001</v>
      </c>
      <c r="V11" s="164">
        <v>13.8855</v>
      </c>
      <c r="W11" s="164">
        <v>23.2059</v>
      </c>
      <c r="X11" s="164">
        <v>17.184000000000001</v>
      </c>
      <c r="Y11" s="164">
        <v>0.22420000000000001</v>
      </c>
      <c r="Z11" s="164">
        <v>8.0907</v>
      </c>
      <c r="AA11" s="165"/>
      <c r="AB11" s="165"/>
      <c r="AC11" s="164">
        <v>-34.700000000000003</v>
      </c>
      <c r="AD11" s="164">
        <v>-34.53</v>
      </c>
      <c r="AE11" s="165"/>
      <c r="AF11" s="164">
        <v>-22.2</v>
      </c>
      <c r="AG11" s="164">
        <v>33</v>
      </c>
      <c r="AH11" s="164">
        <v>3.8180000000000001</v>
      </c>
      <c r="AI11" s="164">
        <v>0.154</v>
      </c>
      <c r="AJ11" s="163">
        <v>0</v>
      </c>
      <c r="AK11" s="163">
        <v>0</v>
      </c>
      <c r="AL11" s="164">
        <v>-94.03</v>
      </c>
      <c r="AM11" s="164">
        <v>22.82</v>
      </c>
      <c r="AN11" s="165"/>
      <c r="AO11" s="164">
        <v>9.3246000000000002</v>
      </c>
      <c r="AP11" s="164">
        <v>10.8979</v>
      </c>
      <c r="AQ11" s="164">
        <v>50.415799999999997</v>
      </c>
      <c r="AR11" s="164">
        <v>52.082799999999999</v>
      </c>
      <c r="AS11" s="164">
        <v>26.560400000000001</v>
      </c>
      <c r="AT11" s="164">
        <v>-22.505099999999999</v>
      </c>
      <c r="AU11" s="164">
        <v>-22.3246</v>
      </c>
      <c r="AV11" s="164">
        <v>7.423</v>
      </c>
      <c r="AW11" s="164">
        <v>8.2449999999999992</v>
      </c>
      <c r="AX11" s="164">
        <v>52.244100000000003</v>
      </c>
      <c r="AY11" s="164">
        <v>53.4497</v>
      </c>
      <c r="AZ11" s="164">
        <v>-13.0101</v>
      </c>
      <c r="BA11" s="164">
        <v>-15.130800000000001</v>
      </c>
      <c r="BB11" s="164">
        <v>-310.07060000000001</v>
      </c>
      <c r="BC11" s="164">
        <v>-13.338200000000001</v>
      </c>
      <c r="BD11" s="164">
        <v>-13.3</v>
      </c>
      <c r="BE11" s="164">
        <v>-13.2</v>
      </c>
      <c r="BF11" s="164">
        <v>28.9465</v>
      </c>
      <c r="BG11" s="164">
        <v>28.6858</v>
      </c>
      <c r="BH11" s="164">
        <v>-3.6743000000000001</v>
      </c>
      <c r="BI11" s="165"/>
      <c r="BJ11" s="164">
        <v>-37.881300000000003</v>
      </c>
      <c r="BK11" s="164">
        <v>3.8687</v>
      </c>
      <c r="BL11" s="165"/>
      <c r="BM11" s="164">
        <v>0</v>
      </c>
      <c r="BN11" s="164">
        <v>359.20280000000002</v>
      </c>
      <c r="BO11" s="164">
        <v>164.0369</v>
      </c>
      <c r="BP11" s="164">
        <v>163.91489999999999</v>
      </c>
      <c r="BQ11" s="164">
        <v>-367.0403</v>
      </c>
      <c r="BR11" s="164">
        <v>468.31830000000002</v>
      </c>
      <c r="BS11" s="165"/>
      <c r="BT11" s="164">
        <v>-53.190800000000003</v>
      </c>
      <c r="BU11" s="164">
        <v>55.4</v>
      </c>
      <c r="BV11" s="164">
        <v>77.600999999999999</v>
      </c>
      <c r="BW11" s="164">
        <v>22.27</v>
      </c>
      <c r="BX11" s="164">
        <v>17.82</v>
      </c>
      <c r="BY11" s="164">
        <v>42.38</v>
      </c>
      <c r="BZ11" s="164">
        <v>60.95</v>
      </c>
      <c r="CA11" s="164">
        <v>-37.771700000000003</v>
      </c>
      <c r="CB11" s="164">
        <v>-37.503799999999998</v>
      </c>
      <c r="CC11" s="164">
        <v>91.875600000000006</v>
      </c>
      <c r="CD11" s="164">
        <v>92.769599999999997</v>
      </c>
      <c r="CE11" s="164">
        <v>25.8749</v>
      </c>
      <c r="CF11" s="164">
        <v>-157.62950000000001</v>
      </c>
      <c r="CG11" s="164">
        <v>-156.5334</v>
      </c>
      <c r="CH11" s="164">
        <v>-3.6783000000000001</v>
      </c>
      <c r="CI11" s="165"/>
      <c r="CJ11" s="165"/>
      <c r="CK11" s="165"/>
      <c r="CL11" s="164">
        <v>67.599999999999994</v>
      </c>
      <c r="CM11" s="164">
        <v>60.8</v>
      </c>
      <c r="CN11" s="164">
        <v>-12.96</v>
      </c>
      <c r="CO11" s="164">
        <v>5.6603000000000003</v>
      </c>
      <c r="CP11" s="164">
        <v>4.6942000000000004</v>
      </c>
      <c r="CQ11" s="164">
        <v>5.8194999999999997</v>
      </c>
      <c r="CR11" s="164">
        <v>67.627799999999993</v>
      </c>
      <c r="CS11" s="164">
        <v>67.326800000000006</v>
      </c>
      <c r="CT11" s="164">
        <v>21.709700000000002</v>
      </c>
      <c r="CU11" s="164">
        <v>-129.66589999999999</v>
      </c>
      <c r="CV11" s="164">
        <v>24.5717</v>
      </c>
      <c r="CW11" s="164">
        <v>11.7378</v>
      </c>
      <c r="CX11" s="164">
        <v>41.17</v>
      </c>
      <c r="CY11" s="164">
        <v>23.35</v>
      </c>
      <c r="CZ11" s="164">
        <v>34.929200000000002</v>
      </c>
      <c r="DA11" s="164">
        <v>33.11</v>
      </c>
      <c r="DB11" s="164">
        <v>-26.29</v>
      </c>
      <c r="DC11" s="165"/>
      <c r="DD11" s="165"/>
      <c r="DE11" s="165"/>
      <c r="DF11" s="164">
        <v>-140.82130000000001</v>
      </c>
      <c r="DG11" s="164">
        <v>0</v>
      </c>
      <c r="DH11" s="164">
        <v>-16.154299999999999</v>
      </c>
      <c r="DI11" s="164">
        <v>-84.5</v>
      </c>
      <c r="DJ11" s="164">
        <v>-85.1</v>
      </c>
      <c r="DK11" s="164">
        <v>21.9589</v>
      </c>
      <c r="DL11" s="164">
        <v>33.993499999999997</v>
      </c>
      <c r="DM11" s="164">
        <v>43.222099999999998</v>
      </c>
      <c r="DN11" s="164">
        <v>48.065199999999997</v>
      </c>
      <c r="DO11" s="164">
        <v>33.380000000000003</v>
      </c>
      <c r="DP11" s="164">
        <v>-6.68</v>
      </c>
      <c r="DQ11" s="164">
        <v>42.826500000000003</v>
      </c>
      <c r="DR11" s="164">
        <v>139.39789999999999</v>
      </c>
      <c r="DS11" s="164">
        <v>-25.26</v>
      </c>
      <c r="DT11" s="164">
        <v>-25.82</v>
      </c>
      <c r="DU11" s="164">
        <v>90.32</v>
      </c>
      <c r="DV11" s="164">
        <v>50.12</v>
      </c>
      <c r="DW11" s="164">
        <v>139.03639999999999</v>
      </c>
      <c r="DX11" s="164">
        <v>138.34549999999999</v>
      </c>
      <c r="DY11" s="165"/>
      <c r="DZ11" s="164">
        <v>7.2</v>
      </c>
      <c r="EA11" s="164">
        <v>215.49379999999999</v>
      </c>
      <c r="EB11" s="164">
        <v>169.87899999999999</v>
      </c>
      <c r="EC11" s="164">
        <v>162.7114</v>
      </c>
      <c r="ED11" s="164">
        <v>164.0368</v>
      </c>
      <c r="EE11" s="164">
        <v>79.868600000000001</v>
      </c>
      <c r="EF11" s="164">
        <v>65.532200000000003</v>
      </c>
      <c r="EG11" s="164">
        <v>-23.91</v>
      </c>
      <c r="EH11" s="164">
        <v>377.32040000000001</v>
      </c>
      <c r="EI11" s="164">
        <v>148.59479999999999</v>
      </c>
      <c r="EJ11" s="165"/>
      <c r="EK11" s="164">
        <v>-28.126000000000001</v>
      </c>
      <c r="EL11" s="164">
        <v>-25.3581</v>
      </c>
      <c r="EM11" s="164">
        <v>0</v>
      </c>
      <c r="EN11" s="164">
        <v>-19.024999999999999</v>
      </c>
      <c r="EO11" s="164">
        <v>-16.902000000000001</v>
      </c>
      <c r="EP11" s="164">
        <v>172.09200000000001</v>
      </c>
      <c r="EQ11" s="164">
        <v>-58.486699999999999</v>
      </c>
      <c r="ER11" s="164">
        <v>-59.188000000000002</v>
      </c>
      <c r="ES11" s="164">
        <v>-30.492100000000001</v>
      </c>
      <c r="ET11" s="164">
        <v>0</v>
      </c>
      <c r="EU11" s="164">
        <v>-13.37</v>
      </c>
      <c r="EV11" s="164">
        <v>115.4</v>
      </c>
      <c r="EW11" s="164">
        <v>13.6648</v>
      </c>
      <c r="EX11" s="164">
        <v>-92.302300000000002</v>
      </c>
      <c r="EY11" s="164">
        <v>-36.799500000000002</v>
      </c>
      <c r="EZ11" s="164">
        <v>-36.243699999999997</v>
      </c>
      <c r="FA11" s="164">
        <v>6.7534999999999998</v>
      </c>
      <c r="FB11" s="164">
        <v>-63.207500000000003</v>
      </c>
      <c r="FC11" s="164">
        <v>26.623999999999999</v>
      </c>
      <c r="FD11" s="164">
        <v>24.104800000000001</v>
      </c>
      <c r="FE11" s="165"/>
      <c r="FF11" s="164">
        <v>23.7226</v>
      </c>
      <c r="FG11" s="164">
        <v>42.4634</v>
      </c>
      <c r="FH11" s="164">
        <v>42.524500000000003</v>
      </c>
      <c r="FI11" s="164">
        <v>41.331499999999998</v>
      </c>
      <c r="FJ11" s="164">
        <v>37.510199999999998</v>
      </c>
      <c r="FK11" s="164">
        <v>37.510199999999998</v>
      </c>
      <c r="FL11" s="164">
        <v>47.222700000000003</v>
      </c>
      <c r="FM11" s="164">
        <v>-6.1557000000000004</v>
      </c>
      <c r="FN11" s="164">
        <v>-5.8563000000000001</v>
      </c>
      <c r="FO11" s="164">
        <v>35.598700000000001</v>
      </c>
      <c r="FP11" s="164">
        <v>50.481099999999998</v>
      </c>
      <c r="FQ11" s="164">
        <v>-4.5904999999999996</v>
      </c>
      <c r="FR11" s="164">
        <v>-4.41</v>
      </c>
      <c r="FS11" s="164">
        <v>15.0741</v>
      </c>
      <c r="FT11" s="164">
        <v>0.79869999999999997</v>
      </c>
      <c r="FU11" s="164">
        <v>-9.4600000000000009</v>
      </c>
      <c r="FV11" s="164">
        <v>14.76</v>
      </c>
      <c r="FW11" s="165"/>
      <c r="FX11" s="165"/>
      <c r="FY11" s="164">
        <v>-9.5459999999999994</v>
      </c>
      <c r="FZ11" s="164">
        <v>4.4640000000000004</v>
      </c>
      <c r="GA11" s="165"/>
      <c r="GB11" s="164">
        <v>28.41</v>
      </c>
      <c r="GC11" s="164">
        <v>-52.685499999999998</v>
      </c>
      <c r="GD11" s="164">
        <v>-36.244</v>
      </c>
      <c r="GE11" s="165"/>
      <c r="GF11" s="164">
        <v>65.303899999999999</v>
      </c>
      <c r="GG11" s="164">
        <v>26</v>
      </c>
      <c r="GH11" s="164">
        <v>-8.5963999999999992</v>
      </c>
      <c r="GI11" s="164">
        <v>2.3250000000000002</v>
      </c>
      <c r="GJ11" s="164">
        <v>2.3803999999999998</v>
      </c>
      <c r="GK11" s="164">
        <v>1.5008999999999999</v>
      </c>
      <c r="GL11" s="165"/>
      <c r="GM11" s="165"/>
      <c r="GN11" s="164">
        <v>-13.2555</v>
      </c>
      <c r="GO11" s="164">
        <v>-16.842700000000001</v>
      </c>
      <c r="GP11" s="164">
        <v>18.6983</v>
      </c>
      <c r="GQ11" s="164">
        <v>17.2729</v>
      </c>
      <c r="GR11" s="164">
        <v>57.490600000000001</v>
      </c>
      <c r="GS11" s="164">
        <v>60.2346</v>
      </c>
      <c r="GT11" s="164">
        <v>-85.674000000000007</v>
      </c>
      <c r="GU11" s="164">
        <v>-19.131699999999999</v>
      </c>
      <c r="GV11" s="164">
        <v>25.657900000000001</v>
      </c>
      <c r="GW11" s="164">
        <v>-36.174399999999999</v>
      </c>
      <c r="GX11" s="164">
        <v>11.128299999999999</v>
      </c>
      <c r="GY11" s="164">
        <v>6.4173999999999998</v>
      </c>
      <c r="GZ11" s="164">
        <v>6.1608999999999998</v>
      </c>
      <c r="HA11" s="164">
        <v>13</v>
      </c>
      <c r="HB11" s="164">
        <v>113.1797</v>
      </c>
      <c r="HC11" s="164">
        <v>115.00660000000001</v>
      </c>
      <c r="HD11" s="164">
        <v>184.8</v>
      </c>
      <c r="HE11" s="164">
        <v>-185.66</v>
      </c>
      <c r="HF11" s="164">
        <v>-436.00760000000002</v>
      </c>
      <c r="HG11" s="164">
        <v>436.84960000000001</v>
      </c>
      <c r="HH11" s="164">
        <v>337.77210000000002</v>
      </c>
      <c r="HI11" s="164">
        <v>-111.72929999999999</v>
      </c>
      <c r="HJ11" s="164">
        <v>-109.7604</v>
      </c>
      <c r="HK11" s="164">
        <v>-56.602899999999998</v>
      </c>
      <c r="HL11" s="164">
        <v>-49.7376</v>
      </c>
      <c r="HM11" s="164">
        <v>79.058800000000005</v>
      </c>
      <c r="HN11" s="164">
        <v>78.918099999999995</v>
      </c>
      <c r="HO11" s="165"/>
      <c r="HP11" s="165"/>
      <c r="HQ11" s="164">
        <v>25.9419</v>
      </c>
      <c r="HR11" s="164">
        <v>25.9529</v>
      </c>
      <c r="HS11" s="164">
        <v>-57.452399999999997</v>
      </c>
      <c r="HT11" s="164">
        <v>-57.987299999999998</v>
      </c>
      <c r="HU11" s="164">
        <v>82.33</v>
      </c>
      <c r="HV11" s="164">
        <v>81.16</v>
      </c>
      <c r="HW11" s="164">
        <v>8.8000000000000007</v>
      </c>
      <c r="HX11" s="164">
        <v>9</v>
      </c>
      <c r="HY11" s="164">
        <v>22.354900000000001</v>
      </c>
      <c r="HZ11" s="164">
        <v>28.96</v>
      </c>
      <c r="IA11" s="164">
        <v>-351.76499999999999</v>
      </c>
      <c r="IB11" s="164">
        <v>109.2449</v>
      </c>
      <c r="IC11" s="164">
        <v>109.0352</v>
      </c>
      <c r="ID11" s="164">
        <v>12.8</v>
      </c>
      <c r="IE11" s="164">
        <v>-51.2</v>
      </c>
      <c r="IF11" s="164">
        <v>-24.2</v>
      </c>
      <c r="IG11" s="164">
        <v>-24.2</v>
      </c>
      <c r="IH11" s="164">
        <v>1.4430000000000001</v>
      </c>
      <c r="II11" s="164">
        <v>1.3452</v>
      </c>
      <c r="IJ11" s="164">
        <v>-332.52339999999998</v>
      </c>
      <c r="IK11" s="164">
        <v>-116.4661</v>
      </c>
      <c r="IL11" s="164">
        <v>347.15429999999998</v>
      </c>
      <c r="IM11" s="164">
        <v>258.22789999999998</v>
      </c>
      <c r="IN11" s="165"/>
      <c r="IO11" s="164">
        <v>-251.0042</v>
      </c>
      <c r="IP11" s="164">
        <v>255.43620000000001</v>
      </c>
      <c r="IQ11" s="164">
        <v>-243.5378</v>
      </c>
      <c r="IR11" s="164">
        <v>-135.73939999999999</v>
      </c>
      <c r="IS11" s="164">
        <v>-249.0975</v>
      </c>
      <c r="IT11" s="165"/>
      <c r="IU11" s="165"/>
      <c r="IV11" s="164">
        <v>246.3792</v>
      </c>
      <c r="IW11" s="164">
        <v>-335.90129999999999</v>
      </c>
      <c r="IX11" s="164">
        <v>135.5805</v>
      </c>
      <c r="IY11" s="164">
        <v>-195.73320000000001</v>
      </c>
      <c r="IZ11" s="164">
        <v>199.09350000000001</v>
      </c>
      <c r="JA11" s="164">
        <v>-10.861499999999999</v>
      </c>
      <c r="JB11" s="164">
        <v>32.716999999999999</v>
      </c>
      <c r="JC11" s="164">
        <v>4.5599999999999996</v>
      </c>
      <c r="JD11" s="164">
        <v>8.0579999999999998</v>
      </c>
      <c r="JE11" s="164">
        <v>8.016</v>
      </c>
      <c r="JF11" s="164">
        <v>-5.44</v>
      </c>
      <c r="JG11" s="164">
        <v>-17.52</v>
      </c>
      <c r="JH11" s="165"/>
      <c r="JI11" s="164">
        <v>18.840299999999999</v>
      </c>
      <c r="JJ11" s="164">
        <v>-22.117899999999999</v>
      </c>
      <c r="JK11" s="164">
        <v>-44.240499999999997</v>
      </c>
      <c r="JL11" s="164">
        <v>21</v>
      </c>
      <c r="JM11" s="164">
        <v>50.994</v>
      </c>
      <c r="JN11" s="164">
        <v>51.171999999999997</v>
      </c>
      <c r="JO11" s="164">
        <v>8.7097999999999995</v>
      </c>
      <c r="JP11" s="164">
        <v>10.5144</v>
      </c>
      <c r="JQ11" s="164">
        <v>51.363199999999999</v>
      </c>
      <c r="JR11" s="164">
        <v>50.911900000000003</v>
      </c>
      <c r="JS11" s="164">
        <v>52.274099999999997</v>
      </c>
      <c r="JT11" s="165"/>
      <c r="JU11" s="164">
        <v>54.2</v>
      </c>
      <c r="JV11" s="164">
        <v>23.0565</v>
      </c>
      <c r="JW11" s="164">
        <v>5.69</v>
      </c>
      <c r="JX11" s="165"/>
      <c r="JY11" s="164">
        <v>-49.839399999999998</v>
      </c>
      <c r="JZ11" s="164">
        <v>74.9803</v>
      </c>
      <c r="KA11" s="164">
        <v>58.025199999999998</v>
      </c>
      <c r="KB11" s="164">
        <v>-50.137900000000002</v>
      </c>
      <c r="KC11" s="164">
        <v>-73.666600000000003</v>
      </c>
      <c r="KD11" s="164">
        <v>48.793300000000002</v>
      </c>
      <c r="KE11" s="164">
        <v>24.044899999999998</v>
      </c>
      <c r="KF11" s="164">
        <v>-61</v>
      </c>
      <c r="KG11" s="164">
        <v>62.3</v>
      </c>
      <c r="KH11" s="164">
        <v>-96.066599999999994</v>
      </c>
      <c r="KI11" s="164">
        <v>237.0026</v>
      </c>
    </row>
    <row r="12" spans="1:295" ht="18" customHeight="1" x14ac:dyDescent="0.25">
      <c r="A12" s="159" t="s">
        <v>74</v>
      </c>
      <c r="B12" s="159" t="s">
        <v>825</v>
      </c>
      <c r="C12" s="163">
        <v>0</v>
      </c>
      <c r="D12" s="164">
        <v>13.4739</v>
      </c>
      <c r="E12" s="164">
        <v>-20.170500000000001</v>
      </c>
      <c r="F12" s="164">
        <v>-40.482700000000001</v>
      </c>
      <c r="G12" s="164">
        <v>3.5764999999999998</v>
      </c>
      <c r="H12" s="165"/>
      <c r="I12" s="164">
        <v>33.7273</v>
      </c>
      <c r="J12" s="164">
        <v>-32.360100000000003</v>
      </c>
      <c r="K12" s="164">
        <v>38.334600000000002</v>
      </c>
      <c r="L12" s="164">
        <v>19.3034</v>
      </c>
      <c r="M12" s="165"/>
      <c r="N12" s="164">
        <v>22.2</v>
      </c>
      <c r="O12" s="164">
        <v>-32.125999999999998</v>
      </c>
      <c r="P12" s="164">
        <v>28.6</v>
      </c>
      <c r="Q12" s="164">
        <v>8.2799999999999994</v>
      </c>
      <c r="R12" s="164">
        <v>-28.6</v>
      </c>
      <c r="S12" s="164">
        <v>13.6629</v>
      </c>
      <c r="T12" s="164">
        <v>11.7524</v>
      </c>
      <c r="U12" s="164">
        <v>13.5596</v>
      </c>
      <c r="V12" s="164">
        <v>13.748900000000001</v>
      </c>
      <c r="W12" s="164">
        <v>22.790400000000002</v>
      </c>
      <c r="X12" s="164">
        <v>16.974299999999999</v>
      </c>
      <c r="Y12" s="164">
        <v>0.31569999999999998</v>
      </c>
      <c r="Z12" s="164">
        <v>8.7963000000000005</v>
      </c>
      <c r="AA12" s="165"/>
      <c r="AB12" s="165"/>
      <c r="AC12" s="164">
        <v>-35.06</v>
      </c>
      <c r="AD12" s="164">
        <v>-35.19</v>
      </c>
      <c r="AE12" s="165"/>
      <c r="AF12" s="164">
        <v>-22.2</v>
      </c>
      <c r="AG12" s="164">
        <v>30.8</v>
      </c>
      <c r="AH12" s="164">
        <v>3.19</v>
      </c>
      <c r="AI12" s="164">
        <v>0.151</v>
      </c>
      <c r="AJ12" s="163">
        <v>0</v>
      </c>
      <c r="AK12" s="163">
        <v>0</v>
      </c>
      <c r="AL12" s="164">
        <v>-96.24</v>
      </c>
      <c r="AM12" s="164">
        <v>21.13</v>
      </c>
      <c r="AN12" s="165"/>
      <c r="AO12" s="164">
        <v>8.3566000000000003</v>
      </c>
      <c r="AP12" s="164">
        <v>11.2072</v>
      </c>
      <c r="AQ12" s="164">
        <v>48.9666</v>
      </c>
      <c r="AR12" s="164">
        <v>50.620100000000001</v>
      </c>
      <c r="AS12" s="164">
        <v>28.479800000000001</v>
      </c>
      <c r="AT12" s="164">
        <v>-22.371200000000002</v>
      </c>
      <c r="AU12" s="164">
        <v>-23.0989</v>
      </c>
      <c r="AV12" s="164">
        <v>7.6505999999999998</v>
      </c>
      <c r="AW12" s="164">
        <v>7.3611000000000004</v>
      </c>
      <c r="AX12" s="164">
        <v>52.779899999999998</v>
      </c>
      <c r="AY12" s="164">
        <v>53.717700000000001</v>
      </c>
      <c r="AZ12" s="164">
        <v>-14.613799999999999</v>
      </c>
      <c r="BA12" s="164">
        <v>-16.6309</v>
      </c>
      <c r="BB12" s="164">
        <v>-306.43869999999998</v>
      </c>
      <c r="BC12" s="164">
        <v>-16.033300000000001</v>
      </c>
      <c r="BD12" s="164">
        <v>-12.2</v>
      </c>
      <c r="BE12" s="164">
        <v>-12.2</v>
      </c>
      <c r="BF12" s="164">
        <v>29.316700000000001</v>
      </c>
      <c r="BG12" s="164">
        <v>28.589099999999998</v>
      </c>
      <c r="BH12" s="164">
        <v>-4.0669000000000004</v>
      </c>
      <c r="BI12" s="165"/>
      <c r="BJ12" s="164">
        <v>-38.225900000000003</v>
      </c>
      <c r="BK12" s="164">
        <v>3.7797000000000001</v>
      </c>
      <c r="BL12" s="165"/>
      <c r="BM12" s="165"/>
      <c r="BN12" s="164">
        <v>359.41640000000001</v>
      </c>
      <c r="BO12" s="164">
        <v>159.70330000000001</v>
      </c>
      <c r="BP12" s="164">
        <v>159.4897</v>
      </c>
      <c r="BQ12" s="164">
        <v>-356.42779999999999</v>
      </c>
      <c r="BR12" s="164">
        <v>464.9862</v>
      </c>
      <c r="BS12" s="165"/>
      <c r="BT12" s="164">
        <v>-46.385800000000003</v>
      </c>
      <c r="BU12" s="164">
        <v>48.167200000000001</v>
      </c>
      <c r="BV12" s="164">
        <v>75.545199999999994</v>
      </c>
      <c r="BW12" s="164">
        <v>21.99</v>
      </c>
      <c r="BX12" s="164">
        <v>17.23</v>
      </c>
      <c r="BY12" s="164">
        <v>40.58</v>
      </c>
      <c r="BZ12" s="164">
        <v>59.3</v>
      </c>
      <c r="CA12" s="164">
        <v>-37.905700000000003</v>
      </c>
      <c r="CB12" s="164">
        <v>-38.0396</v>
      </c>
      <c r="CC12" s="164">
        <v>93.710700000000003</v>
      </c>
      <c r="CD12" s="164">
        <v>93.532499999999999</v>
      </c>
      <c r="CE12" s="164">
        <v>25.950500000000002</v>
      </c>
      <c r="CF12" s="164">
        <v>-150.71090000000001</v>
      </c>
      <c r="CG12" s="164">
        <v>-150.59299999999999</v>
      </c>
      <c r="CH12" s="164">
        <v>-6.8409000000000004</v>
      </c>
      <c r="CI12" s="165"/>
      <c r="CJ12" s="165"/>
      <c r="CK12" s="165"/>
      <c r="CL12" s="164">
        <v>64.8</v>
      </c>
      <c r="CM12" s="164">
        <v>59.3</v>
      </c>
      <c r="CN12" s="164">
        <v>-12.16</v>
      </c>
      <c r="CO12" s="164">
        <v>6.577</v>
      </c>
      <c r="CP12" s="164">
        <v>5.9528999999999996</v>
      </c>
      <c r="CQ12" s="164">
        <v>6.8346</v>
      </c>
      <c r="CR12" s="164">
        <v>66.276899999999998</v>
      </c>
      <c r="CS12" s="164">
        <v>65.911100000000005</v>
      </c>
      <c r="CT12" s="164">
        <v>21.863600000000002</v>
      </c>
      <c r="CU12" s="164">
        <v>-127.69289999999999</v>
      </c>
      <c r="CV12" s="164">
        <v>23.752700000000001</v>
      </c>
      <c r="CW12" s="164">
        <v>11.979699999999999</v>
      </c>
      <c r="CX12" s="164">
        <v>40.450000000000003</v>
      </c>
      <c r="CY12" s="164">
        <v>23</v>
      </c>
      <c r="CZ12" s="164">
        <v>34.4604</v>
      </c>
      <c r="DA12" s="164">
        <v>32.6706</v>
      </c>
      <c r="DB12" s="164">
        <v>-25.84</v>
      </c>
      <c r="DC12" s="165"/>
      <c r="DD12" s="165"/>
      <c r="DE12" s="165"/>
      <c r="DF12" s="164">
        <v>-134.83500000000001</v>
      </c>
      <c r="DG12" s="165"/>
      <c r="DH12" s="164">
        <v>-15.7006</v>
      </c>
      <c r="DI12" s="165"/>
      <c r="DJ12" s="165"/>
      <c r="DK12" s="164">
        <v>21.623799999999999</v>
      </c>
      <c r="DL12" s="164">
        <v>32.8217</v>
      </c>
      <c r="DM12" s="164">
        <v>40.873899999999999</v>
      </c>
      <c r="DN12" s="164">
        <v>46.307400000000001</v>
      </c>
      <c r="DO12" s="164">
        <v>32.32</v>
      </c>
      <c r="DP12" s="164">
        <v>-6.22</v>
      </c>
      <c r="DQ12" s="164">
        <v>43.570500000000003</v>
      </c>
      <c r="DR12" s="164">
        <v>133.4076</v>
      </c>
      <c r="DS12" s="164">
        <v>-25.5</v>
      </c>
      <c r="DT12" s="164">
        <v>-25.9</v>
      </c>
      <c r="DU12" s="164">
        <v>88.05</v>
      </c>
      <c r="DV12" s="164">
        <v>49.57</v>
      </c>
      <c r="DW12" s="164">
        <v>133.41820000000001</v>
      </c>
      <c r="DX12" s="164">
        <v>132.50909999999999</v>
      </c>
      <c r="DY12" s="165"/>
      <c r="DZ12" s="164">
        <v>4.3727</v>
      </c>
      <c r="EA12" s="164">
        <v>205.98679999999999</v>
      </c>
      <c r="EB12" s="164">
        <v>162.66290000000001</v>
      </c>
      <c r="EC12" s="164">
        <v>155.85560000000001</v>
      </c>
      <c r="ED12" s="164">
        <v>159.37520000000001</v>
      </c>
      <c r="EE12" s="164">
        <v>70.911699999999996</v>
      </c>
      <c r="EF12" s="164">
        <v>60.502099999999999</v>
      </c>
      <c r="EG12" s="164">
        <v>-24.495999999999999</v>
      </c>
      <c r="EH12" s="164">
        <v>368.96089999999998</v>
      </c>
      <c r="EI12" s="164">
        <v>146.5993</v>
      </c>
      <c r="EJ12" s="165"/>
      <c r="EK12" s="164">
        <v>-27.847799999999999</v>
      </c>
      <c r="EL12" s="164">
        <v>-25.949200000000001</v>
      </c>
      <c r="EM12" s="164">
        <v>8.6213999999999995</v>
      </c>
      <c r="EN12" s="164">
        <v>-18.6129</v>
      </c>
      <c r="EO12" s="164">
        <v>-15.6996</v>
      </c>
      <c r="EP12" s="164">
        <v>135.22800000000001</v>
      </c>
      <c r="EQ12" s="164">
        <v>-58.599200000000003</v>
      </c>
      <c r="ER12" s="164">
        <v>-58.898400000000002</v>
      </c>
      <c r="ES12" s="164">
        <v>-27.2607</v>
      </c>
      <c r="ET12" s="164">
        <v>0</v>
      </c>
      <c r="EU12" s="164">
        <v>-6.78</v>
      </c>
      <c r="EV12" s="164">
        <v>111.1</v>
      </c>
      <c r="EW12" s="164">
        <v>13.411199999999999</v>
      </c>
      <c r="EX12" s="164">
        <v>-91.520300000000006</v>
      </c>
      <c r="EY12" s="164">
        <v>-37.247199999999999</v>
      </c>
      <c r="EZ12" s="164">
        <v>-36.509799999999998</v>
      </c>
      <c r="FA12" s="164">
        <v>6.7919999999999998</v>
      </c>
      <c r="FB12" s="164">
        <v>-56.784799999999997</v>
      </c>
      <c r="FC12" s="164">
        <v>23.639099999999999</v>
      </c>
      <c r="FD12" s="164">
        <v>24.592300000000002</v>
      </c>
      <c r="FE12" s="165"/>
      <c r="FF12" s="164">
        <v>23.650600000000001</v>
      </c>
      <c r="FG12" s="164">
        <v>42.271900000000002</v>
      </c>
      <c r="FH12" s="164">
        <v>42.759700000000002</v>
      </c>
      <c r="FI12" s="164">
        <v>39.966999999999999</v>
      </c>
      <c r="FJ12" s="164">
        <v>38.012599999999999</v>
      </c>
      <c r="FK12" s="164">
        <v>37.845100000000002</v>
      </c>
      <c r="FL12" s="164">
        <v>47.557600000000001</v>
      </c>
      <c r="FM12" s="164">
        <v>-4.1245000000000003</v>
      </c>
      <c r="FN12" s="164">
        <v>-3.8262</v>
      </c>
      <c r="FO12" s="164">
        <v>35.0672</v>
      </c>
      <c r="FP12" s="164">
        <v>49.699800000000003</v>
      </c>
      <c r="FQ12" s="164">
        <v>-5.4987000000000004</v>
      </c>
      <c r="FR12" s="164">
        <v>-4.91</v>
      </c>
      <c r="FS12" s="164">
        <v>15.003299999999999</v>
      </c>
      <c r="FT12" s="164">
        <v>0.79869999999999997</v>
      </c>
      <c r="FU12" s="164">
        <v>-9.3699999999999992</v>
      </c>
      <c r="FV12" s="164">
        <v>14.88</v>
      </c>
      <c r="FW12" s="165"/>
      <c r="FX12" s="165"/>
      <c r="FY12" s="164">
        <v>-8.8360000000000003</v>
      </c>
      <c r="FZ12" s="164">
        <v>4.4130000000000003</v>
      </c>
      <c r="GA12" s="165"/>
      <c r="GB12" s="164">
        <v>27.68</v>
      </c>
      <c r="GC12" s="164">
        <v>-52.4238</v>
      </c>
      <c r="GD12" s="164">
        <v>-35.229799999999997</v>
      </c>
      <c r="GE12" s="165"/>
      <c r="GF12" s="164">
        <v>63.303199999999997</v>
      </c>
      <c r="GG12" s="164">
        <v>26.3</v>
      </c>
      <c r="GH12" s="164">
        <v>-8.9687999999999999</v>
      </c>
      <c r="GI12" s="164">
        <v>2.4801000000000002</v>
      </c>
      <c r="GJ12" s="164">
        <v>2.4443000000000001</v>
      </c>
      <c r="GK12" s="164">
        <v>1.4758</v>
      </c>
      <c r="GL12" s="165"/>
      <c r="GM12" s="165"/>
      <c r="GN12" s="164">
        <v>-12.852499999999999</v>
      </c>
      <c r="GO12" s="164">
        <v>-16.979600000000001</v>
      </c>
      <c r="GP12" s="164">
        <v>16.826599999999999</v>
      </c>
      <c r="GQ12" s="164">
        <v>17.3993</v>
      </c>
      <c r="GR12" s="164">
        <v>59.371699999999997</v>
      </c>
      <c r="GS12" s="164">
        <v>60.276499999999999</v>
      </c>
      <c r="GT12" s="164">
        <v>-87.397900000000007</v>
      </c>
      <c r="GU12" s="164">
        <v>-18.410499999999999</v>
      </c>
      <c r="GV12" s="164">
        <v>25.488600000000002</v>
      </c>
      <c r="GW12" s="164">
        <v>-34.448099999999997</v>
      </c>
      <c r="GX12" s="164">
        <v>11.6318</v>
      </c>
      <c r="GY12" s="164">
        <v>6.0072999999999999</v>
      </c>
      <c r="GZ12" s="164">
        <v>5.7389999999999999</v>
      </c>
      <c r="HA12" s="164">
        <v>13.196300000000001</v>
      </c>
      <c r="HB12" s="164">
        <v>113.8784</v>
      </c>
      <c r="HC12" s="164">
        <v>114.5055</v>
      </c>
      <c r="HD12" s="164">
        <v>187.3</v>
      </c>
      <c r="HE12" s="164">
        <v>-187.5401</v>
      </c>
      <c r="HF12" s="164">
        <v>-440.55439999999999</v>
      </c>
      <c r="HG12" s="164">
        <v>442.25720000000001</v>
      </c>
      <c r="HH12" s="164">
        <v>333.33859999999999</v>
      </c>
      <c r="HI12" s="164">
        <v>-110.9354</v>
      </c>
      <c r="HJ12" s="164">
        <v>-108.36539999999999</v>
      </c>
      <c r="HK12" s="164">
        <v>-57.081099999999999</v>
      </c>
      <c r="HL12" s="164">
        <v>-50.193399999999997</v>
      </c>
      <c r="HM12" s="164">
        <v>77.240300000000005</v>
      </c>
      <c r="HN12" s="164">
        <v>78.779399999999995</v>
      </c>
      <c r="HO12" s="165"/>
      <c r="HP12" s="165"/>
      <c r="HQ12" s="164">
        <v>24.425699999999999</v>
      </c>
      <c r="HR12" s="164">
        <v>24.239000000000001</v>
      </c>
      <c r="HS12" s="164">
        <v>-57.457500000000003</v>
      </c>
      <c r="HT12" s="164">
        <v>-56.480499999999999</v>
      </c>
      <c r="HU12" s="164">
        <v>82.03</v>
      </c>
      <c r="HV12" s="164">
        <v>82.26</v>
      </c>
      <c r="HW12" s="164">
        <v>9.8000000000000007</v>
      </c>
      <c r="HX12" s="164">
        <v>9.4</v>
      </c>
      <c r="HY12" s="164">
        <v>21.823</v>
      </c>
      <c r="HZ12" s="164">
        <v>28.64</v>
      </c>
      <c r="IA12" s="164">
        <v>-340.43959999999998</v>
      </c>
      <c r="IB12" s="164">
        <v>106.66670000000001</v>
      </c>
      <c r="IC12" s="164">
        <v>106.4624</v>
      </c>
      <c r="ID12" s="165"/>
      <c r="IE12" s="164">
        <v>-52.4</v>
      </c>
      <c r="IF12" s="164">
        <v>-22.4</v>
      </c>
      <c r="IG12" s="164">
        <v>-22.4</v>
      </c>
      <c r="IH12" s="164">
        <v>1.573</v>
      </c>
      <c r="II12" s="164">
        <v>1.258</v>
      </c>
      <c r="IJ12" s="164">
        <v>-331.75290000000001</v>
      </c>
      <c r="IK12" s="164">
        <v>-110.7833</v>
      </c>
      <c r="IL12" s="164">
        <v>342.34640000000002</v>
      </c>
      <c r="IM12" s="164">
        <v>255.8235</v>
      </c>
      <c r="IN12" s="165"/>
      <c r="IO12" s="164">
        <v>-250.09119999999999</v>
      </c>
      <c r="IP12" s="164">
        <v>246.32980000000001</v>
      </c>
      <c r="IQ12" s="164">
        <v>-236.6148</v>
      </c>
      <c r="IR12" s="164">
        <v>-131.3535</v>
      </c>
      <c r="IS12" s="164">
        <v>-244.0916</v>
      </c>
      <c r="IT12" s="165"/>
      <c r="IU12" s="165"/>
      <c r="IV12" s="164">
        <v>241.49780000000001</v>
      </c>
      <c r="IW12" s="164">
        <v>-333.57159999999999</v>
      </c>
      <c r="IX12" s="164">
        <v>131.9967</v>
      </c>
      <c r="IY12" s="164">
        <v>-196.29769999999999</v>
      </c>
      <c r="IZ12" s="164">
        <v>197.22479999999999</v>
      </c>
      <c r="JA12" s="164">
        <v>-10.4413</v>
      </c>
      <c r="JB12" s="164">
        <v>32.331000000000003</v>
      </c>
      <c r="JC12" s="164">
        <v>4.96</v>
      </c>
      <c r="JD12" s="165"/>
      <c r="JE12" s="164">
        <v>8.1010000000000009</v>
      </c>
      <c r="JF12" s="164">
        <v>-5.04</v>
      </c>
      <c r="JG12" s="164">
        <v>-17.52</v>
      </c>
      <c r="JH12" s="165"/>
      <c r="JI12" s="164">
        <v>18.019400000000001</v>
      </c>
      <c r="JJ12" s="164">
        <v>-22.383500000000002</v>
      </c>
      <c r="JK12" s="164">
        <v>-45.088900000000002</v>
      </c>
      <c r="JL12" s="164">
        <v>20.5</v>
      </c>
      <c r="JM12" s="164">
        <v>52.981999999999999</v>
      </c>
      <c r="JN12" s="164">
        <v>51.646999999999998</v>
      </c>
      <c r="JO12" s="164">
        <v>9.9242000000000008</v>
      </c>
      <c r="JP12" s="164">
        <v>11.663500000000001</v>
      </c>
      <c r="JQ12" s="164">
        <v>51.0154</v>
      </c>
      <c r="JR12" s="164">
        <v>51.142099999999999</v>
      </c>
      <c r="JS12" s="164">
        <v>51.749200000000002</v>
      </c>
      <c r="JT12" s="165"/>
      <c r="JU12" s="164">
        <v>52.8</v>
      </c>
      <c r="JV12" s="164">
        <v>23.3035</v>
      </c>
      <c r="JW12" s="164">
        <v>5.53</v>
      </c>
      <c r="JX12" s="165"/>
      <c r="JY12" s="164">
        <v>-53.002699999999997</v>
      </c>
      <c r="JZ12" s="164">
        <v>74.252499999999998</v>
      </c>
      <c r="KA12" s="164">
        <v>58.213900000000002</v>
      </c>
      <c r="KB12" s="164">
        <v>-52.633200000000002</v>
      </c>
      <c r="KC12" s="164">
        <v>-73.212299999999999</v>
      </c>
      <c r="KD12" s="164">
        <v>48.452399999999997</v>
      </c>
      <c r="KE12" s="164">
        <v>23.790199999999999</v>
      </c>
      <c r="KF12" s="164">
        <v>-60.2</v>
      </c>
      <c r="KG12" s="164">
        <v>59.6</v>
      </c>
      <c r="KH12" s="164">
        <v>-102.24039999999999</v>
      </c>
      <c r="KI12" s="164">
        <v>240.4845</v>
      </c>
    </row>
    <row r="13" spans="1:295" ht="18" customHeight="1" x14ac:dyDescent="0.25">
      <c r="A13" s="159" t="s">
        <v>74</v>
      </c>
      <c r="B13" s="159" t="s">
        <v>826</v>
      </c>
      <c r="C13" s="163">
        <v>0</v>
      </c>
      <c r="D13" s="165"/>
      <c r="E13" s="164">
        <v>-20.389900000000001</v>
      </c>
      <c r="F13" s="164">
        <v>-40.5976</v>
      </c>
      <c r="G13" s="164">
        <v>2.9918</v>
      </c>
      <c r="H13" s="165"/>
      <c r="I13" s="164">
        <v>33.723199999999999</v>
      </c>
      <c r="J13" s="164">
        <v>-36.1038</v>
      </c>
      <c r="K13" s="164">
        <v>37.809100000000001</v>
      </c>
      <c r="L13" s="164">
        <v>19.353400000000001</v>
      </c>
      <c r="M13" s="165"/>
      <c r="N13" s="164">
        <v>19.98</v>
      </c>
      <c r="O13" s="164">
        <v>-31.457000000000001</v>
      </c>
      <c r="P13" s="165"/>
      <c r="Q13" s="164">
        <v>7.452</v>
      </c>
      <c r="R13" s="165"/>
      <c r="S13" s="164">
        <v>13.558199999999999</v>
      </c>
      <c r="T13" s="164">
        <v>13.8818</v>
      </c>
      <c r="U13" s="164">
        <v>13.435</v>
      </c>
      <c r="V13" s="164">
        <v>13.650399999999999</v>
      </c>
      <c r="W13" s="164">
        <v>22.923400000000001</v>
      </c>
      <c r="X13" s="164">
        <v>17.230699999999999</v>
      </c>
      <c r="Y13" s="164">
        <v>0.23169999999999999</v>
      </c>
      <c r="Z13" s="164">
        <v>7.9341999999999997</v>
      </c>
      <c r="AA13" s="165"/>
      <c r="AB13" s="165"/>
      <c r="AC13" s="164">
        <v>-35.65</v>
      </c>
      <c r="AD13" s="164">
        <v>-35.619999999999997</v>
      </c>
      <c r="AE13" s="165"/>
      <c r="AF13" s="164">
        <v>-19.98</v>
      </c>
      <c r="AG13" s="164">
        <v>30.8</v>
      </c>
      <c r="AH13" s="164">
        <v>3.363</v>
      </c>
      <c r="AI13" s="164">
        <v>0.154</v>
      </c>
      <c r="AJ13" s="163">
        <v>0</v>
      </c>
      <c r="AK13" s="163">
        <v>0</v>
      </c>
      <c r="AL13" s="164">
        <v>-98.53</v>
      </c>
      <c r="AM13" s="164">
        <v>20.52</v>
      </c>
      <c r="AN13" s="165"/>
      <c r="AO13" s="164">
        <v>8.5518000000000001</v>
      </c>
      <c r="AP13" s="164">
        <v>11.1945</v>
      </c>
      <c r="AQ13" s="164">
        <v>48.372199999999999</v>
      </c>
      <c r="AR13" s="164">
        <v>49.704799999999999</v>
      </c>
      <c r="AS13" s="164">
        <v>30.947099999999999</v>
      </c>
      <c r="AT13" s="164">
        <v>-22.907</v>
      </c>
      <c r="AU13" s="164">
        <v>-22.8978</v>
      </c>
      <c r="AV13" s="164">
        <v>7.5098000000000003</v>
      </c>
      <c r="AW13" s="164">
        <v>7.4367999999999999</v>
      </c>
      <c r="AX13" s="164">
        <v>53.851599999999998</v>
      </c>
      <c r="AY13" s="164">
        <v>55.057200000000002</v>
      </c>
      <c r="AZ13" s="164">
        <v>-15.955</v>
      </c>
      <c r="BA13" s="164">
        <v>-17.741199999999999</v>
      </c>
      <c r="BB13" s="164">
        <v>-313.57029999999997</v>
      </c>
      <c r="BC13" s="164">
        <v>-16.552299999999999</v>
      </c>
      <c r="BD13" s="164">
        <v>-12.1</v>
      </c>
      <c r="BE13" s="164">
        <v>-12</v>
      </c>
      <c r="BF13" s="164">
        <v>29.9236</v>
      </c>
      <c r="BG13" s="164">
        <v>28.891999999999999</v>
      </c>
      <c r="BH13" s="164">
        <v>-3.6956000000000002</v>
      </c>
      <c r="BI13" s="165"/>
      <c r="BJ13" s="164">
        <v>-37.925199999999997</v>
      </c>
      <c r="BK13" s="164">
        <v>3.7160000000000002</v>
      </c>
      <c r="BL13" s="165"/>
      <c r="BM13" s="165"/>
      <c r="BN13" s="164">
        <v>363.4753</v>
      </c>
      <c r="BO13" s="164">
        <v>158.3605</v>
      </c>
      <c r="BP13" s="164">
        <v>158.48259999999999</v>
      </c>
      <c r="BQ13" s="164">
        <v>-360.4624</v>
      </c>
      <c r="BR13" s="164">
        <v>465.63619999999997</v>
      </c>
      <c r="BS13" s="165"/>
      <c r="BT13" s="164">
        <v>-47.453499999999998</v>
      </c>
      <c r="BU13" s="164">
        <v>47.976700000000001</v>
      </c>
      <c r="BV13" s="164">
        <v>74.467399999999998</v>
      </c>
      <c r="BW13" s="164">
        <v>22.21</v>
      </c>
      <c r="BX13" s="164">
        <v>16.760000000000002</v>
      </c>
      <c r="BY13" s="164">
        <v>39.25</v>
      </c>
      <c r="BZ13" s="164">
        <v>59.52</v>
      </c>
      <c r="CA13" s="164">
        <v>-35.226500000000001</v>
      </c>
      <c r="CB13" s="164">
        <v>-34.422800000000002</v>
      </c>
      <c r="CC13" s="164">
        <v>87.706900000000005</v>
      </c>
      <c r="CD13" s="164">
        <v>87.746600000000001</v>
      </c>
      <c r="CE13" s="164">
        <v>27.528600000000001</v>
      </c>
      <c r="CF13" s="164">
        <v>-148.99619999999999</v>
      </c>
      <c r="CG13" s="164">
        <v>-147.77600000000001</v>
      </c>
      <c r="CH13" s="164">
        <v>-6.5324</v>
      </c>
      <c r="CI13" s="165"/>
      <c r="CJ13" s="165"/>
      <c r="CK13" s="165"/>
      <c r="CL13" s="164">
        <v>63.2</v>
      </c>
      <c r="CM13" s="164">
        <v>57.6</v>
      </c>
      <c r="CN13" s="164">
        <v>-11.83</v>
      </c>
      <c r="CO13" s="164">
        <v>5.6340000000000003</v>
      </c>
      <c r="CP13" s="164">
        <v>5.1177000000000001</v>
      </c>
      <c r="CQ13" s="164">
        <v>5.9332000000000003</v>
      </c>
      <c r="CR13" s="164">
        <v>65.2042</v>
      </c>
      <c r="CS13" s="164">
        <v>64.626099999999994</v>
      </c>
      <c r="CT13" s="164">
        <v>23.927</v>
      </c>
      <c r="CU13" s="164">
        <v>-127.51600000000001</v>
      </c>
      <c r="CV13" s="164">
        <v>25.412400000000002</v>
      </c>
      <c r="CW13" s="164">
        <v>11.555099999999999</v>
      </c>
      <c r="CX13" s="164">
        <v>38.5</v>
      </c>
      <c r="CY13" s="164">
        <v>22.05</v>
      </c>
      <c r="CZ13" s="164">
        <v>33.054200000000002</v>
      </c>
      <c r="DA13" s="164">
        <v>31.3522</v>
      </c>
      <c r="DB13" s="164">
        <v>-25.32</v>
      </c>
      <c r="DC13" s="165"/>
      <c r="DD13" s="165"/>
      <c r="DE13" s="165"/>
      <c r="DF13" s="164">
        <v>-136.69390000000001</v>
      </c>
      <c r="DG13" s="165"/>
      <c r="DH13" s="164">
        <v>-15.379799999999999</v>
      </c>
      <c r="DI13" s="164">
        <v>-82.2</v>
      </c>
      <c r="DJ13" s="164">
        <v>-80.5</v>
      </c>
      <c r="DK13" s="164">
        <v>21.596399999999999</v>
      </c>
      <c r="DL13" s="164">
        <v>32.235700000000001</v>
      </c>
      <c r="DM13" s="164">
        <v>39.4649</v>
      </c>
      <c r="DN13" s="164">
        <v>45.721400000000003</v>
      </c>
      <c r="DO13" s="164">
        <v>31.64</v>
      </c>
      <c r="DP13" s="164">
        <v>-6.02</v>
      </c>
      <c r="DQ13" s="164">
        <v>37.572000000000003</v>
      </c>
      <c r="DR13" s="164">
        <v>136.02269999999999</v>
      </c>
      <c r="DS13" s="164">
        <v>-25.76</v>
      </c>
      <c r="DT13" s="164">
        <v>-25.98</v>
      </c>
      <c r="DU13" s="164">
        <v>85.76</v>
      </c>
      <c r="DV13" s="164">
        <v>47.97</v>
      </c>
      <c r="DW13" s="164">
        <v>137.9091</v>
      </c>
      <c r="DX13" s="164">
        <v>133.7818</v>
      </c>
      <c r="DY13" s="165"/>
      <c r="DZ13" s="164">
        <v>8.5635999999999992</v>
      </c>
      <c r="EA13" s="164">
        <v>211.25370000000001</v>
      </c>
      <c r="EB13" s="164">
        <v>165.7663</v>
      </c>
      <c r="EC13" s="164">
        <v>158.47839999999999</v>
      </c>
      <c r="ED13" s="164">
        <v>159.77719999999999</v>
      </c>
      <c r="EE13" s="164">
        <v>53.196599999999997</v>
      </c>
      <c r="EF13" s="164">
        <v>43.008499999999998</v>
      </c>
      <c r="EG13" s="164">
        <v>-24.452999999999999</v>
      </c>
      <c r="EH13" s="164">
        <v>373.98610000000002</v>
      </c>
      <c r="EI13" s="164">
        <v>151.72919999999999</v>
      </c>
      <c r="EJ13" s="165"/>
      <c r="EK13" s="164">
        <v>-27.845400000000001</v>
      </c>
      <c r="EL13" s="164">
        <v>-25.4008</v>
      </c>
      <c r="EM13" s="164">
        <v>30.031700000000001</v>
      </c>
      <c r="EN13" s="164">
        <v>-9.3954000000000004</v>
      </c>
      <c r="EO13" s="164">
        <v>-8.8780999999999999</v>
      </c>
      <c r="EP13" s="164">
        <v>49.2</v>
      </c>
      <c r="EQ13" s="164">
        <v>-44.896999999999998</v>
      </c>
      <c r="ER13" s="164">
        <v>-45.652200000000001</v>
      </c>
      <c r="ES13" s="164">
        <v>-7.0613999999999999</v>
      </c>
      <c r="ET13" s="164">
        <v>0</v>
      </c>
      <c r="EU13" s="164">
        <v>-12.98</v>
      </c>
      <c r="EV13" s="164">
        <v>1</v>
      </c>
      <c r="EW13" s="164">
        <v>13.2799</v>
      </c>
      <c r="EX13" s="164">
        <v>-73.494900000000001</v>
      </c>
      <c r="EY13" s="164">
        <v>-37.158799999999999</v>
      </c>
      <c r="EZ13" s="164">
        <v>-36.463799999999999</v>
      </c>
      <c r="FA13" s="164">
        <v>6.4946000000000002</v>
      </c>
      <c r="FB13" s="164">
        <v>-40.583199999999998</v>
      </c>
      <c r="FC13" s="164">
        <v>0</v>
      </c>
      <c r="FD13" s="164">
        <v>24.382400000000001</v>
      </c>
      <c r="FE13" s="165"/>
      <c r="FF13" s="164">
        <v>23.925899999999999</v>
      </c>
      <c r="FG13" s="164">
        <v>42.201799999999999</v>
      </c>
      <c r="FH13" s="164">
        <v>43.9908</v>
      </c>
      <c r="FI13" s="164">
        <v>41.3367</v>
      </c>
      <c r="FJ13" s="164">
        <v>34.663499999999999</v>
      </c>
      <c r="FK13" s="164">
        <v>34.496000000000002</v>
      </c>
      <c r="FL13" s="164">
        <v>64.972999999999999</v>
      </c>
      <c r="FM13" s="164">
        <v>-7.0834000000000001</v>
      </c>
      <c r="FN13" s="164">
        <v>-6.9840999999999998</v>
      </c>
      <c r="FO13" s="164">
        <v>39.285299999999999</v>
      </c>
      <c r="FP13" s="164">
        <v>51.4392</v>
      </c>
      <c r="FQ13" s="164">
        <v>14.9581</v>
      </c>
      <c r="FR13" s="164">
        <v>-10.68</v>
      </c>
      <c r="FS13" s="164">
        <v>8.7653999999999996</v>
      </c>
      <c r="FT13" s="164">
        <v>0.76329999999999998</v>
      </c>
      <c r="FU13" s="164">
        <v>-4.9400000000000004</v>
      </c>
      <c r="FV13" s="164">
        <v>16.98</v>
      </c>
      <c r="FW13" s="164">
        <v>13.7287</v>
      </c>
      <c r="FX13" s="165"/>
      <c r="FY13" s="164">
        <v>-8.8650000000000002</v>
      </c>
      <c r="FZ13" s="164">
        <v>4.4749999999999996</v>
      </c>
      <c r="GA13" s="165"/>
      <c r="GB13" s="164">
        <v>31.36</v>
      </c>
      <c r="GC13" s="164">
        <v>-51.107700000000001</v>
      </c>
      <c r="GD13" s="164">
        <v>-37.5261</v>
      </c>
      <c r="GE13" s="164">
        <v>14.59</v>
      </c>
      <c r="GF13" s="164">
        <v>64.627300000000005</v>
      </c>
      <c r="GG13" s="164">
        <v>27.2</v>
      </c>
      <c r="GH13" s="164">
        <v>-7.5990000000000002</v>
      </c>
      <c r="GI13" s="164">
        <v>2.5438000000000001</v>
      </c>
      <c r="GJ13" s="164">
        <v>2.3931</v>
      </c>
      <c r="GK13" s="164">
        <v>1.4235</v>
      </c>
      <c r="GL13" s="165"/>
      <c r="GM13" s="165"/>
      <c r="GN13" s="164">
        <v>-13.6623</v>
      </c>
      <c r="GO13" s="164">
        <v>-15.8979</v>
      </c>
      <c r="GP13" s="164">
        <v>16.9573</v>
      </c>
      <c r="GQ13" s="164">
        <v>16.198</v>
      </c>
      <c r="GR13" s="164">
        <v>60.458799999999997</v>
      </c>
      <c r="GS13" s="164">
        <v>61.810600000000001</v>
      </c>
      <c r="GT13" s="164">
        <v>-84.049499999999995</v>
      </c>
      <c r="GU13" s="164">
        <v>-17.898199999999999</v>
      </c>
      <c r="GV13" s="164">
        <v>24.957999999999998</v>
      </c>
      <c r="GW13" s="164">
        <v>-34.022199999999998</v>
      </c>
      <c r="GX13" s="164">
        <v>11.7972</v>
      </c>
      <c r="GY13" s="164">
        <v>5.8997999999999999</v>
      </c>
      <c r="GZ13" s="164">
        <v>5.6440999999999999</v>
      </c>
      <c r="HA13" s="164">
        <v>13</v>
      </c>
      <c r="HB13" s="164">
        <v>114.2431</v>
      </c>
      <c r="HC13" s="164">
        <v>116.8355</v>
      </c>
      <c r="HD13" s="164">
        <v>179.4</v>
      </c>
      <c r="HE13" s="164">
        <v>-179.96520000000001</v>
      </c>
      <c r="HF13" s="164">
        <v>-434.3261</v>
      </c>
      <c r="HG13" s="164">
        <v>437.39339999999999</v>
      </c>
      <c r="HH13" s="164">
        <v>337.75659999999999</v>
      </c>
      <c r="HI13" s="164">
        <v>-112.33969999999999</v>
      </c>
      <c r="HJ13" s="164">
        <v>-109.0543</v>
      </c>
      <c r="HK13" s="164">
        <v>-54.6402</v>
      </c>
      <c r="HL13" s="164">
        <v>-45.805199999999999</v>
      </c>
      <c r="HM13" s="164">
        <v>79.875299999999996</v>
      </c>
      <c r="HN13" s="164">
        <v>79.527299999999997</v>
      </c>
      <c r="HO13" s="165"/>
      <c r="HP13" s="164">
        <v>-69.028199999999998</v>
      </c>
      <c r="HQ13" s="164">
        <v>22.470099999999999</v>
      </c>
      <c r="HR13" s="164">
        <v>21.7121</v>
      </c>
      <c r="HS13" s="164">
        <v>-57.999099999999999</v>
      </c>
      <c r="HT13" s="164">
        <v>-58.431600000000003</v>
      </c>
      <c r="HU13" s="164">
        <v>82.17</v>
      </c>
      <c r="HV13" s="164">
        <v>80.42</v>
      </c>
      <c r="HW13" s="164">
        <v>10</v>
      </c>
      <c r="HX13" s="164">
        <v>11.4</v>
      </c>
      <c r="HY13" s="164">
        <v>21.823</v>
      </c>
      <c r="HZ13" s="164">
        <v>28.48</v>
      </c>
      <c r="IA13" s="164">
        <v>-328.79809999999998</v>
      </c>
      <c r="IB13" s="164">
        <v>96.829400000000007</v>
      </c>
      <c r="IC13" s="164">
        <v>96.645899999999997</v>
      </c>
      <c r="ID13" s="165"/>
      <c r="IE13" s="164">
        <v>-50.7</v>
      </c>
      <c r="IF13" s="164">
        <v>-20.6</v>
      </c>
      <c r="IG13" s="164">
        <v>-19.899999999999999</v>
      </c>
      <c r="IH13" s="164">
        <v>1.4689000000000001</v>
      </c>
      <c r="II13" s="164">
        <v>1.3721000000000001</v>
      </c>
      <c r="IJ13" s="164">
        <v>-330.11329999999998</v>
      </c>
      <c r="IK13" s="164">
        <v>-111.9911</v>
      </c>
      <c r="IL13" s="164">
        <v>332.58690000000001</v>
      </c>
      <c r="IM13" s="164">
        <v>247.76990000000001</v>
      </c>
      <c r="IN13" s="165"/>
      <c r="IO13" s="164">
        <v>-240.55699999999999</v>
      </c>
      <c r="IP13" s="164">
        <v>240.7963</v>
      </c>
      <c r="IQ13" s="164">
        <v>-234.666</v>
      </c>
      <c r="IR13" s="164">
        <v>-122.0373</v>
      </c>
      <c r="IS13" s="164">
        <v>-237.26570000000001</v>
      </c>
      <c r="IT13" s="165"/>
      <c r="IU13" s="165"/>
      <c r="IV13" s="164">
        <v>235.66380000000001</v>
      </c>
      <c r="IW13" s="164">
        <v>-324.70620000000002</v>
      </c>
      <c r="IX13" s="164">
        <v>125.3039</v>
      </c>
      <c r="IY13" s="164">
        <v>-200.9479</v>
      </c>
      <c r="IZ13" s="164">
        <v>202.7218</v>
      </c>
      <c r="JA13" s="164">
        <v>-10.1501</v>
      </c>
      <c r="JB13" s="164">
        <v>36.651600000000002</v>
      </c>
      <c r="JC13" s="164">
        <v>4.4000000000000004</v>
      </c>
      <c r="JD13" s="164">
        <v>8.141</v>
      </c>
      <c r="JE13" s="164">
        <v>8.19</v>
      </c>
      <c r="JF13" s="164">
        <v>-5.12</v>
      </c>
      <c r="JG13" s="164">
        <v>-17.28</v>
      </c>
      <c r="JH13" s="165"/>
      <c r="JI13" s="164">
        <v>18.6633</v>
      </c>
      <c r="JJ13" s="164">
        <v>-20.976600000000001</v>
      </c>
      <c r="JK13" s="164">
        <v>-45.000399999999999</v>
      </c>
      <c r="JL13" s="164">
        <v>19.899999999999999</v>
      </c>
      <c r="JM13" s="164">
        <v>50.889000000000003</v>
      </c>
      <c r="JN13" s="164">
        <v>51.598999999999997</v>
      </c>
      <c r="JO13" s="164">
        <v>11.1988</v>
      </c>
      <c r="JP13" s="164">
        <v>13.5504</v>
      </c>
      <c r="JQ13" s="164">
        <v>52.902299999999997</v>
      </c>
      <c r="JR13" s="164">
        <v>52.5503</v>
      </c>
      <c r="JS13" s="164">
        <v>52.481000000000002</v>
      </c>
      <c r="JT13" s="165"/>
      <c r="JU13" s="164">
        <v>52</v>
      </c>
      <c r="JV13" s="164">
        <v>23.308</v>
      </c>
      <c r="JW13" s="164">
        <v>5.51</v>
      </c>
      <c r="JX13" s="165"/>
      <c r="JY13" s="164">
        <v>-51.930900000000001</v>
      </c>
      <c r="JZ13" s="164">
        <v>71.411900000000003</v>
      </c>
      <c r="KA13" s="164">
        <v>55.683700000000002</v>
      </c>
      <c r="KB13" s="164">
        <v>-50.889600000000002</v>
      </c>
      <c r="KC13" s="164">
        <v>-70.931299999999993</v>
      </c>
      <c r="KD13" s="164">
        <v>45.807299999999998</v>
      </c>
      <c r="KE13" s="164">
        <v>25.1692</v>
      </c>
      <c r="KF13" s="164">
        <v>-59.8</v>
      </c>
      <c r="KG13" s="164">
        <v>59.5</v>
      </c>
      <c r="KH13" s="164">
        <v>-98.470399999999998</v>
      </c>
      <c r="KI13" s="164">
        <v>237.9513</v>
      </c>
    </row>
    <row r="14" spans="1:295" ht="18" customHeight="1" x14ac:dyDescent="0.25">
      <c r="A14" s="159" t="s">
        <v>74</v>
      </c>
      <c r="B14" s="159" t="s">
        <v>827</v>
      </c>
      <c r="C14" s="163">
        <v>0</v>
      </c>
      <c r="D14" s="164">
        <v>13.141500000000001</v>
      </c>
      <c r="E14" s="164">
        <v>-19.913</v>
      </c>
      <c r="F14" s="164">
        <v>-40.8322</v>
      </c>
      <c r="G14" s="164">
        <v>4.8197999999999999</v>
      </c>
      <c r="H14" s="165"/>
      <c r="I14" s="164">
        <v>32.659300000000002</v>
      </c>
      <c r="J14" s="164">
        <v>-34.842700000000001</v>
      </c>
      <c r="K14" s="164">
        <v>36.543199999999999</v>
      </c>
      <c r="L14" s="164">
        <v>18.785399999999999</v>
      </c>
      <c r="M14" s="165"/>
      <c r="N14" s="164">
        <v>22.2</v>
      </c>
      <c r="O14" s="164">
        <v>-32.124000000000002</v>
      </c>
      <c r="P14" s="165"/>
      <c r="Q14" s="164">
        <v>9.1080000000000005</v>
      </c>
      <c r="R14" s="164">
        <v>-28.6</v>
      </c>
      <c r="S14" s="164">
        <v>13.817600000000001</v>
      </c>
      <c r="T14" s="164">
        <v>13.928800000000001</v>
      </c>
      <c r="U14" s="164">
        <v>13.5198</v>
      </c>
      <c r="V14" s="164">
        <v>13.717000000000001</v>
      </c>
      <c r="W14" s="164">
        <v>22.740400000000001</v>
      </c>
      <c r="X14" s="164">
        <v>16.7849</v>
      </c>
      <c r="Y14" s="164">
        <v>0.28000000000000003</v>
      </c>
      <c r="Z14" s="164">
        <v>7.8367000000000004</v>
      </c>
      <c r="AA14" s="165"/>
      <c r="AB14" s="165"/>
      <c r="AC14" s="164">
        <v>-35.729999999999997</v>
      </c>
      <c r="AD14" s="164">
        <v>-35.770000000000003</v>
      </c>
      <c r="AE14" s="165"/>
      <c r="AF14" s="164">
        <v>-22.2</v>
      </c>
      <c r="AG14" s="164">
        <v>30.8</v>
      </c>
      <c r="AH14" s="164">
        <v>3.4140000000000001</v>
      </c>
      <c r="AI14" s="164">
        <v>0.154</v>
      </c>
      <c r="AJ14" s="163">
        <v>0</v>
      </c>
      <c r="AK14" s="163">
        <v>0</v>
      </c>
      <c r="AL14" s="164">
        <v>-98.78</v>
      </c>
      <c r="AM14" s="164">
        <v>20.54</v>
      </c>
      <c r="AN14" s="165"/>
      <c r="AO14" s="164">
        <v>8.4334000000000007</v>
      </c>
      <c r="AP14" s="164">
        <v>11.2523</v>
      </c>
      <c r="AQ14" s="164">
        <v>49.392099999999999</v>
      </c>
      <c r="AR14" s="164">
        <v>51.214100000000002</v>
      </c>
      <c r="AS14" s="164">
        <v>29.207000000000001</v>
      </c>
      <c r="AT14" s="164">
        <v>-22.773099999999999</v>
      </c>
      <c r="AU14" s="164">
        <v>-23.180499999999999</v>
      </c>
      <c r="AV14" s="164">
        <v>7.6814</v>
      </c>
      <c r="AW14" s="164">
        <v>7.9542000000000002</v>
      </c>
      <c r="AX14" s="164">
        <v>53.717700000000001</v>
      </c>
      <c r="AY14" s="164">
        <v>54.5214</v>
      </c>
      <c r="AZ14" s="164">
        <v>-15.581899999999999</v>
      </c>
      <c r="BA14" s="164">
        <v>-17.8596</v>
      </c>
      <c r="BB14" s="164">
        <v>-304.2987</v>
      </c>
      <c r="BC14" s="164">
        <v>-14.793100000000001</v>
      </c>
      <c r="BD14" s="164">
        <v>-12.7</v>
      </c>
      <c r="BE14" s="164">
        <v>-12.6</v>
      </c>
      <c r="BF14" s="164">
        <v>29.611599999999999</v>
      </c>
      <c r="BG14" s="164">
        <v>29.008600000000001</v>
      </c>
      <c r="BH14" s="164">
        <v>-3.4803999999999999</v>
      </c>
      <c r="BI14" s="165"/>
      <c r="BJ14" s="164">
        <v>-38.414200000000001</v>
      </c>
      <c r="BK14" s="164">
        <v>3.1453000000000002</v>
      </c>
      <c r="BL14" s="165"/>
      <c r="BM14" s="165"/>
      <c r="BN14" s="164">
        <v>357.06639999999999</v>
      </c>
      <c r="BO14" s="164">
        <v>146.5498</v>
      </c>
      <c r="BP14" s="164">
        <v>146.51929999999999</v>
      </c>
      <c r="BQ14" s="164">
        <v>-343.97629999999998</v>
      </c>
      <c r="BR14" s="164">
        <v>450.30919999999998</v>
      </c>
      <c r="BS14" s="165"/>
      <c r="BT14" s="164">
        <v>-55.723300000000002</v>
      </c>
      <c r="BU14" s="164">
        <v>57.127800000000001</v>
      </c>
      <c r="BV14" s="164">
        <v>72.361699999999999</v>
      </c>
      <c r="BW14" s="164">
        <v>21.8</v>
      </c>
      <c r="BX14" s="164">
        <v>16.829999999999998</v>
      </c>
      <c r="BY14" s="164">
        <v>39.28</v>
      </c>
      <c r="BZ14" s="164">
        <v>59.01</v>
      </c>
      <c r="CA14" s="164">
        <v>-34.154899999999998</v>
      </c>
      <c r="CB14" s="164">
        <v>-34.8247</v>
      </c>
      <c r="CC14" s="164">
        <v>85.482500000000002</v>
      </c>
      <c r="CD14" s="164">
        <v>86.881</v>
      </c>
      <c r="CE14" s="164">
        <v>27.133099999999999</v>
      </c>
      <c r="CF14" s="164">
        <v>-139.5882</v>
      </c>
      <c r="CG14" s="164">
        <v>-138.8845</v>
      </c>
      <c r="CH14" s="164">
        <v>-4.1527000000000003</v>
      </c>
      <c r="CI14" s="165"/>
      <c r="CJ14" s="165"/>
      <c r="CK14" s="165"/>
      <c r="CL14" s="164">
        <v>64</v>
      </c>
      <c r="CM14" s="164">
        <v>58.2</v>
      </c>
      <c r="CN14" s="164">
        <v>-11.82</v>
      </c>
      <c r="CO14" s="164">
        <v>9.5859000000000005</v>
      </c>
      <c r="CP14" s="164">
        <v>8.8552999999999997</v>
      </c>
      <c r="CQ14" s="164">
        <v>9.4647000000000006</v>
      </c>
      <c r="CR14" s="164">
        <v>56.604700000000001</v>
      </c>
      <c r="CS14" s="164">
        <v>56.552300000000002</v>
      </c>
      <c r="CT14" s="164">
        <v>23.3019</v>
      </c>
      <c r="CU14" s="164">
        <v>-117.0699</v>
      </c>
      <c r="CV14" s="164">
        <v>25.863299999999999</v>
      </c>
      <c r="CW14" s="164">
        <v>11.3325</v>
      </c>
      <c r="CX14" s="164">
        <v>36.090000000000003</v>
      </c>
      <c r="CY14" s="164">
        <v>21.1</v>
      </c>
      <c r="CZ14" s="164">
        <v>32.5854</v>
      </c>
      <c r="DA14" s="164">
        <v>30.912800000000001</v>
      </c>
      <c r="DB14" s="164">
        <v>-25.04</v>
      </c>
      <c r="DC14" s="165"/>
      <c r="DD14" s="165"/>
      <c r="DE14" s="165"/>
      <c r="DF14" s="164">
        <v>-121.92749999999999</v>
      </c>
      <c r="DG14" s="165"/>
      <c r="DH14" s="164">
        <v>-15.297499999999999</v>
      </c>
      <c r="DI14" s="164">
        <v>-79.8</v>
      </c>
      <c r="DJ14" s="165"/>
      <c r="DK14" s="164">
        <v>21.415099999999999</v>
      </c>
      <c r="DL14" s="164">
        <v>31.649799999999999</v>
      </c>
      <c r="DM14" s="164">
        <v>38.055999999999997</v>
      </c>
      <c r="DN14" s="164">
        <v>44.549599999999998</v>
      </c>
      <c r="DO14" s="164">
        <v>30.98</v>
      </c>
      <c r="DP14" s="164">
        <v>-5.61</v>
      </c>
      <c r="DQ14" s="164">
        <v>40.981999999999999</v>
      </c>
      <c r="DR14" s="164">
        <v>120.99939999999999</v>
      </c>
      <c r="DS14" s="164">
        <v>-25.33</v>
      </c>
      <c r="DT14" s="164">
        <v>-25.4</v>
      </c>
      <c r="DU14" s="164">
        <v>83.8</v>
      </c>
      <c r="DV14" s="164">
        <v>50.24</v>
      </c>
      <c r="DW14" s="164">
        <v>123.4727</v>
      </c>
      <c r="DX14" s="164">
        <v>119.9273</v>
      </c>
      <c r="DY14" s="165"/>
      <c r="DZ14" s="164">
        <v>4.3544999999999998</v>
      </c>
      <c r="EA14" s="164">
        <v>195.2114</v>
      </c>
      <c r="EB14" s="164">
        <v>153.46369999999999</v>
      </c>
      <c r="EC14" s="164">
        <v>145.3261</v>
      </c>
      <c r="ED14" s="164">
        <v>148.6241</v>
      </c>
      <c r="EE14" s="164">
        <v>72.655100000000004</v>
      </c>
      <c r="EF14" s="164">
        <v>61.531700000000001</v>
      </c>
      <c r="EG14" s="164">
        <v>-24.224</v>
      </c>
      <c r="EH14" s="164">
        <v>359.10270000000003</v>
      </c>
      <c r="EI14" s="164">
        <v>161.59520000000001</v>
      </c>
      <c r="EJ14" s="165"/>
      <c r="EK14" s="164">
        <v>-27.982099999999999</v>
      </c>
      <c r="EL14" s="164">
        <v>-25.249300000000002</v>
      </c>
      <c r="EM14" s="164">
        <v>11.270099999999999</v>
      </c>
      <c r="EN14" s="164">
        <v>-19.636900000000001</v>
      </c>
      <c r="EO14" s="164">
        <v>-18.4238</v>
      </c>
      <c r="EP14" s="164">
        <v>155.196</v>
      </c>
      <c r="EQ14" s="164">
        <v>-59.456099999999999</v>
      </c>
      <c r="ER14" s="164">
        <v>-60.177100000000003</v>
      </c>
      <c r="ES14" s="164">
        <v>-26.0746</v>
      </c>
      <c r="ET14" s="164">
        <v>0</v>
      </c>
      <c r="EU14" s="164">
        <v>-8.67</v>
      </c>
      <c r="EV14" s="164">
        <v>107.3</v>
      </c>
      <c r="EW14" s="164">
        <v>13.198700000000001</v>
      </c>
      <c r="EX14" s="164">
        <v>-93.073700000000002</v>
      </c>
      <c r="EY14" s="164">
        <v>-36.941600000000001</v>
      </c>
      <c r="EZ14" s="164">
        <v>-35.845500000000001</v>
      </c>
      <c r="FA14" s="164">
        <v>7.9436</v>
      </c>
      <c r="FB14" s="164">
        <v>-57.017800000000001</v>
      </c>
      <c r="FC14" s="164">
        <v>23.203700000000001</v>
      </c>
      <c r="FD14" s="164">
        <v>23.635100000000001</v>
      </c>
      <c r="FE14" s="165"/>
      <c r="FF14" s="164">
        <v>22.6753</v>
      </c>
      <c r="FG14" s="164">
        <v>41.619599999999998</v>
      </c>
      <c r="FH14" s="164">
        <v>41.827599999999997</v>
      </c>
      <c r="FI14" s="164">
        <v>40.239199999999997</v>
      </c>
      <c r="FJ14" s="164">
        <v>34.998399999999997</v>
      </c>
      <c r="FK14" s="164">
        <v>34.496000000000002</v>
      </c>
      <c r="FL14" s="164">
        <v>50.571800000000003</v>
      </c>
      <c r="FM14" s="164">
        <v>-2.8250999999999999</v>
      </c>
      <c r="FN14" s="164">
        <v>-2.9033000000000002</v>
      </c>
      <c r="FO14" s="164">
        <v>36.133699999999997</v>
      </c>
      <c r="FP14" s="164">
        <v>49.803800000000003</v>
      </c>
      <c r="FQ14" s="164">
        <v>3.5981000000000001</v>
      </c>
      <c r="FR14" s="164">
        <v>-7.02</v>
      </c>
      <c r="FS14" s="164">
        <v>13.777699999999999</v>
      </c>
      <c r="FT14" s="164">
        <v>0.76570000000000005</v>
      </c>
      <c r="FU14" s="164">
        <v>-8.65</v>
      </c>
      <c r="FV14" s="164">
        <v>18.09</v>
      </c>
      <c r="FW14" s="164">
        <v>0</v>
      </c>
      <c r="FX14" s="165"/>
      <c r="FY14" s="164">
        <v>-8.9939999999999998</v>
      </c>
      <c r="FZ14" s="164">
        <v>4.4480000000000004</v>
      </c>
      <c r="GA14" s="165"/>
      <c r="GB14" s="164">
        <v>29.56</v>
      </c>
      <c r="GC14" s="164">
        <v>-51.892899999999997</v>
      </c>
      <c r="GD14" s="164">
        <v>-36.8307</v>
      </c>
      <c r="GE14" s="164">
        <v>14.96</v>
      </c>
      <c r="GF14" s="164">
        <v>63.615099999999998</v>
      </c>
      <c r="GG14" s="164">
        <v>27.4</v>
      </c>
      <c r="GH14" s="164">
        <v>-8.1576000000000004</v>
      </c>
      <c r="GI14" s="164">
        <v>2.3348</v>
      </c>
      <c r="GJ14" s="164">
        <v>2.3656999999999999</v>
      </c>
      <c r="GK14" s="164">
        <v>1.3688</v>
      </c>
      <c r="GL14" s="165"/>
      <c r="GM14" s="165"/>
      <c r="GN14" s="165"/>
      <c r="GO14" s="164">
        <v>-15.463100000000001</v>
      </c>
      <c r="GP14" s="164">
        <v>17.7879</v>
      </c>
      <c r="GQ14" s="164">
        <v>16.0731</v>
      </c>
      <c r="GR14" s="164">
        <v>58.810899999999997</v>
      </c>
      <c r="GS14" s="164">
        <v>60.014699999999998</v>
      </c>
      <c r="GT14" s="164">
        <v>-84.029499999999999</v>
      </c>
      <c r="GU14" s="164">
        <v>-17.991800000000001</v>
      </c>
      <c r="GV14" s="164">
        <v>25.512699999999999</v>
      </c>
      <c r="GW14" s="164">
        <v>-34.008800000000001</v>
      </c>
      <c r="GX14" s="164">
        <v>12.1357</v>
      </c>
      <c r="GY14" s="164">
        <v>5.6849999999999996</v>
      </c>
      <c r="GZ14" s="164">
        <v>5.4330999999999996</v>
      </c>
      <c r="HA14" s="164">
        <v>13</v>
      </c>
      <c r="HB14" s="164">
        <v>115.67400000000001</v>
      </c>
      <c r="HC14" s="164">
        <v>117.0959</v>
      </c>
      <c r="HD14" s="164">
        <v>183.1</v>
      </c>
      <c r="HE14" s="164">
        <v>-183.4357</v>
      </c>
      <c r="HF14" s="164">
        <v>-432.23910000000001</v>
      </c>
      <c r="HG14" s="164">
        <v>432.29320000000001</v>
      </c>
      <c r="HH14" s="164">
        <v>342.33859999999999</v>
      </c>
      <c r="HI14" s="164">
        <v>-111.31140000000001</v>
      </c>
      <c r="HJ14" s="164">
        <v>-110.2914</v>
      </c>
      <c r="HK14" s="164">
        <v>-54.912700000000001</v>
      </c>
      <c r="HL14" s="164">
        <v>-46.802300000000002</v>
      </c>
      <c r="HM14" s="164">
        <v>79.599400000000003</v>
      </c>
      <c r="HN14" s="164">
        <v>79.801000000000002</v>
      </c>
      <c r="HO14" s="165"/>
      <c r="HP14" s="165"/>
      <c r="HQ14" s="164">
        <v>23.5029</v>
      </c>
      <c r="HR14" s="164">
        <v>23.645700000000001</v>
      </c>
      <c r="HS14" s="164">
        <v>-57.613100000000003</v>
      </c>
      <c r="HT14" s="164">
        <v>-57.865099999999998</v>
      </c>
      <c r="HU14" s="164">
        <v>80.41</v>
      </c>
      <c r="HV14" s="164">
        <v>80.19</v>
      </c>
      <c r="HW14" s="164">
        <v>9.3000000000000007</v>
      </c>
      <c r="HX14" s="164">
        <v>9.3000000000000007</v>
      </c>
      <c r="HY14" s="164">
        <v>22.09</v>
      </c>
      <c r="HZ14" s="164">
        <v>29.2</v>
      </c>
      <c r="IA14" s="164">
        <v>-345.6465</v>
      </c>
      <c r="IB14" s="164">
        <v>105.85769999999999</v>
      </c>
      <c r="IC14" s="164">
        <v>105.3595</v>
      </c>
      <c r="ID14" s="164">
        <v>13.4</v>
      </c>
      <c r="IE14" s="164">
        <v>-51.3</v>
      </c>
      <c r="IF14" s="164">
        <v>-22.4</v>
      </c>
      <c r="IG14" s="164">
        <v>-22.4</v>
      </c>
      <c r="IH14" s="165"/>
      <c r="II14" s="164">
        <v>1.2404999999999999</v>
      </c>
      <c r="IJ14" s="164">
        <v>-333.84570000000002</v>
      </c>
      <c r="IK14" s="164">
        <v>-119.80719999999999</v>
      </c>
      <c r="IL14" s="164">
        <v>345.83030000000002</v>
      </c>
      <c r="IM14" s="164">
        <v>260.37</v>
      </c>
      <c r="IN14" s="165"/>
      <c r="IO14" s="164">
        <v>-253.5472</v>
      </c>
      <c r="IP14" s="164">
        <v>251.69640000000001</v>
      </c>
      <c r="IQ14" s="164">
        <v>-240.99780000000001</v>
      </c>
      <c r="IR14" s="164">
        <v>-130.0384</v>
      </c>
      <c r="IS14" s="164">
        <v>-250.6985</v>
      </c>
      <c r="IT14" s="165"/>
      <c r="IU14" s="165"/>
      <c r="IV14" s="164">
        <v>243.98150000000001</v>
      </c>
      <c r="IW14" s="164">
        <v>-337.87549999999999</v>
      </c>
      <c r="IX14" s="164">
        <v>128.43049999999999</v>
      </c>
      <c r="IY14" s="164">
        <v>-203.44380000000001</v>
      </c>
      <c r="IZ14" s="164">
        <v>201.2783</v>
      </c>
      <c r="JA14" s="164">
        <v>-10.389099999999999</v>
      </c>
      <c r="JB14" s="164">
        <v>37.1126</v>
      </c>
      <c r="JC14" s="164">
        <v>4.72</v>
      </c>
      <c r="JD14" s="164">
        <v>8.2530000000000001</v>
      </c>
      <c r="JE14" s="164">
        <v>8.2889999999999997</v>
      </c>
      <c r="JF14" s="164">
        <v>-5.28</v>
      </c>
      <c r="JG14" s="164">
        <v>-17.68</v>
      </c>
      <c r="JH14" s="165"/>
      <c r="JI14" s="164">
        <v>18.724299999999999</v>
      </c>
      <c r="JJ14" s="164">
        <v>-20.830100000000002</v>
      </c>
      <c r="JK14" s="164">
        <v>-44.679900000000004</v>
      </c>
      <c r="JL14" s="164">
        <v>19</v>
      </c>
      <c r="JM14" s="164">
        <v>49.987000000000002</v>
      </c>
      <c r="JN14" s="164">
        <v>51.018999999999998</v>
      </c>
      <c r="JO14" s="165"/>
      <c r="JP14" s="164">
        <v>13.5899</v>
      </c>
      <c r="JQ14" s="164">
        <v>51.735500000000002</v>
      </c>
      <c r="JR14" s="164">
        <v>51.1509</v>
      </c>
      <c r="JS14" s="164">
        <v>51.482999999999997</v>
      </c>
      <c r="JT14" s="165"/>
      <c r="JU14" s="164">
        <v>50.9</v>
      </c>
      <c r="JV14" s="164">
        <v>23.262499999999999</v>
      </c>
      <c r="JW14" s="164">
        <v>5.3</v>
      </c>
      <c r="JX14" s="165"/>
      <c r="JY14" s="164">
        <v>-48.490499999999997</v>
      </c>
      <c r="JZ14" s="164">
        <v>71.849000000000004</v>
      </c>
      <c r="KA14" s="164">
        <v>55.974200000000003</v>
      </c>
      <c r="KB14" s="164">
        <v>-48.111199999999997</v>
      </c>
      <c r="KC14" s="164">
        <v>-71.400800000000004</v>
      </c>
      <c r="KD14" s="164">
        <v>46.099200000000003</v>
      </c>
      <c r="KE14" s="164">
        <v>24.646100000000001</v>
      </c>
      <c r="KF14" s="164">
        <v>-60.8</v>
      </c>
      <c r="KG14" s="164">
        <v>59.8</v>
      </c>
      <c r="KH14" s="164">
        <v>-89.2196</v>
      </c>
      <c r="KI14" s="164">
        <v>229.01949999999999</v>
      </c>
    </row>
    <row r="15" spans="1:295" ht="18" customHeight="1" x14ac:dyDescent="0.25">
      <c r="A15" s="159" t="s">
        <v>74</v>
      </c>
      <c r="B15" s="159" t="s">
        <v>828</v>
      </c>
      <c r="C15" s="163">
        <v>0</v>
      </c>
      <c r="D15" s="164">
        <v>13.126300000000001</v>
      </c>
      <c r="E15" s="164">
        <v>-20.146799999999999</v>
      </c>
      <c r="F15" s="164">
        <v>-40.94</v>
      </c>
      <c r="G15" s="164">
        <v>5.5385</v>
      </c>
      <c r="H15" s="165"/>
      <c r="I15" s="164">
        <v>33.989199999999997</v>
      </c>
      <c r="J15" s="164">
        <v>-34.319699999999997</v>
      </c>
      <c r="K15" s="164">
        <v>35.271500000000003</v>
      </c>
      <c r="L15" s="164">
        <v>17.967500000000001</v>
      </c>
      <c r="M15" s="165"/>
      <c r="N15" s="164">
        <v>22.2</v>
      </c>
      <c r="O15" s="164">
        <v>-32.018000000000001</v>
      </c>
      <c r="P15" s="165"/>
      <c r="Q15" s="164">
        <v>9.1080000000000005</v>
      </c>
      <c r="R15" s="165"/>
      <c r="S15" s="164">
        <v>13.8573</v>
      </c>
      <c r="T15" s="164">
        <v>14.420400000000001</v>
      </c>
      <c r="U15" s="164">
        <v>13.3271</v>
      </c>
      <c r="V15" s="164">
        <v>13.3377</v>
      </c>
      <c r="W15" s="164">
        <v>22.313300000000002</v>
      </c>
      <c r="X15" s="164">
        <v>16.52</v>
      </c>
      <c r="Y15" s="164">
        <v>0.2132</v>
      </c>
      <c r="Z15" s="164">
        <v>7.9447000000000001</v>
      </c>
      <c r="AA15" s="165"/>
      <c r="AB15" s="165"/>
      <c r="AC15" s="164">
        <v>-35.03</v>
      </c>
      <c r="AD15" s="164">
        <v>-35.21</v>
      </c>
      <c r="AE15" s="165"/>
      <c r="AF15" s="164">
        <v>-22.2</v>
      </c>
      <c r="AG15" s="164">
        <v>30.8</v>
      </c>
      <c r="AH15" s="164">
        <v>3.629</v>
      </c>
      <c r="AI15" s="164">
        <v>0.153</v>
      </c>
      <c r="AJ15" s="163">
        <v>0</v>
      </c>
      <c r="AK15" s="163">
        <v>0</v>
      </c>
      <c r="AL15" s="164">
        <v>-98.36</v>
      </c>
      <c r="AM15" s="164">
        <v>20.7</v>
      </c>
      <c r="AN15" s="165"/>
      <c r="AO15" s="164">
        <v>8.0792999999999999</v>
      </c>
      <c r="AP15" s="164">
        <v>11.305199999999999</v>
      </c>
      <c r="AQ15" s="164">
        <v>48.219799999999999</v>
      </c>
      <c r="AR15" s="164">
        <v>49.967199999999998</v>
      </c>
      <c r="AS15" s="164">
        <v>28.657599999999999</v>
      </c>
      <c r="AT15" s="164">
        <v>-22.639099999999999</v>
      </c>
      <c r="AU15" s="164">
        <v>-22.859000000000002</v>
      </c>
      <c r="AV15" s="164">
        <v>7.3570000000000002</v>
      </c>
      <c r="AW15" s="164">
        <v>7.2384000000000004</v>
      </c>
      <c r="AX15" s="164">
        <v>52.779899999999998</v>
      </c>
      <c r="AY15" s="164">
        <v>53.315800000000003</v>
      </c>
      <c r="AZ15" s="164">
        <v>-15.882199999999999</v>
      </c>
      <c r="BA15" s="164">
        <v>-17.708600000000001</v>
      </c>
      <c r="BB15" s="164">
        <v>-301.1814</v>
      </c>
      <c r="BC15" s="164">
        <v>-18.423999999999999</v>
      </c>
      <c r="BD15" s="164">
        <v>-11.5</v>
      </c>
      <c r="BE15" s="164">
        <v>-11.4</v>
      </c>
      <c r="BF15" s="164">
        <v>29.334499999999998</v>
      </c>
      <c r="BG15" s="164">
        <v>28.880400000000002</v>
      </c>
      <c r="BH15" s="164">
        <v>-3.4897</v>
      </c>
      <c r="BI15" s="165"/>
      <c r="BJ15" s="164">
        <v>-37.390099999999997</v>
      </c>
      <c r="BK15" s="164">
        <v>3.3473000000000002</v>
      </c>
      <c r="BL15" s="165"/>
      <c r="BM15" s="165"/>
      <c r="BN15" s="164">
        <v>352.79390000000001</v>
      </c>
      <c r="BO15" s="164">
        <v>147.22120000000001</v>
      </c>
      <c r="BP15" s="164">
        <v>146.9161</v>
      </c>
      <c r="BQ15" s="164">
        <v>-360.27690000000001</v>
      </c>
      <c r="BR15" s="164">
        <v>438.81610000000001</v>
      </c>
      <c r="BS15" s="165"/>
      <c r="BT15" s="164">
        <v>-38.860300000000002</v>
      </c>
      <c r="BU15" s="164">
        <v>40.705599999999997</v>
      </c>
      <c r="BV15" s="164">
        <v>71.313900000000004</v>
      </c>
      <c r="BW15" s="164">
        <v>21.31</v>
      </c>
      <c r="BX15" s="164">
        <v>16.940000000000001</v>
      </c>
      <c r="BY15" s="164">
        <v>39.24</v>
      </c>
      <c r="BZ15" s="164">
        <v>58.4</v>
      </c>
      <c r="CA15" s="164">
        <v>-30.805900000000001</v>
      </c>
      <c r="CB15" s="164">
        <v>-30.672000000000001</v>
      </c>
      <c r="CC15" s="164">
        <v>89.099100000000007</v>
      </c>
      <c r="CD15" s="164">
        <v>88.689499999999995</v>
      </c>
      <c r="CE15" s="164">
        <v>27.152000000000001</v>
      </c>
      <c r="CF15" s="164">
        <v>-137.4196</v>
      </c>
      <c r="CG15" s="164">
        <v>-138.756</v>
      </c>
      <c r="CH15" s="164">
        <v>-4.6086999999999998</v>
      </c>
      <c r="CI15" s="165"/>
      <c r="CJ15" s="165"/>
      <c r="CK15" s="165"/>
      <c r="CL15" s="164">
        <v>64.3</v>
      </c>
      <c r="CM15" s="164">
        <v>58.9</v>
      </c>
      <c r="CN15" s="164">
        <v>-12.08</v>
      </c>
      <c r="CO15" s="164">
        <v>9.7530999999999999</v>
      </c>
      <c r="CP15" s="164">
        <v>9.1329999999999991</v>
      </c>
      <c r="CQ15" s="164">
        <v>9.5576000000000008</v>
      </c>
      <c r="CR15" s="164">
        <v>56.854900000000001</v>
      </c>
      <c r="CS15" s="164">
        <v>57.021999999999998</v>
      </c>
      <c r="CT15" s="164">
        <v>21.756799999999998</v>
      </c>
      <c r="CU15" s="164">
        <v>-116.2013</v>
      </c>
      <c r="CV15" s="164">
        <v>23.098700000000001</v>
      </c>
      <c r="CW15" s="164">
        <v>11.267300000000001</v>
      </c>
      <c r="CX15" s="164">
        <v>37.39</v>
      </c>
      <c r="CY15" s="164">
        <v>21.24</v>
      </c>
      <c r="CZ15" s="164">
        <v>32.5854</v>
      </c>
      <c r="DA15" s="164">
        <v>30.912800000000001</v>
      </c>
      <c r="DB15" s="164">
        <v>-24.97</v>
      </c>
      <c r="DC15" s="165"/>
      <c r="DD15" s="165"/>
      <c r="DE15" s="165"/>
      <c r="DF15" s="164">
        <v>-134.71119999999999</v>
      </c>
      <c r="DG15" s="165"/>
      <c r="DH15" s="164">
        <v>-15.4055</v>
      </c>
      <c r="DI15" s="164">
        <v>-77.400000000000006</v>
      </c>
      <c r="DJ15" s="164">
        <v>-78.099999999999994</v>
      </c>
      <c r="DK15" s="164">
        <v>21.437100000000001</v>
      </c>
      <c r="DL15" s="164">
        <v>31.063800000000001</v>
      </c>
      <c r="DM15" s="164">
        <v>38.055999999999997</v>
      </c>
      <c r="DN15" s="164">
        <v>44.549599999999998</v>
      </c>
      <c r="DO15" s="165"/>
      <c r="DP15" s="164">
        <v>-5.91</v>
      </c>
      <c r="DQ15" s="164">
        <v>40.393000000000001</v>
      </c>
      <c r="DR15" s="164">
        <v>133.1876</v>
      </c>
      <c r="DS15" s="164">
        <v>-25.61</v>
      </c>
      <c r="DT15" s="164">
        <v>-25.97</v>
      </c>
      <c r="DU15" s="164">
        <v>84.63</v>
      </c>
      <c r="DV15" s="164">
        <v>48.99</v>
      </c>
      <c r="DW15" s="164">
        <v>132.89089999999999</v>
      </c>
      <c r="DX15" s="164">
        <v>131.1636</v>
      </c>
      <c r="DY15" s="165"/>
      <c r="DZ15" s="164">
        <v>10.2182</v>
      </c>
      <c r="EA15" s="164">
        <v>203.01159999999999</v>
      </c>
      <c r="EB15" s="164">
        <v>161.9436</v>
      </c>
      <c r="EC15" s="164">
        <v>154.65119999999999</v>
      </c>
      <c r="ED15" s="164">
        <v>156.56899999999999</v>
      </c>
      <c r="EE15" s="164">
        <v>58.960500000000003</v>
      </c>
      <c r="EF15" s="164">
        <v>48.454000000000001</v>
      </c>
      <c r="EG15" s="164">
        <v>-24.265000000000001</v>
      </c>
      <c r="EH15" s="164">
        <v>370.04039999999998</v>
      </c>
      <c r="EI15" s="164">
        <v>162.19659999999999</v>
      </c>
      <c r="EJ15" s="165"/>
      <c r="EK15" s="164">
        <v>-27.543500000000002</v>
      </c>
      <c r="EL15" s="164">
        <v>-24.956900000000001</v>
      </c>
      <c r="EM15" s="164">
        <v>25.7301</v>
      </c>
      <c r="EN15" s="164">
        <v>-11.5589</v>
      </c>
      <c r="EO15" s="164">
        <v>-10.374499999999999</v>
      </c>
      <c r="EP15" s="164">
        <v>66.096000000000004</v>
      </c>
      <c r="EQ15" s="164">
        <v>-43.098300000000002</v>
      </c>
      <c r="ER15" s="164">
        <v>-44.218800000000002</v>
      </c>
      <c r="ES15" s="164">
        <v>-12.0481</v>
      </c>
      <c r="ET15" s="164">
        <v>14.86</v>
      </c>
      <c r="EU15" s="164">
        <v>-12.77</v>
      </c>
      <c r="EV15" s="164">
        <v>0.9</v>
      </c>
      <c r="EW15" s="164">
        <v>13.138</v>
      </c>
      <c r="EX15" s="164">
        <v>-77.411199999999994</v>
      </c>
      <c r="EY15" s="164">
        <v>-38.586599999999997</v>
      </c>
      <c r="EZ15" s="164">
        <v>-37.471800000000002</v>
      </c>
      <c r="FA15" s="164">
        <v>7.4043999999999999</v>
      </c>
      <c r="FB15" s="164">
        <v>-44.997799999999998</v>
      </c>
      <c r="FC15" s="164">
        <v>8.8324999999999996</v>
      </c>
      <c r="FD15" s="164">
        <v>24.07</v>
      </c>
      <c r="FE15" s="165"/>
      <c r="FF15" s="164">
        <v>23.891999999999999</v>
      </c>
      <c r="FG15" s="164">
        <v>42.606499999999997</v>
      </c>
      <c r="FH15" s="164">
        <v>42.113900000000001</v>
      </c>
      <c r="FI15" s="164">
        <v>40.657899999999998</v>
      </c>
      <c r="FJ15" s="164">
        <v>29.3049</v>
      </c>
      <c r="FK15" s="164">
        <v>29.1374</v>
      </c>
      <c r="FL15" s="164">
        <v>55.762999999999998</v>
      </c>
      <c r="FM15" s="164">
        <v>-8.7334999999999994</v>
      </c>
      <c r="FN15" s="164">
        <v>-8.6369000000000007</v>
      </c>
      <c r="FO15" s="164">
        <v>34.176600000000001</v>
      </c>
      <c r="FP15" s="164">
        <v>46.120699999999999</v>
      </c>
      <c r="FQ15" s="164">
        <v>8.0439000000000007</v>
      </c>
      <c r="FR15" s="164">
        <v>-9.33</v>
      </c>
      <c r="FS15" s="164">
        <v>11.7781</v>
      </c>
      <c r="FT15" s="164">
        <v>0.76329999999999998</v>
      </c>
      <c r="FU15" s="164">
        <v>-7.08</v>
      </c>
      <c r="FV15" s="164">
        <v>18.239999999999998</v>
      </c>
      <c r="FW15" s="164">
        <v>0</v>
      </c>
      <c r="FX15" s="165"/>
      <c r="FY15" s="164">
        <v>-9.1229999999999993</v>
      </c>
      <c r="FZ15" s="164">
        <v>4.4489999999999998</v>
      </c>
      <c r="GA15" s="165"/>
      <c r="GB15" s="164">
        <v>29.96</v>
      </c>
      <c r="GC15" s="164">
        <v>-46.388399999999997</v>
      </c>
      <c r="GD15" s="164">
        <v>-35.801200000000001</v>
      </c>
      <c r="GE15" s="165"/>
      <c r="GF15" s="164">
        <v>63.484900000000003</v>
      </c>
      <c r="GG15" s="164">
        <v>26.5</v>
      </c>
      <c r="GH15" s="164">
        <v>-7.7244999999999999</v>
      </c>
      <c r="GI15" s="164">
        <v>2.1478000000000002</v>
      </c>
      <c r="GJ15" s="164">
        <v>2.3193999999999999</v>
      </c>
      <c r="GK15" s="164">
        <v>1.3768</v>
      </c>
      <c r="GL15" s="165"/>
      <c r="GM15" s="165"/>
      <c r="GN15" s="164">
        <v>-12.999599999999999</v>
      </c>
      <c r="GO15" s="164">
        <v>-15.1912</v>
      </c>
      <c r="GP15" s="164">
        <v>15.952</v>
      </c>
      <c r="GQ15" s="164">
        <v>15.6797</v>
      </c>
      <c r="GR15" s="164">
        <v>56.0321</v>
      </c>
      <c r="GS15" s="164">
        <v>58.445300000000003</v>
      </c>
      <c r="GT15" s="164">
        <v>-82.451800000000006</v>
      </c>
      <c r="GU15" s="164">
        <v>-17.3322</v>
      </c>
      <c r="GV15" s="164">
        <v>25.642399999999999</v>
      </c>
      <c r="GW15" s="164">
        <v>-32.874499999999998</v>
      </c>
      <c r="GX15" s="165"/>
      <c r="GY15" s="164">
        <v>5.6069000000000004</v>
      </c>
      <c r="GZ15" s="164">
        <v>5.3262999999999998</v>
      </c>
      <c r="HA15" s="164">
        <v>13.333399999999999</v>
      </c>
      <c r="HB15" s="164">
        <v>113.2868</v>
      </c>
      <c r="HC15" s="164">
        <v>114.71250000000001</v>
      </c>
      <c r="HD15" s="164">
        <v>133.30000000000001</v>
      </c>
      <c r="HE15" s="164">
        <v>-134.6345</v>
      </c>
      <c r="HF15" s="164">
        <v>-375.32010000000002</v>
      </c>
      <c r="HG15" s="164">
        <v>379.38330000000002</v>
      </c>
      <c r="HH15" s="164">
        <v>313.09429999999998</v>
      </c>
      <c r="HI15" s="164">
        <v>-110.246</v>
      </c>
      <c r="HJ15" s="164">
        <v>-109.8151</v>
      </c>
      <c r="HK15" s="164">
        <v>-52.244999999999997</v>
      </c>
      <c r="HL15" s="164">
        <v>-44.431800000000003</v>
      </c>
      <c r="HM15" s="164">
        <v>79.040000000000006</v>
      </c>
      <c r="HN15" s="164">
        <v>76.514899999999997</v>
      </c>
      <c r="HO15" s="164">
        <v>-67.204300000000003</v>
      </c>
      <c r="HP15" s="165"/>
      <c r="HQ15" s="164">
        <v>20.899100000000001</v>
      </c>
      <c r="HR15" s="164">
        <v>20.866099999999999</v>
      </c>
      <c r="HS15" s="164">
        <v>-59.9696</v>
      </c>
      <c r="HT15" s="164">
        <v>-59.802999999999997</v>
      </c>
      <c r="HU15" s="164">
        <v>79.19</v>
      </c>
      <c r="HV15" s="164">
        <v>78.11</v>
      </c>
      <c r="HW15" s="164">
        <v>10.1</v>
      </c>
      <c r="HX15" s="164">
        <v>9.6999999999999993</v>
      </c>
      <c r="HY15" s="164">
        <v>21.987500000000001</v>
      </c>
      <c r="HZ15" s="164">
        <v>31.68</v>
      </c>
      <c r="IA15" s="164">
        <v>-336.39870000000002</v>
      </c>
      <c r="IB15" s="164">
        <v>99.119699999999995</v>
      </c>
      <c r="IC15" s="164">
        <v>98.174999999999997</v>
      </c>
      <c r="ID15" s="164">
        <v>12.8</v>
      </c>
      <c r="IE15" s="164">
        <v>-49.5</v>
      </c>
      <c r="IF15" s="164">
        <v>-19.899999999999999</v>
      </c>
      <c r="IG15" s="164">
        <v>-19.899999999999999</v>
      </c>
      <c r="IH15" s="165"/>
      <c r="II15" s="165"/>
      <c r="IJ15" s="164">
        <v>-309.34190000000001</v>
      </c>
      <c r="IK15" s="164">
        <v>-124.6626</v>
      </c>
      <c r="IL15" s="164">
        <v>341.84300000000002</v>
      </c>
      <c r="IM15" s="164">
        <v>254.38589999999999</v>
      </c>
      <c r="IN15" s="165"/>
      <c r="IO15" s="164">
        <v>-244.99709999999999</v>
      </c>
      <c r="IP15" s="164">
        <v>245.0575</v>
      </c>
      <c r="IQ15" s="164">
        <v>-235.05369999999999</v>
      </c>
      <c r="IR15" s="164">
        <v>-123.07259999999999</v>
      </c>
      <c r="IS15" s="164">
        <v>-246.37710000000001</v>
      </c>
      <c r="IT15" s="165"/>
      <c r="IU15" s="165"/>
      <c r="IV15" s="164">
        <v>242.0966</v>
      </c>
      <c r="IW15" s="164">
        <v>-332.78149999999999</v>
      </c>
      <c r="IX15" s="164">
        <v>126.8378</v>
      </c>
      <c r="IY15" s="164">
        <v>-204.18790000000001</v>
      </c>
      <c r="IZ15" s="164">
        <v>202.95330000000001</v>
      </c>
      <c r="JA15" s="164">
        <v>-9.0433000000000003</v>
      </c>
      <c r="JB15" s="164">
        <v>36.135300000000001</v>
      </c>
      <c r="JC15" s="164">
        <v>5.28</v>
      </c>
      <c r="JD15" s="165"/>
      <c r="JE15" s="164">
        <v>8.2729999999999997</v>
      </c>
      <c r="JF15" s="164">
        <v>-5.52</v>
      </c>
      <c r="JG15" s="164">
        <v>-17.2</v>
      </c>
      <c r="JH15" s="165"/>
      <c r="JI15" s="164">
        <v>18.6633</v>
      </c>
      <c r="JJ15" s="164">
        <v>-20.0092</v>
      </c>
      <c r="JK15" s="164">
        <v>-44.972900000000003</v>
      </c>
      <c r="JL15" s="164">
        <v>17.7</v>
      </c>
      <c r="JM15" s="164">
        <v>49.746000000000002</v>
      </c>
      <c r="JN15" s="164">
        <v>49.777000000000001</v>
      </c>
      <c r="JO15" s="164">
        <v>11.1852</v>
      </c>
      <c r="JP15" s="164">
        <v>13.5685</v>
      </c>
      <c r="JQ15" s="164">
        <v>51.201000000000001</v>
      </c>
      <c r="JR15" s="164">
        <v>51.2744</v>
      </c>
      <c r="JS15" s="164">
        <v>51.620600000000003</v>
      </c>
      <c r="JT15" s="165"/>
      <c r="JU15" s="164">
        <v>50.4</v>
      </c>
      <c r="JV15" s="164">
        <v>22.995699999999999</v>
      </c>
      <c r="JW15" s="164">
        <v>5.28</v>
      </c>
      <c r="JX15" s="165"/>
      <c r="JY15" s="164">
        <v>-46.257599999999996</v>
      </c>
      <c r="JZ15" s="164">
        <v>70.293700000000001</v>
      </c>
      <c r="KA15" s="164">
        <v>53.281399999999998</v>
      </c>
      <c r="KB15" s="164">
        <v>-45.480400000000003</v>
      </c>
      <c r="KC15" s="164">
        <v>-68.963399999999993</v>
      </c>
      <c r="KD15" s="164">
        <v>43.251800000000003</v>
      </c>
      <c r="KE15" s="164">
        <v>25.0867</v>
      </c>
      <c r="KF15" s="164">
        <v>-58.2</v>
      </c>
      <c r="KG15" s="164">
        <v>58.6</v>
      </c>
      <c r="KH15" s="164">
        <v>-59.343299999999999</v>
      </c>
      <c r="KI15" s="164">
        <v>202.66120000000001</v>
      </c>
    </row>
    <row r="16" spans="1:295" ht="18" customHeight="1" x14ac:dyDescent="0.25">
      <c r="A16" s="159" t="s">
        <v>74</v>
      </c>
      <c r="B16" s="159" t="s">
        <v>829</v>
      </c>
      <c r="C16" s="166">
        <v>0</v>
      </c>
      <c r="D16" s="167">
        <v>13.092000000000001</v>
      </c>
      <c r="E16" s="167">
        <v>-19.7956</v>
      </c>
      <c r="F16" s="167">
        <v>-40.766800000000003</v>
      </c>
      <c r="G16" s="167">
        <v>4.3624000000000001</v>
      </c>
      <c r="H16" s="168"/>
      <c r="I16" s="167">
        <v>33.234000000000002</v>
      </c>
      <c r="J16" s="167">
        <v>-33.427100000000003</v>
      </c>
      <c r="K16" s="167">
        <v>34.744900000000001</v>
      </c>
      <c r="L16" s="167">
        <v>17.523499999999999</v>
      </c>
      <c r="M16" s="168"/>
      <c r="N16" s="167">
        <v>22.2</v>
      </c>
      <c r="O16" s="167">
        <v>-32.046999999999997</v>
      </c>
      <c r="P16" s="168"/>
      <c r="Q16" s="167">
        <v>8.2799999999999994</v>
      </c>
      <c r="R16" s="168"/>
      <c r="S16" s="167">
        <v>13.678699999999999</v>
      </c>
      <c r="T16" s="167">
        <v>13.2126</v>
      </c>
      <c r="U16" s="167">
        <v>13.4162</v>
      </c>
      <c r="V16" s="167">
        <v>13.386200000000001</v>
      </c>
      <c r="W16" s="167">
        <v>22.228300000000001</v>
      </c>
      <c r="X16" s="167">
        <v>16.255700000000001</v>
      </c>
      <c r="Y16" s="167">
        <v>0.31879999999999997</v>
      </c>
      <c r="Z16" s="167">
        <v>7.9298999999999999</v>
      </c>
      <c r="AA16" s="168"/>
      <c r="AB16" s="168"/>
      <c r="AC16" s="167">
        <v>-34.979999999999997</v>
      </c>
      <c r="AD16" s="167">
        <v>-35.33</v>
      </c>
      <c r="AE16" s="168"/>
      <c r="AF16" s="167">
        <v>-22.2</v>
      </c>
      <c r="AG16" s="168"/>
      <c r="AH16" s="167">
        <v>3.7930000000000001</v>
      </c>
      <c r="AI16" s="167">
        <v>0.156</v>
      </c>
      <c r="AJ16" s="166">
        <v>0</v>
      </c>
      <c r="AK16" s="166">
        <v>0</v>
      </c>
      <c r="AL16" s="167">
        <v>-98.36</v>
      </c>
      <c r="AM16" s="167">
        <v>20.85</v>
      </c>
      <c r="AN16" s="168"/>
      <c r="AO16" s="167">
        <v>8.3368000000000002</v>
      </c>
      <c r="AP16" s="167">
        <v>11.4153</v>
      </c>
      <c r="AQ16" s="167">
        <v>50.1096</v>
      </c>
      <c r="AR16" s="167">
        <v>51.713299999999997</v>
      </c>
      <c r="AS16" s="167">
        <v>28.888500000000001</v>
      </c>
      <c r="AT16" s="167">
        <v>-23.174900000000001</v>
      </c>
      <c r="AU16" s="167">
        <v>-23.271100000000001</v>
      </c>
      <c r="AV16" s="167">
        <v>8.7893000000000008</v>
      </c>
      <c r="AW16" s="167">
        <v>8.6607000000000003</v>
      </c>
      <c r="AX16" s="167">
        <v>53.181800000000003</v>
      </c>
      <c r="AY16" s="167">
        <v>53.851599999999998</v>
      </c>
      <c r="AZ16" s="167">
        <v>-15.548299999999999</v>
      </c>
      <c r="BA16" s="167">
        <v>-17.279800000000002</v>
      </c>
      <c r="BB16" s="167">
        <v>-306.48649999999998</v>
      </c>
      <c r="BC16" s="167">
        <v>-16.735399999999998</v>
      </c>
      <c r="BD16" s="167">
        <v>-12.9</v>
      </c>
      <c r="BE16" s="167">
        <v>-12.9</v>
      </c>
      <c r="BF16" s="167">
        <v>30.334299999999999</v>
      </c>
      <c r="BG16" s="167">
        <v>28.954899999999999</v>
      </c>
      <c r="BH16" s="167">
        <v>-3.456</v>
      </c>
      <c r="BI16" s="168"/>
      <c r="BJ16" s="167">
        <v>-39.521700000000003</v>
      </c>
      <c r="BK16" s="167">
        <v>3.3809</v>
      </c>
      <c r="BL16" s="168"/>
      <c r="BM16" s="168"/>
      <c r="BN16" s="167">
        <v>356.66969999999998</v>
      </c>
      <c r="BO16" s="167">
        <v>144.1694</v>
      </c>
      <c r="BP16" s="167">
        <v>143.7116</v>
      </c>
      <c r="BQ16" s="167">
        <v>-355.02719999999999</v>
      </c>
      <c r="BR16" s="167">
        <v>434.2079</v>
      </c>
      <c r="BS16" s="168"/>
      <c r="BT16" s="167">
        <v>-44.851300000000002</v>
      </c>
      <c r="BU16" s="167">
        <v>46.360300000000002</v>
      </c>
      <c r="BV16" s="167">
        <v>71.214100000000002</v>
      </c>
      <c r="BW16" s="167">
        <v>21.47</v>
      </c>
      <c r="BX16" s="167">
        <v>17.350000000000001</v>
      </c>
      <c r="BY16" s="167">
        <v>39.39</v>
      </c>
      <c r="BZ16" s="167">
        <v>57.72</v>
      </c>
      <c r="CA16" s="167">
        <v>-30.4041</v>
      </c>
      <c r="CB16" s="167">
        <v>-31.4757</v>
      </c>
      <c r="CC16" s="167">
        <v>88.828100000000006</v>
      </c>
      <c r="CD16" s="167">
        <v>89.672300000000007</v>
      </c>
      <c r="CE16" s="167">
        <v>27.928699999999999</v>
      </c>
      <c r="CF16" s="167">
        <v>-140.49770000000001</v>
      </c>
      <c r="CG16" s="167">
        <v>-139.09280000000001</v>
      </c>
      <c r="CH16" s="167">
        <v>-3.6934</v>
      </c>
      <c r="CI16" s="168"/>
      <c r="CJ16" s="168"/>
      <c r="CK16" s="168"/>
      <c r="CL16" s="167">
        <v>65.3</v>
      </c>
      <c r="CM16" s="167">
        <v>59.5</v>
      </c>
      <c r="CN16" s="167">
        <v>-11.57</v>
      </c>
      <c r="CO16" s="167">
        <v>8.9891000000000005</v>
      </c>
      <c r="CP16" s="167">
        <v>8.5919000000000008</v>
      </c>
      <c r="CQ16" s="167">
        <v>8.8809000000000005</v>
      </c>
      <c r="CR16" s="167">
        <v>55.408900000000003</v>
      </c>
      <c r="CS16" s="167">
        <v>55.225900000000003</v>
      </c>
      <c r="CT16" s="167">
        <v>21.5974</v>
      </c>
      <c r="CU16" s="167">
        <v>-113.9348</v>
      </c>
      <c r="CV16" s="167">
        <v>22.979900000000001</v>
      </c>
      <c r="CW16" s="167">
        <v>11.3147</v>
      </c>
      <c r="CX16" s="167">
        <v>36.659999999999997</v>
      </c>
      <c r="CY16" s="167">
        <v>21.09</v>
      </c>
      <c r="CZ16" s="167">
        <v>32.5854</v>
      </c>
      <c r="DA16" s="167">
        <v>30.912800000000001</v>
      </c>
      <c r="DB16" s="167">
        <v>-24.51</v>
      </c>
      <c r="DC16" s="168"/>
      <c r="DD16" s="168"/>
      <c r="DE16" s="168"/>
      <c r="DF16" s="167">
        <v>-135.61619999999999</v>
      </c>
      <c r="DG16" s="168"/>
      <c r="DH16" s="167">
        <v>-15.086499999999999</v>
      </c>
      <c r="DI16" s="167">
        <v>-79.7</v>
      </c>
      <c r="DJ16" s="168"/>
      <c r="DK16" s="167">
        <v>21.700700000000001</v>
      </c>
      <c r="DL16" s="168"/>
      <c r="DM16" s="167">
        <v>38.9953</v>
      </c>
      <c r="DN16" s="167">
        <v>44.549599999999998</v>
      </c>
      <c r="DO16" s="167">
        <v>30.65</v>
      </c>
      <c r="DP16" s="167">
        <v>-6.14</v>
      </c>
      <c r="DQ16" s="167">
        <v>41.462499999999999</v>
      </c>
      <c r="DR16" s="167">
        <v>134.63759999999999</v>
      </c>
      <c r="DS16" s="167">
        <v>-25.81</v>
      </c>
      <c r="DT16" s="167">
        <v>-25.91</v>
      </c>
      <c r="DU16" s="167">
        <v>84.28</v>
      </c>
      <c r="DV16" s="167">
        <v>48.69</v>
      </c>
      <c r="DW16" s="167">
        <v>134.65450000000001</v>
      </c>
      <c r="DX16" s="167">
        <v>133.25450000000001</v>
      </c>
      <c r="DY16" s="168"/>
      <c r="DZ16" s="167">
        <v>11.2636</v>
      </c>
      <c r="EA16" s="167">
        <v>204.34389999999999</v>
      </c>
      <c r="EB16" s="167">
        <v>163.54480000000001</v>
      </c>
      <c r="EC16" s="167">
        <v>156.60249999999999</v>
      </c>
      <c r="ED16" s="167">
        <v>158.48840000000001</v>
      </c>
      <c r="EE16" s="167">
        <v>82.357200000000006</v>
      </c>
      <c r="EF16" s="167">
        <v>72.162400000000005</v>
      </c>
      <c r="EG16" s="167">
        <v>-22.788</v>
      </c>
      <c r="EH16" s="167">
        <v>367.89060000000001</v>
      </c>
      <c r="EI16" s="167">
        <v>177.58070000000001</v>
      </c>
      <c r="EJ16" s="168"/>
      <c r="EK16" s="167">
        <v>-27.9087</v>
      </c>
      <c r="EL16" s="167">
        <v>-25.4846</v>
      </c>
      <c r="EM16" s="167">
        <v>0</v>
      </c>
      <c r="EN16" s="167">
        <v>-17.566299999999998</v>
      </c>
      <c r="EO16" s="167">
        <v>-16.425699999999999</v>
      </c>
      <c r="EP16" s="167">
        <v>173.62799999999999</v>
      </c>
      <c r="EQ16" s="167">
        <v>-56.712699999999998</v>
      </c>
      <c r="ER16" s="167">
        <v>-57.73</v>
      </c>
      <c r="ES16" s="167">
        <v>-36.793799999999997</v>
      </c>
      <c r="ET16" s="167">
        <v>14.66</v>
      </c>
      <c r="EU16" s="167">
        <v>-12.52</v>
      </c>
      <c r="EV16" s="167">
        <v>111.5</v>
      </c>
      <c r="EW16" s="167">
        <v>13.4688</v>
      </c>
      <c r="EX16" s="167">
        <v>-91.542599999999993</v>
      </c>
      <c r="EY16" s="167">
        <v>-37.276299999999999</v>
      </c>
      <c r="EZ16" s="167">
        <v>-36.458199999999998</v>
      </c>
      <c r="FA16" s="167">
        <v>8.3143999999999991</v>
      </c>
      <c r="FB16" s="167">
        <v>-70.575599999999994</v>
      </c>
      <c r="FC16" s="167">
        <v>32.853299999999997</v>
      </c>
      <c r="FD16" s="167">
        <v>23.728400000000001</v>
      </c>
      <c r="FE16" s="168"/>
      <c r="FF16" s="167">
        <v>23.081499999999998</v>
      </c>
      <c r="FG16" s="167">
        <v>42.878300000000003</v>
      </c>
      <c r="FH16" s="167">
        <v>42.168399999999998</v>
      </c>
      <c r="FI16" s="167">
        <v>39.630299999999998</v>
      </c>
      <c r="FJ16" s="167">
        <v>30.3096</v>
      </c>
      <c r="FK16" s="167">
        <v>29.807200000000002</v>
      </c>
      <c r="FL16" s="167">
        <v>49.064700000000002</v>
      </c>
      <c r="FM16" s="167">
        <v>-10.5741</v>
      </c>
      <c r="FN16" s="167">
        <v>-10.3887</v>
      </c>
      <c r="FO16" s="167">
        <v>33.473999999999997</v>
      </c>
      <c r="FP16" s="167">
        <v>47.570900000000002</v>
      </c>
      <c r="FQ16" s="167">
        <v>-1.3825000000000001</v>
      </c>
      <c r="FR16" s="167">
        <v>-6.38</v>
      </c>
      <c r="FS16" s="167">
        <v>15.003299999999999</v>
      </c>
      <c r="FT16" s="167">
        <v>0.74009999999999998</v>
      </c>
      <c r="FU16" s="167">
        <v>-9.41</v>
      </c>
      <c r="FV16" s="167">
        <v>17.8</v>
      </c>
      <c r="FW16" s="168"/>
      <c r="FX16" s="168"/>
      <c r="FY16" s="167">
        <v>-9.0419999999999998</v>
      </c>
      <c r="FZ16" s="167">
        <v>4.4039999999999999</v>
      </c>
      <c r="GA16" s="168"/>
      <c r="GB16" s="167">
        <v>28.42</v>
      </c>
      <c r="GC16" s="167">
        <v>-47.997999999999998</v>
      </c>
      <c r="GD16" s="167">
        <v>-33.767600000000002</v>
      </c>
      <c r="GE16" s="168"/>
      <c r="GF16" s="167">
        <v>62.083399999999997</v>
      </c>
      <c r="GG16" s="167">
        <v>27.4</v>
      </c>
      <c r="GH16" s="167">
        <v>-8.3533000000000008</v>
      </c>
      <c r="GI16" s="167">
        <v>2.2422</v>
      </c>
      <c r="GJ16" s="167">
        <v>2.4988000000000001</v>
      </c>
      <c r="GK16" s="167">
        <v>1.4038999999999999</v>
      </c>
      <c r="GL16" s="168"/>
      <c r="GM16" s="168"/>
      <c r="GN16" s="167">
        <v>-12.7483</v>
      </c>
      <c r="GO16" s="167">
        <v>-16.0322</v>
      </c>
      <c r="GP16" s="167">
        <v>16.474599999999999</v>
      </c>
      <c r="GQ16" s="167">
        <v>16.6951</v>
      </c>
      <c r="GR16" s="167">
        <v>58.284799999999997</v>
      </c>
      <c r="GS16" s="167">
        <v>61.344799999999999</v>
      </c>
      <c r="GT16" s="167">
        <v>-84.914599999999993</v>
      </c>
      <c r="GU16" s="167">
        <v>-17.381499999999999</v>
      </c>
      <c r="GV16" s="167">
        <v>25.739699999999999</v>
      </c>
      <c r="GW16" s="167">
        <v>-32.752099999999999</v>
      </c>
      <c r="GX16" s="167">
        <v>12.0526</v>
      </c>
      <c r="GY16" s="167">
        <v>5.4701000000000004</v>
      </c>
      <c r="GZ16" s="167">
        <v>5.2736000000000001</v>
      </c>
      <c r="HA16" s="167">
        <v>13.910600000000001</v>
      </c>
      <c r="HB16" s="167">
        <v>115.7659</v>
      </c>
      <c r="HC16" s="167">
        <v>114.94119999999999</v>
      </c>
      <c r="HD16" s="167">
        <v>141.19999999999999</v>
      </c>
      <c r="HE16" s="167">
        <v>-142.52199999999999</v>
      </c>
      <c r="HF16" s="167">
        <v>-384.9117</v>
      </c>
      <c r="HG16" s="167">
        <v>389.10079999999999</v>
      </c>
      <c r="HH16" s="167">
        <v>332.99860000000001</v>
      </c>
      <c r="HI16" s="167">
        <v>-111.8313</v>
      </c>
      <c r="HJ16" s="167">
        <v>-110.77460000000001</v>
      </c>
      <c r="HK16" s="167">
        <v>-55.716799999999999</v>
      </c>
      <c r="HL16" s="167">
        <v>-48.762799999999999</v>
      </c>
      <c r="HM16" s="167">
        <v>80.524799999999999</v>
      </c>
      <c r="HN16" s="167">
        <v>79.020600000000002</v>
      </c>
      <c r="HO16" s="168"/>
      <c r="HP16" s="168"/>
      <c r="HQ16" s="167">
        <v>25.161799999999999</v>
      </c>
      <c r="HR16" s="167">
        <v>25.1069</v>
      </c>
      <c r="HS16" s="167">
        <v>-59.316600000000001</v>
      </c>
      <c r="HT16" s="167">
        <v>-60.060099999999998</v>
      </c>
      <c r="HU16" s="167">
        <v>83.54</v>
      </c>
      <c r="HV16" s="167">
        <v>83.25</v>
      </c>
      <c r="HW16" s="167">
        <v>12.2</v>
      </c>
      <c r="HX16" s="167">
        <v>11</v>
      </c>
      <c r="HY16" s="167">
        <v>22.0473</v>
      </c>
      <c r="HZ16" s="167">
        <v>31.2</v>
      </c>
      <c r="IA16" s="167">
        <v>-346.19049999999999</v>
      </c>
      <c r="IB16" s="167">
        <v>101.95399999999999</v>
      </c>
      <c r="IC16" s="167">
        <v>102.71420000000001</v>
      </c>
      <c r="ID16" s="167">
        <v>13.3</v>
      </c>
      <c r="IE16" s="167">
        <v>-51.3</v>
      </c>
      <c r="IF16" s="167">
        <v>-21.6</v>
      </c>
      <c r="IG16" s="167">
        <v>-21.6</v>
      </c>
      <c r="IH16" s="168"/>
      <c r="II16" s="167">
        <v>1.3216000000000001</v>
      </c>
      <c r="IJ16" s="167">
        <v>-326.84690000000001</v>
      </c>
      <c r="IK16" s="167">
        <v>-140.34110000000001</v>
      </c>
      <c r="IL16" s="167">
        <v>350.63060000000002</v>
      </c>
      <c r="IM16" s="167">
        <v>254.22470000000001</v>
      </c>
      <c r="IN16" s="168"/>
      <c r="IO16" s="167">
        <v>-253.328</v>
      </c>
      <c r="IP16" s="167">
        <v>252.02549999999999</v>
      </c>
      <c r="IQ16" s="167">
        <v>-242.9015</v>
      </c>
      <c r="IR16" s="167">
        <v>-128.5557</v>
      </c>
      <c r="IS16" s="167">
        <v>-246.2979</v>
      </c>
      <c r="IT16" s="168"/>
      <c r="IU16" s="168"/>
      <c r="IV16" s="167">
        <v>247.49459999999999</v>
      </c>
      <c r="IW16" s="167">
        <v>-336.92840000000001</v>
      </c>
      <c r="IX16" s="167">
        <v>133.52170000000001</v>
      </c>
      <c r="IY16" s="167">
        <v>-201.54429999999999</v>
      </c>
      <c r="IZ16" s="167">
        <v>208.16040000000001</v>
      </c>
      <c r="JA16" s="167">
        <v>-10.070499999999999</v>
      </c>
      <c r="JB16" s="167">
        <v>36.647399999999998</v>
      </c>
      <c r="JC16" s="167">
        <v>4.96</v>
      </c>
      <c r="JD16" s="168"/>
      <c r="JE16" s="168"/>
      <c r="JF16" s="167">
        <v>-4.6399999999999997</v>
      </c>
      <c r="JG16" s="167">
        <v>-17.84</v>
      </c>
      <c r="JH16" s="168"/>
      <c r="JI16" s="167">
        <v>17.903400000000001</v>
      </c>
      <c r="JJ16" s="167">
        <v>-21.416</v>
      </c>
      <c r="JK16" s="167">
        <v>-45.763300000000001</v>
      </c>
      <c r="JL16" s="167">
        <v>21.1</v>
      </c>
      <c r="JM16" s="167">
        <v>50.703000000000003</v>
      </c>
      <c r="JN16" s="167">
        <v>51.249000000000002</v>
      </c>
      <c r="JO16" s="167">
        <v>11.1867</v>
      </c>
      <c r="JP16" s="167">
        <v>13.3208</v>
      </c>
      <c r="JQ16" s="167">
        <v>50.996299999999998</v>
      </c>
      <c r="JR16" s="167">
        <v>51.183199999999999</v>
      </c>
      <c r="JS16" s="167">
        <v>52.661799999999999</v>
      </c>
      <c r="JT16" s="168"/>
      <c r="JU16" s="167">
        <v>51.4</v>
      </c>
      <c r="JV16" s="167">
        <v>23.039200000000001</v>
      </c>
      <c r="JW16" s="167">
        <v>5.27</v>
      </c>
      <c r="JX16" s="168"/>
      <c r="JY16" s="167">
        <v>-50.111400000000003</v>
      </c>
      <c r="JZ16" s="167">
        <v>73.953500000000005</v>
      </c>
      <c r="KA16" s="167">
        <v>56.830100000000002</v>
      </c>
      <c r="KB16" s="167">
        <v>-49.981499999999997</v>
      </c>
      <c r="KC16" s="167">
        <v>-72.922899999999998</v>
      </c>
      <c r="KD16" s="167">
        <v>47.133400000000002</v>
      </c>
      <c r="KE16" s="167">
        <v>24.521899999999999</v>
      </c>
      <c r="KF16" s="167">
        <v>-59.8</v>
      </c>
      <c r="KG16" s="167">
        <v>59.9</v>
      </c>
      <c r="KH16" s="167">
        <v>-49.241999999999997</v>
      </c>
      <c r="KI16" s="167">
        <v>192.87540000000001</v>
      </c>
    </row>
    <row r="17" spans="1:295" ht="18" customHeight="1" x14ac:dyDescent="0.25">
      <c r="A17" s="159" t="s">
        <v>74</v>
      </c>
      <c r="B17" s="159" t="s">
        <v>830</v>
      </c>
      <c r="C17" s="160">
        <v>0</v>
      </c>
      <c r="D17" s="161">
        <v>13.237299999999999</v>
      </c>
      <c r="E17" s="161">
        <v>-20.010100000000001</v>
      </c>
      <c r="F17" s="161">
        <v>-40.9178</v>
      </c>
      <c r="G17" s="161">
        <v>5.4726999999999997</v>
      </c>
      <c r="H17" s="162"/>
      <c r="I17" s="161">
        <v>33.6158</v>
      </c>
      <c r="J17" s="161">
        <v>-35.018999999999998</v>
      </c>
      <c r="K17" s="161">
        <v>34.691099999999999</v>
      </c>
      <c r="L17" s="161">
        <v>17.677499999999998</v>
      </c>
      <c r="M17" s="162"/>
      <c r="N17" s="161">
        <v>22.2</v>
      </c>
      <c r="O17" s="161">
        <v>-32.621000000000002</v>
      </c>
      <c r="P17" s="161">
        <v>28.6</v>
      </c>
      <c r="Q17" s="161">
        <v>9.1080000000000005</v>
      </c>
      <c r="R17" s="161">
        <v>-28.6</v>
      </c>
      <c r="S17" s="161">
        <v>13.6938</v>
      </c>
      <c r="T17" s="161">
        <v>13.661799999999999</v>
      </c>
      <c r="U17" s="161">
        <v>13.3348</v>
      </c>
      <c r="V17" s="161">
        <v>13.7369</v>
      </c>
      <c r="W17" s="161">
        <v>22.468299999999999</v>
      </c>
      <c r="X17" s="161">
        <v>16.6815</v>
      </c>
      <c r="Y17" s="161">
        <v>0.30940000000000001</v>
      </c>
      <c r="Z17" s="161">
        <v>7.9131999999999998</v>
      </c>
      <c r="AA17" s="162"/>
      <c r="AB17" s="162"/>
      <c r="AC17" s="161">
        <v>-35.479999999999997</v>
      </c>
      <c r="AD17" s="161">
        <v>-35.6</v>
      </c>
      <c r="AE17" s="162"/>
      <c r="AF17" s="161">
        <v>-22.2</v>
      </c>
      <c r="AG17" s="162"/>
      <c r="AH17" s="161">
        <v>3.375</v>
      </c>
      <c r="AI17" s="161">
        <v>0.16</v>
      </c>
      <c r="AJ17" s="160">
        <v>0</v>
      </c>
      <c r="AK17" s="160">
        <v>0</v>
      </c>
      <c r="AL17" s="161">
        <v>-100.42</v>
      </c>
      <c r="AM17" s="161">
        <v>21.11</v>
      </c>
      <c r="AN17" s="162"/>
      <c r="AO17" s="161">
        <v>8.1404999999999994</v>
      </c>
      <c r="AP17" s="161">
        <v>11.219200000000001</v>
      </c>
      <c r="AQ17" s="161">
        <v>49.338999999999999</v>
      </c>
      <c r="AR17" s="161">
        <v>51.089599999999997</v>
      </c>
      <c r="AS17" s="161">
        <v>29.702500000000001</v>
      </c>
      <c r="AT17" s="161">
        <v>-23.041</v>
      </c>
      <c r="AU17" s="161">
        <v>-24.0581</v>
      </c>
      <c r="AV17" s="161">
        <v>9.0134000000000007</v>
      </c>
      <c r="AW17" s="161">
        <v>8.968</v>
      </c>
      <c r="AX17" s="161">
        <v>53.047899999999998</v>
      </c>
      <c r="AY17" s="161">
        <v>54.3874</v>
      </c>
      <c r="AZ17" s="161">
        <v>-14.6502</v>
      </c>
      <c r="BA17" s="161">
        <v>-16.4085</v>
      </c>
      <c r="BB17" s="161">
        <v>-305.6465</v>
      </c>
      <c r="BC17" s="161">
        <v>-16.2134</v>
      </c>
      <c r="BD17" s="161">
        <v>-12.6</v>
      </c>
      <c r="BE17" s="161">
        <v>-12.8</v>
      </c>
      <c r="BF17" s="161">
        <v>30.981100000000001</v>
      </c>
      <c r="BG17" s="161">
        <v>29.767800000000001</v>
      </c>
      <c r="BH17" s="161">
        <v>-3.2065000000000001</v>
      </c>
      <c r="BI17" s="162"/>
      <c r="BJ17" s="161">
        <v>-40.252200000000002</v>
      </c>
      <c r="BK17" s="161">
        <v>3.9177</v>
      </c>
      <c r="BL17" s="162"/>
      <c r="BM17" s="161">
        <v>0</v>
      </c>
      <c r="BN17" s="161">
        <v>358.68389999999999</v>
      </c>
      <c r="BO17" s="161">
        <v>127.59780000000001</v>
      </c>
      <c r="BP17" s="161">
        <v>127.4453</v>
      </c>
      <c r="BQ17" s="161">
        <v>-348.22879999999998</v>
      </c>
      <c r="BR17" s="161">
        <v>421.31950000000001</v>
      </c>
      <c r="BS17" s="162"/>
      <c r="BT17" s="161">
        <v>-40.927300000000002</v>
      </c>
      <c r="BU17" s="161">
        <v>42.317300000000003</v>
      </c>
      <c r="BV17" s="161">
        <v>73.249899999999997</v>
      </c>
      <c r="BW17" s="161">
        <v>22.67</v>
      </c>
      <c r="BX17" s="161">
        <v>18.559999999999999</v>
      </c>
      <c r="BY17" s="161">
        <v>41.22</v>
      </c>
      <c r="BZ17" s="161">
        <v>60.04</v>
      </c>
      <c r="CA17" s="161">
        <v>-25.313700000000001</v>
      </c>
      <c r="CB17" s="161">
        <v>-25.581600000000002</v>
      </c>
      <c r="CC17" s="161">
        <v>86.5321</v>
      </c>
      <c r="CD17" s="161">
        <v>87.058899999999994</v>
      </c>
      <c r="CE17" s="161">
        <v>30.124199999999998</v>
      </c>
      <c r="CF17" s="161">
        <v>-124.3015</v>
      </c>
      <c r="CG17" s="161">
        <v>-123.80249999999999</v>
      </c>
      <c r="CH17" s="161">
        <v>-2.9121999999999999</v>
      </c>
      <c r="CI17" s="162"/>
      <c r="CJ17" s="162"/>
      <c r="CK17" s="162"/>
      <c r="CL17" s="161">
        <v>67.400000000000006</v>
      </c>
      <c r="CM17" s="161">
        <v>61.5</v>
      </c>
      <c r="CN17" s="161">
        <v>-11.49</v>
      </c>
      <c r="CO17" s="161">
        <v>18.5411</v>
      </c>
      <c r="CP17" s="161">
        <v>18.286799999999999</v>
      </c>
      <c r="CQ17" s="161">
        <v>18.3825</v>
      </c>
      <c r="CR17" s="161">
        <v>43.039200000000001</v>
      </c>
      <c r="CS17" s="161">
        <v>42.1768</v>
      </c>
      <c r="CT17" s="161">
        <v>24.7057</v>
      </c>
      <c r="CU17" s="161">
        <v>-104.6896</v>
      </c>
      <c r="CV17" s="161">
        <v>27.2987</v>
      </c>
      <c r="CW17" s="161">
        <v>11.360900000000001</v>
      </c>
      <c r="CX17" s="161">
        <v>35.299999999999997</v>
      </c>
      <c r="CY17" s="161">
        <v>20.63</v>
      </c>
      <c r="CZ17" s="161">
        <v>32.5854</v>
      </c>
      <c r="DA17" s="161">
        <v>30.473299999999998</v>
      </c>
      <c r="DB17" s="161">
        <v>-24.7</v>
      </c>
      <c r="DC17" s="162"/>
      <c r="DD17" s="162"/>
      <c r="DE17" s="162"/>
      <c r="DF17" s="161">
        <v>-127.6474</v>
      </c>
      <c r="DG17" s="162"/>
      <c r="DH17" s="161">
        <v>-15.125</v>
      </c>
      <c r="DI17" s="161">
        <v>-74.900000000000006</v>
      </c>
      <c r="DJ17" s="161">
        <v>-75.8</v>
      </c>
      <c r="DK17" s="161">
        <v>22.090800000000002</v>
      </c>
      <c r="DL17" s="161">
        <v>31.649799999999999</v>
      </c>
      <c r="DM17" s="161">
        <v>38.055999999999997</v>
      </c>
      <c r="DN17" s="162"/>
      <c r="DO17" s="161">
        <v>30.96</v>
      </c>
      <c r="DP17" s="161">
        <v>-5.73</v>
      </c>
      <c r="DQ17" s="161">
        <v>39.835000000000001</v>
      </c>
      <c r="DR17" s="161">
        <v>125.4546</v>
      </c>
      <c r="DS17" s="161">
        <v>-25.72</v>
      </c>
      <c r="DT17" s="161">
        <v>-26.23</v>
      </c>
      <c r="DU17" s="161">
        <v>86.2</v>
      </c>
      <c r="DV17" s="161">
        <v>49.77</v>
      </c>
      <c r="DW17" s="161">
        <v>126.7818</v>
      </c>
      <c r="DX17" s="161">
        <v>125.29089999999999</v>
      </c>
      <c r="DY17" s="162"/>
      <c r="DZ17" s="161">
        <v>11.7364</v>
      </c>
      <c r="EA17" s="161">
        <v>203.6352</v>
      </c>
      <c r="EB17" s="161">
        <v>159.89169999999999</v>
      </c>
      <c r="EC17" s="161">
        <v>152.4691</v>
      </c>
      <c r="ED17" s="161">
        <v>155.48179999999999</v>
      </c>
      <c r="EE17" s="161">
        <v>59.981699999999996</v>
      </c>
      <c r="EF17" s="161">
        <v>47.748100000000001</v>
      </c>
      <c r="EG17" s="161">
        <v>-24.138999999999999</v>
      </c>
      <c r="EH17" s="161">
        <v>358.93819999999999</v>
      </c>
      <c r="EI17" s="161">
        <v>186.18870000000001</v>
      </c>
      <c r="EJ17" s="162"/>
      <c r="EK17" s="161">
        <v>-28.755199999999999</v>
      </c>
      <c r="EL17" s="161">
        <v>-26.089500000000001</v>
      </c>
      <c r="EM17" s="161">
        <v>25.043299999999999</v>
      </c>
      <c r="EN17" s="161">
        <v>-7.6383999999999999</v>
      </c>
      <c r="EO17" s="161">
        <v>-6.8571</v>
      </c>
      <c r="EP17" s="161">
        <v>52.271999999999998</v>
      </c>
      <c r="EQ17" s="161">
        <v>-40.652200000000001</v>
      </c>
      <c r="ER17" s="161">
        <v>-41.134599999999999</v>
      </c>
      <c r="ES17" s="161">
        <v>-11.8346</v>
      </c>
      <c r="ET17" s="161">
        <v>0</v>
      </c>
      <c r="EU17" s="161">
        <v>-12.87</v>
      </c>
      <c r="EV17" s="161">
        <v>1</v>
      </c>
      <c r="EW17" s="161">
        <v>13.804399999999999</v>
      </c>
      <c r="EX17" s="161">
        <v>-72.203800000000001</v>
      </c>
      <c r="EY17" s="161">
        <v>-37.729799999999997</v>
      </c>
      <c r="EZ17" s="161">
        <v>-36.25</v>
      </c>
      <c r="FA17" s="161">
        <v>7.5235000000000003</v>
      </c>
      <c r="FB17" s="161">
        <v>-44.764400000000002</v>
      </c>
      <c r="FC17" s="161">
        <v>11.98</v>
      </c>
      <c r="FD17" s="161">
        <v>23.8537</v>
      </c>
      <c r="FE17" s="162"/>
      <c r="FF17" s="161">
        <v>23.314900000000002</v>
      </c>
      <c r="FG17" s="161">
        <v>41.677799999999998</v>
      </c>
      <c r="FH17" s="161">
        <v>42.179900000000004</v>
      </c>
      <c r="FI17" s="161">
        <v>40.321599999999997</v>
      </c>
      <c r="FJ17" s="161">
        <v>24.951000000000001</v>
      </c>
      <c r="FK17" s="161">
        <v>25.453399999999998</v>
      </c>
      <c r="FL17" s="161">
        <v>56.767699999999998</v>
      </c>
      <c r="FM17" s="161">
        <v>-10.1267</v>
      </c>
      <c r="FN17" s="161">
        <v>-10.109</v>
      </c>
      <c r="FO17" s="161">
        <v>36.138800000000003</v>
      </c>
      <c r="FP17" s="161">
        <v>48.289700000000003</v>
      </c>
      <c r="FQ17" s="161">
        <v>6.5132000000000003</v>
      </c>
      <c r="FR17" s="161">
        <v>-7.71</v>
      </c>
      <c r="FS17" s="161">
        <v>12.061299999999999</v>
      </c>
      <c r="FT17" s="161">
        <v>0.74009999999999998</v>
      </c>
      <c r="FU17" s="161">
        <v>-7.21</v>
      </c>
      <c r="FV17" s="161">
        <v>16.850000000000001</v>
      </c>
      <c r="FW17" s="162"/>
      <c r="FX17" s="162"/>
      <c r="FY17" s="162"/>
      <c r="FZ17" s="161">
        <v>4.3129999999999997</v>
      </c>
      <c r="GA17" s="162"/>
      <c r="GB17" s="161">
        <v>30.56</v>
      </c>
      <c r="GC17" s="161">
        <v>-49.780099999999997</v>
      </c>
      <c r="GD17" s="161">
        <v>-35.597200000000001</v>
      </c>
      <c r="GE17" s="161">
        <v>15</v>
      </c>
      <c r="GF17" s="161">
        <v>64.678399999999996</v>
      </c>
      <c r="GG17" s="161">
        <v>26.7</v>
      </c>
      <c r="GH17" s="161">
        <v>-7.8307000000000002</v>
      </c>
      <c r="GI17" s="161">
        <v>1.8716999999999999</v>
      </c>
      <c r="GJ17" s="161">
        <v>2.2143000000000002</v>
      </c>
      <c r="GK17" s="161">
        <v>1.4179999999999999</v>
      </c>
      <c r="GL17" s="162"/>
      <c r="GM17" s="162"/>
      <c r="GN17" s="162"/>
      <c r="GO17" s="161">
        <v>-15.784700000000001</v>
      </c>
      <c r="GP17" s="161">
        <v>18.023499999999999</v>
      </c>
      <c r="GQ17" s="161">
        <v>16.100899999999999</v>
      </c>
      <c r="GR17" s="161">
        <v>58.9664</v>
      </c>
      <c r="GS17" s="161">
        <v>61.2151</v>
      </c>
      <c r="GT17" s="161">
        <v>-83.7654</v>
      </c>
      <c r="GU17" s="161">
        <v>-17.3172</v>
      </c>
      <c r="GV17" s="161">
        <v>25.823899999999998</v>
      </c>
      <c r="GW17" s="161">
        <v>-33.782200000000003</v>
      </c>
      <c r="GX17" s="162"/>
      <c r="GY17" s="161">
        <v>5.3529</v>
      </c>
      <c r="GZ17" s="161">
        <v>5.1891999999999996</v>
      </c>
      <c r="HA17" s="161">
        <v>13</v>
      </c>
      <c r="HB17" s="161">
        <v>112.73569999999999</v>
      </c>
      <c r="HC17" s="161">
        <v>113.6798</v>
      </c>
      <c r="HD17" s="161">
        <v>135.80000000000001</v>
      </c>
      <c r="HE17" s="161">
        <v>-136.6892</v>
      </c>
      <c r="HF17" s="161">
        <v>-372.94060000000002</v>
      </c>
      <c r="HG17" s="161">
        <v>376.01229999999998</v>
      </c>
      <c r="HH17" s="161">
        <v>328.94929999999999</v>
      </c>
      <c r="HI17" s="161">
        <v>-109.4636</v>
      </c>
      <c r="HJ17" s="161">
        <v>-108.8738</v>
      </c>
      <c r="HK17" s="161">
        <v>-57.186700000000002</v>
      </c>
      <c r="HL17" s="161">
        <v>-48.9129</v>
      </c>
      <c r="HM17" s="161">
        <v>76.519499999999994</v>
      </c>
      <c r="HN17" s="161">
        <v>75.163799999999995</v>
      </c>
      <c r="HO17" s="162"/>
      <c r="HP17" s="162"/>
      <c r="HQ17" s="161">
        <v>24.315899999999999</v>
      </c>
      <c r="HR17" s="161">
        <v>23.524799999999999</v>
      </c>
      <c r="HS17" s="161">
        <v>-60.582099999999997</v>
      </c>
      <c r="HT17" s="161">
        <v>-61.44</v>
      </c>
      <c r="HU17" s="161">
        <v>82.67</v>
      </c>
      <c r="HV17" s="161">
        <v>81.05</v>
      </c>
      <c r="HW17" s="161">
        <v>8.4</v>
      </c>
      <c r="HX17" s="161">
        <v>8.6999999999999993</v>
      </c>
      <c r="HY17" s="161">
        <v>22.109300000000001</v>
      </c>
      <c r="HZ17" s="161">
        <v>33.6</v>
      </c>
      <c r="IA17" s="161">
        <v>-351.12430000000001</v>
      </c>
      <c r="IB17" s="161">
        <v>108.6765</v>
      </c>
      <c r="IC17" s="161">
        <v>109.1284</v>
      </c>
      <c r="ID17" s="161">
        <v>13.3</v>
      </c>
      <c r="IE17" s="161">
        <v>-52.6</v>
      </c>
      <c r="IF17" s="161">
        <v>-23.3</v>
      </c>
      <c r="IG17" s="161">
        <v>-23.3</v>
      </c>
      <c r="IH17" s="162"/>
      <c r="II17" s="161">
        <v>1.2041999999999999</v>
      </c>
      <c r="IJ17" s="161">
        <v>-325.44690000000003</v>
      </c>
      <c r="IK17" s="161">
        <v>-145.37700000000001</v>
      </c>
      <c r="IL17" s="161">
        <v>350.84660000000002</v>
      </c>
      <c r="IM17" s="161">
        <v>259.78140000000002</v>
      </c>
      <c r="IN17" s="162"/>
      <c r="IO17" s="161">
        <v>-252.27090000000001</v>
      </c>
      <c r="IP17" s="161">
        <v>256.7901</v>
      </c>
      <c r="IQ17" s="161">
        <v>-243.5669</v>
      </c>
      <c r="IR17" s="161">
        <v>-134.58869999999999</v>
      </c>
      <c r="IS17" s="161">
        <v>-251.7509</v>
      </c>
      <c r="IT17" s="162"/>
      <c r="IU17" s="162"/>
      <c r="IV17" s="161">
        <v>246.95750000000001</v>
      </c>
      <c r="IW17" s="161">
        <v>-343.28190000000001</v>
      </c>
      <c r="IX17" s="161">
        <v>134.44720000000001</v>
      </c>
      <c r="IY17" s="161">
        <v>-206.36510000000001</v>
      </c>
      <c r="IZ17" s="161">
        <v>203.5179</v>
      </c>
      <c r="JA17" s="161">
        <v>-9.5183999999999997</v>
      </c>
      <c r="JB17" s="161">
        <v>37.253300000000003</v>
      </c>
      <c r="JC17" s="161">
        <v>4.32</v>
      </c>
      <c r="JD17" s="161">
        <v>8.2010000000000005</v>
      </c>
      <c r="JE17" s="161">
        <v>8.1869999999999994</v>
      </c>
      <c r="JF17" s="161">
        <v>-3.84</v>
      </c>
      <c r="JG17" s="161">
        <v>-18.16</v>
      </c>
      <c r="JH17" s="162"/>
      <c r="JI17" s="161">
        <v>19.191299999999998</v>
      </c>
      <c r="JJ17" s="161">
        <v>-21.943999999999999</v>
      </c>
      <c r="JK17" s="161">
        <v>-45.088900000000002</v>
      </c>
      <c r="JL17" s="161">
        <v>19.600000000000001</v>
      </c>
      <c r="JM17" s="161">
        <v>50.715000000000003</v>
      </c>
      <c r="JN17" s="161">
        <v>50.344000000000001</v>
      </c>
      <c r="JO17" s="161">
        <v>11.443199999999999</v>
      </c>
      <c r="JP17" s="161">
        <v>13.561999999999999</v>
      </c>
      <c r="JQ17" s="161">
        <v>50.232799999999997</v>
      </c>
      <c r="JR17" s="161">
        <v>50.744399999999999</v>
      </c>
      <c r="JS17" s="161">
        <v>50.4621</v>
      </c>
      <c r="JT17" s="162"/>
      <c r="JU17" s="161">
        <v>54.9</v>
      </c>
      <c r="JV17" s="161">
        <v>22.687899999999999</v>
      </c>
      <c r="JW17" s="161">
        <v>5.44</v>
      </c>
      <c r="JX17" s="162"/>
      <c r="JY17" s="161">
        <v>-52.960900000000002</v>
      </c>
      <c r="JZ17" s="161">
        <v>74.343900000000005</v>
      </c>
      <c r="KA17" s="161">
        <v>58.389899999999997</v>
      </c>
      <c r="KB17" s="161">
        <v>-52.572899999999997</v>
      </c>
      <c r="KC17" s="161">
        <v>-74.080500000000001</v>
      </c>
      <c r="KD17" s="161">
        <v>48.734699999999997</v>
      </c>
      <c r="KE17" s="161">
        <v>24.696899999999999</v>
      </c>
      <c r="KF17" s="161">
        <v>-62.5</v>
      </c>
      <c r="KG17" s="161">
        <v>61.2</v>
      </c>
      <c r="KH17" s="161">
        <v>-42.714799999999997</v>
      </c>
      <c r="KI17" s="161">
        <v>180.77809999999999</v>
      </c>
    </row>
    <row r="18" spans="1:295" ht="18" customHeight="1" x14ac:dyDescent="0.25">
      <c r="A18" s="159" t="s">
        <v>74</v>
      </c>
      <c r="B18" s="159" t="s">
        <v>831</v>
      </c>
      <c r="C18" s="163">
        <v>0</v>
      </c>
      <c r="D18" s="164">
        <v>13.3834</v>
      </c>
      <c r="E18" s="164">
        <v>-20.264199999999999</v>
      </c>
      <c r="F18" s="164">
        <v>-40.960999999999999</v>
      </c>
      <c r="G18" s="164">
        <v>5.1093000000000002</v>
      </c>
      <c r="H18" s="165"/>
      <c r="I18" s="164">
        <v>34.454000000000001</v>
      </c>
      <c r="J18" s="164">
        <v>-36.689300000000003</v>
      </c>
      <c r="K18" s="164">
        <v>34.912599999999998</v>
      </c>
      <c r="L18" s="164">
        <v>17.557500000000001</v>
      </c>
      <c r="M18" s="165"/>
      <c r="N18" s="164">
        <v>24.42</v>
      </c>
      <c r="O18" s="164">
        <v>-33.42</v>
      </c>
      <c r="P18" s="164">
        <v>30.8</v>
      </c>
      <c r="Q18" s="164">
        <v>9.1080000000000005</v>
      </c>
      <c r="R18" s="164">
        <v>-30.8</v>
      </c>
      <c r="S18" s="164">
        <v>13.656700000000001</v>
      </c>
      <c r="T18" s="164">
        <v>15.5116</v>
      </c>
      <c r="U18" s="164">
        <v>13.9396</v>
      </c>
      <c r="V18" s="164">
        <v>14.056800000000001</v>
      </c>
      <c r="W18" s="164">
        <v>23.778099999999998</v>
      </c>
      <c r="X18" s="164">
        <v>17.008299999999998</v>
      </c>
      <c r="Y18" s="164">
        <v>0.25469999999999998</v>
      </c>
      <c r="Z18" s="164">
        <v>7.9767999999999999</v>
      </c>
      <c r="AA18" s="165"/>
      <c r="AB18" s="165"/>
      <c r="AC18" s="164">
        <v>-35.58</v>
      </c>
      <c r="AD18" s="164">
        <v>-35.61</v>
      </c>
      <c r="AE18" s="165"/>
      <c r="AF18" s="164">
        <v>-24.42</v>
      </c>
      <c r="AG18" s="164">
        <v>30.8</v>
      </c>
      <c r="AH18" s="164">
        <v>3.8210000000000002</v>
      </c>
      <c r="AI18" s="164">
        <v>0.16300000000000001</v>
      </c>
      <c r="AJ18" s="163">
        <v>0</v>
      </c>
      <c r="AK18" s="163">
        <v>0</v>
      </c>
      <c r="AL18" s="164">
        <v>-99.67</v>
      </c>
      <c r="AM18" s="164">
        <v>22.16</v>
      </c>
      <c r="AN18" s="165"/>
      <c r="AO18" s="164">
        <v>8.0010999999999992</v>
      </c>
      <c r="AP18" s="164">
        <v>11.0808</v>
      </c>
      <c r="AQ18" s="164">
        <v>50.742800000000003</v>
      </c>
      <c r="AR18" s="164">
        <v>52.045299999999997</v>
      </c>
      <c r="AS18" s="164">
        <v>27.901199999999999</v>
      </c>
      <c r="AT18" s="164">
        <v>-24.514500000000002</v>
      </c>
      <c r="AU18" s="164">
        <v>-24.535299999999999</v>
      </c>
      <c r="AV18" s="164">
        <v>10.1286</v>
      </c>
      <c r="AW18" s="164">
        <v>9.9960000000000004</v>
      </c>
      <c r="AX18" s="164">
        <v>53.985599999999998</v>
      </c>
      <c r="AY18" s="164">
        <v>54.119500000000002</v>
      </c>
      <c r="AZ18" s="164">
        <v>-14.769500000000001</v>
      </c>
      <c r="BA18" s="164">
        <v>-14.919499999999999</v>
      </c>
      <c r="BB18" s="164">
        <v>-301.78809999999999</v>
      </c>
      <c r="BC18" s="164">
        <v>-19.1402</v>
      </c>
      <c r="BD18" s="164">
        <v>-11.2</v>
      </c>
      <c r="BE18" s="164">
        <v>-11.3</v>
      </c>
      <c r="BF18" s="164">
        <v>31.878</v>
      </c>
      <c r="BG18" s="164">
        <v>30.724900000000002</v>
      </c>
      <c r="BH18" s="164">
        <v>-3.4777999999999998</v>
      </c>
      <c r="BI18" s="165"/>
      <c r="BJ18" s="164">
        <v>-41.179099999999998</v>
      </c>
      <c r="BK18" s="164">
        <v>3.2816999999999998</v>
      </c>
      <c r="BL18" s="165"/>
      <c r="BM18" s="164">
        <v>1.2935000000000001</v>
      </c>
      <c r="BN18" s="164">
        <v>358.25670000000002</v>
      </c>
      <c r="BO18" s="164">
        <v>119.6936</v>
      </c>
      <c r="BP18" s="164">
        <v>120.0903</v>
      </c>
      <c r="BQ18" s="164">
        <v>-345.3492</v>
      </c>
      <c r="BR18" s="164">
        <v>409.38189999999997</v>
      </c>
      <c r="BS18" s="165"/>
      <c r="BT18" s="164">
        <v>-52.839599999999997</v>
      </c>
      <c r="BU18" s="164">
        <v>53.746299999999998</v>
      </c>
      <c r="BV18" s="164">
        <v>73.2898</v>
      </c>
      <c r="BW18" s="164">
        <v>23.16</v>
      </c>
      <c r="BX18" s="164">
        <v>18.52</v>
      </c>
      <c r="BY18" s="164">
        <v>42.56</v>
      </c>
      <c r="BZ18" s="164">
        <v>62.04</v>
      </c>
      <c r="CA18" s="164">
        <v>-25.1797</v>
      </c>
      <c r="CB18" s="164">
        <v>-24.777899999999999</v>
      </c>
      <c r="CC18" s="164">
        <v>76.288799999999995</v>
      </c>
      <c r="CD18" s="164">
        <v>76.591800000000006</v>
      </c>
      <c r="CE18" s="164">
        <v>26.9541</v>
      </c>
      <c r="CF18" s="164">
        <v>-115.4096</v>
      </c>
      <c r="CG18" s="164">
        <v>-114.32040000000001</v>
      </c>
      <c r="CH18" s="164">
        <v>-2.7004999999999999</v>
      </c>
      <c r="CI18" s="165"/>
      <c r="CJ18" s="165"/>
      <c r="CK18" s="165"/>
      <c r="CL18" s="164">
        <v>74.2</v>
      </c>
      <c r="CM18" s="164">
        <v>67.7</v>
      </c>
      <c r="CN18" s="164">
        <v>-11.92</v>
      </c>
      <c r="CO18" s="164">
        <v>27.970500000000001</v>
      </c>
      <c r="CP18" s="164">
        <v>27.395800000000001</v>
      </c>
      <c r="CQ18" s="164">
        <v>27.1935</v>
      </c>
      <c r="CR18" s="164">
        <v>26.9221</v>
      </c>
      <c r="CS18" s="164">
        <v>26.0913</v>
      </c>
      <c r="CT18" s="164">
        <v>23.659500000000001</v>
      </c>
      <c r="CU18" s="164">
        <v>-89.001499999999993</v>
      </c>
      <c r="CV18" s="164">
        <v>26.402200000000001</v>
      </c>
      <c r="CW18" s="164">
        <v>11.824299999999999</v>
      </c>
      <c r="CX18" s="164">
        <v>38.86</v>
      </c>
      <c r="CY18" s="164">
        <v>22.31</v>
      </c>
      <c r="CZ18" s="164">
        <v>33.5229</v>
      </c>
      <c r="DA18" s="164">
        <v>31.3522</v>
      </c>
      <c r="DB18" s="164">
        <v>-25.67</v>
      </c>
      <c r="DC18" s="165"/>
      <c r="DD18" s="165"/>
      <c r="DE18" s="165"/>
      <c r="DF18" s="164">
        <v>-127.4648</v>
      </c>
      <c r="DG18" s="165"/>
      <c r="DH18" s="164">
        <v>-15.6265</v>
      </c>
      <c r="DI18" s="165"/>
      <c r="DJ18" s="164">
        <v>-73.3</v>
      </c>
      <c r="DK18" s="164">
        <v>21.3766</v>
      </c>
      <c r="DL18" s="164">
        <v>32.235700000000001</v>
      </c>
      <c r="DM18" s="164">
        <v>41.343499999999999</v>
      </c>
      <c r="DN18" s="164">
        <v>46.307400000000001</v>
      </c>
      <c r="DO18" s="164">
        <v>31.97</v>
      </c>
      <c r="DP18" s="164">
        <v>-6.45</v>
      </c>
      <c r="DQ18" s="164">
        <v>41.9895</v>
      </c>
      <c r="DR18" s="164">
        <v>126.6597</v>
      </c>
      <c r="DS18" s="164">
        <v>-26.95</v>
      </c>
      <c r="DT18" s="164">
        <v>-27.36</v>
      </c>
      <c r="DU18" s="164">
        <v>88.86</v>
      </c>
      <c r="DV18" s="164">
        <v>50.87</v>
      </c>
      <c r="DW18" s="164">
        <v>127.8909</v>
      </c>
      <c r="DX18" s="164">
        <v>125.1091</v>
      </c>
      <c r="DY18" s="165"/>
      <c r="DZ18" s="164">
        <v>14.9636</v>
      </c>
      <c r="EA18" s="164">
        <v>208.48849999999999</v>
      </c>
      <c r="EB18" s="164">
        <v>166.17570000000001</v>
      </c>
      <c r="EC18" s="164">
        <v>157.96559999999999</v>
      </c>
      <c r="ED18" s="164">
        <v>160.36359999999999</v>
      </c>
      <c r="EE18" s="164">
        <v>85.380499999999998</v>
      </c>
      <c r="EF18" s="164">
        <v>72.169600000000003</v>
      </c>
      <c r="EG18" s="164">
        <v>-22.841000000000001</v>
      </c>
      <c r="EH18" s="164">
        <v>358.22050000000002</v>
      </c>
      <c r="EI18" s="164">
        <v>197.2458</v>
      </c>
      <c r="EJ18" s="165"/>
      <c r="EK18" s="164">
        <v>-28.319099999999999</v>
      </c>
      <c r="EL18" s="164">
        <v>-26.100200000000001</v>
      </c>
      <c r="EM18" s="164">
        <v>0</v>
      </c>
      <c r="EN18" s="164">
        <v>-14.669</v>
      </c>
      <c r="EO18" s="164">
        <v>-15.0694</v>
      </c>
      <c r="EP18" s="164">
        <v>172.09200000000001</v>
      </c>
      <c r="EQ18" s="164">
        <v>-52.534199999999998</v>
      </c>
      <c r="ER18" s="164">
        <v>-53.292700000000004</v>
      </c>
      <c r="ES18" s="164">
        <v>-37.252899999999997</v>
      </c>
      <c r="ET18" s="164">
        <v>14.93</v>
      </c>
      <c r="EU18" s="164">
        <v>-12.45</v>
      </c>
      <c r="EV18" s="164">
        <v>109.8</v>
      </c>
      <c r="EW18" s="164">
        <v>13.952500000000001</v>
      </c>
      <c r="EX18" s="164">
        <v>-85.255899999999997</v>
      </c>
      <c r="EY18" s="164">
        <v>-37.430100000000003</v>
      </c>
      <c r="EZ18" s="164">
        <v>-36.947099999999999</v>
      </c>
      <c r="FA18" s="164">
        <v>8.4672999999999998</v>
      </c>
      <c r="FB18" s="164">
        <v>-68.646699999999996</v>
      </c>
      <c r="FC18" s="164">
        <v>40.467500000000001</v>
      </c>
      <c r="FD18" s="164">
        <v>24.006399999999999</v>
      </c>
      <c r="FE18" s="165"/>
      <c r="FF18" s="164">
        <v>23.347999999999999</v>
      </c>
      <c r="FG18" s="164">
        <v>42.224299999999999</v>
      </c>
      <c r="FH18" s="164">
        <v>42.679400000000001</v>
      </c>
      <c r="FI18" s="164">
        <v>40.543199999999999</v>
      </c>
      <c r="FJ18" s="164">
        <v>24.7835</v>
      </c>
      <c r="FK18" s="164">
        <v>24.951000000000001</v>
      </c>
      <c r="FL18" s="164">
        <v>48.227400000000003</v>
      </c>
      <c r="FM18" s="164">
        <v>-12.946899999999999</v>
      </c>
      <c r="FN18" s="164">
        <v>-13.004899999999999</v>
      </c>
      <c r="FO18" s="164">
        <v>33.120899999999999</v>
      </c>
      <c r="FP18" s="164">
        <v>47.747199999999999</v>
      </c>
      <c r="FQ18" s="164">
        <v>-0.96499999999999997</v>
      </c>
      <c r="FR18" s="164">
        <v>-5.37</v>
      </c>
      <c r="FS18" s="164">
        <v>14.6737</v>
      </c>
      <c r="FT18" s="164">
        <v>0.73880000000000001</v>
      </c>
      <c r="FU18" s="164">
        <v>-9.0299999999999994</v>
      </c>
      <c r="FV18" s="164">
        <v>15.75</v>
      </c>
      <c r="FW18" s="164">
        <v>0</v>
      </c>
      <c r="FX18" s="165"/>
      <c r="FY18" s="164">
        <v>-9.157</v>
      </c>
      <c r="FZ18" s="164">
        <v>4.3529999999999998</v>
      </c>
      <c r="GA18" s="164">
        <v>12.7858</v>
      </c>
      <c r="GB18" s="164">
        <v>29.13</v>
      </c>
      <c r="GC18" s="164">
        <v>-48.134999999999998</v>
      </c>
      <c r="GD18" s="164">
        <v>-33.744999999999997</v>
      </c>
      <c r="GE18" s="164">
        <v>15.03</v>
      </c>
      <c r="GF18" s="164">
        <v>64.855900000000005</v>
      </c>
      <c r="GG18" s="164">
        <v>24.8</v>
      </c>
      <c r="GH18" s="164">
        <v>-8.1875999999999998</v>
      </c>
      <c r="GI18" s="164">
        <v>1.7269000000000001</v>
      </c>
      <c r="GJ18" s="164">
        <v>1.9125000000000001</v>
      </c>
      <c r="GK18" s="164">
        <v>1.4005000000000001</v>
      </c>
      <c r="GL18" s="165"/>
      <c r="GM18" s="165"/>
      <c r="GN18" s="164">
        <v>-13.1151</v>
      </c>
      <c r="GO18" s="164">
        <v>-16.446300000000001</v>
      </c>
      <c r="GP18" s="164">
        <v>16.785799999999998</v>
      </c>
      <c r="GQ18" s="164">
        <v>16.928599999999999</v>
      </c>
      <c r="GR18" s="164">
        <v>58.368600000000001</v>
      </c>
      <c r="GS18" s="164">
        <v>59.131799999999998</v>
      </c>
      <c r="GT18" s="164">
        <v>-83.724599999999995</v>
      </c>
      <c r="GU18" s="164">
        <v>-17.8263</v>
      </c>
      <c r="GV18" s="164">
        <v>26.3598</v>
      </c>
      <c r="GW18" s="164">
        <v>-34.882599999999996</v>
      </c>
      <c r="GX18" s="164">
        <v>11.7936</v>
      </c>
      <c r="GY18" s="164">
        <v>5.8216999999999999</v>
      </c>
      <c r="GZ18" s="164">
        <v>5.6334999999999997</v>
      </c>
      <c r="HA18" s="165"/>
      <c r="HB18" s="164">
        <v>113.4081</v>
      </c>
      <c r="HC18" s="164">
        <v>113.489</v>
      </c>
      <c r="HD18" s="164">
        <v>137.5</v>
      </c>
      <c r="HE18" s="164">
        <v>-137.1027</v>
      </c>
      <c r="HF18" s="164">
        <v>-365.44260000000003</v>
      </c>
      <c r="HG18" s="164">
        <v>366.5016</v>
      </c>
      <c r="HH18" s="164">
        <v>341.48399999999998</v>
      </c>
      <c r="HI18" s="164">
        <v>-109.9794</v>
      </c>
      <c r="HJ18" s="164">
        <v>-108.9271</v>
      </c>
      <c r="HK18" s="164">
        <v>-58.383899999999997</v>
      </c>
      <c r="HL18" s="164">
        <v>-50.664299999999997</v>
      </c>
      <c r="HM18" s="164">
        <v>79.212299999999999</v>
      </c>
      <c r="HN18" s="164">
        <v>79.244</v>
      </c>
      <c r="HO18" s="164">
        <v>-73.214200000000005</v>
      </c>
      <c r="HP18" s="164">
        <v>-74.722700000000003</v>
      </c>
      <c r="HQ18" s="164">
        <v>24.9421</v>
      </c>
      <c r="HR18" s="164">
        <v>24.381799999999998</v>
      </c>
      <c r="HS18" s="164">
        <v>-62.781100000000002</v>
      </c>
      <c r="HT18" s="164">
        <v>-62.760199999999998</v>
      </c>
      <c r="HU18" s="164">
        <v>80.430000000000007</v>
      </c>
      <c r="HV18" s="164">
        <v>85.26</v>
      </c>
      <c r="HW18" s="164">
        <v>9</v>
      </c>
      <c r="HX18" s="164">
        <v>9.6999999999999993</v>
      </c>
      <c r="HY18" s="164">
        <v>22.0473</v>
      </c>
      <c r="HZ18" s="164">
        <v>33.840000000000003</v>
      </c>
      <c r="IA18" s="164">
        <v>-353.81560000000002</v>
      </c>
      <c r="IB18" s="164">
        <v>109.3467</v>
      </c>
      <c r="IC18" s="164">
        <v>108.622</v>
      </c>
      <c r="ID18" s="164">
        <v>13.9</v>
      </c>
      <c r="IE18" s="164">
        <v>-50.8</v>
      </c>
      <c r="IF18" s="164">
        <v>-23.3</v>
      </c>
      <c r="IG18" s="164">
        <v>-22.6</v>
      </c>
      <c r="IH18" s="165"/>
      <c r="II18" s="164">
        <v>1.2281</v>
      </c>
      <c r="IJ18" s="164">
        <v>-335.79489999999998</v>
      </c>
      <c r="IK18" s="164">
        <v>-158.2525</v>
      </c>
      <c r="IL18" s="164">
        <v>359.81470000000002</v>
      </c>
      <c r="IM18" s="164">
        <v>259.09010000000001</v>
      </c>
      <c r="IN18" s="165"/>
      <c r="IO18" s="164">
        <v>-255.66069999999999</v>
      </c>
      <c r="IP18" s="164">
        <v>252.1704</v>
      </c>
      <c r="IQ18" s="164">
        <v>-244.3458</v>
      </c>
      <c r="IR18" s="164">
        <v>-133.52719999999999</v>
      </c>
      <c r="IS18" s="164">
        <v>-252.631</v>
      </c>
      <c r="IT18" s="165"/>
      <c r="IU18" s="165"/>
      <c r="IV18" s="164">
        <v>249.55619999999999</v>
      </c>
      <c r="IW18" s="164">
        <v>-341.73180000000002</v>
      </c>
      <c r="IX18" s="164">
        <v>131.83269999999999</v>
      </c>
      <c r="IY18" s="164">
        <v>-207.72409999999999</v>
      </c>
      <c r="IZ18" s="164">
        <v>213.86660000000001</v>
      </c>
      <c r="JA18" s="164">
        <v>-9.4662000000000006</v>
      </c>
      <c r="JB18" s="164">
        <v>37.592700000000001</v>
      </c>
      <c r="JC18" s="164">
        <v>4.96</v>
      </c>
      <c r="JD18" s="164">
        <v>8.1199999999999992</v>
      </c>
      <c r="JE18" s="164">
        <v>8.0960000000000001</v>
      </c>
      <c r="JF18" s="164">
        <v>-4.8</v>
      </c>
      <c r="JG18" s="164">
        <v>-17.440000000000001</v>
      </c>
      <c r="JH18" s="165"/>
      <c r="JI18" s="164">
        <v>19.542200000000001</v>
      </c>
      <c r="JJ18" s="164">
        <v>-21.5625</v>
      </c>
      <c r="JK18" s="164">
        <v>-45.293300000000002</v>
      </c>
      <c r="JL18" s="164">
        <v>18.600000000000001</v>
      </c>
      <c r="JM18" s="164">
        <v>51.11</v>
      </c>
      <c r="JN18" s="164">
        <v>48.99</v>
      </c>
      <c r="JO18" s="165"/>
      <c r="JP18" s="165"/>
      <c r="JQ18" s="164">
        <v>52.4985</v>
      </c>
      <c r="JR18" s="164">
        <v>52.922899999999998</v>
      </c>
      <c r="JS18" s="164">
        <v>52.688099999999999</v>
      </c>
      <c r="JT18" s="165"/>
      <c r="JU18" s="164">
        <v>51.7</v>
      </c>
      <c r="JV18" s="164">
        <v>22.622</v>
      </c>
      <c r="JW18" s="164">
        <v>5.54</v>
      </c>
      <c r="JX18" s="165"/>
      <c r="JY18" s="164">
        <v>-52.361699999999999</v>
      </c>
      <c r="JZ18" s="164">
        <v>75.838399999999993</v>
      </c>
      <c r="KA18" s="164">
        <v>58.785899999999998</v>
      </c>
      <c r="KB18" s="164">
        <v>-51.981900000000003</v>
      </c>
      <c r="KC18" s="164">
        <v>-74.900700000000001</v>
      </c>
      <c r="KD18" s="164">
        <v>49.2958</v>
      </c>
      <c r="KE18" s="164">
        <v>24.9908</v>
      </c>
      <c r="KF18" s="164">
        <v>-60.8</v>
      </c>
      <c r="KG18" s="164">
        <v>61.2</v>
      </c>
      <c r="KH18" s="164">
        <v>-24.293600000000001</v>
      </c>
      <c r="KI18" s="164">
        <v>160.6842</v>
      </c>
    </row>
    <row r="19" spans="1:295" ht="18" customHeight="1" x14ac:dyDescent="0.25">
      <c r="A19" s="159" t="s">
        <v>74</v>
      </c>
      <c r="B19" s="159" t="s">
        <v>832</v>
      </c>
      <c r="C19" s="163">
        <v>0</v>
      </c>
      <c r="D19" s="164">
        <v>13.797000000000001</v>
      </c>
      <c r="E19" s="164">
        <v>-20.779900000000001</v>
      </c>
      <c r="F19" s="164">
        <v>-40.349899999999998</v>
      </c>
      <c r="G19" s="164">
        <v>6.1235999999999997</v>
      </c>
      <c r="H19" s="165"/>
      <c r="I19" s="164">
        <v>35.094200000000001</v>
      </c>
      <c r="J19" s="164">
        <v>-38.3172</v>
      </c>
      <c r="K19" s="164">
        <v>35.7532</v>
      </c>
      <c r="L19" s="164">
        <v>18.1754</v>
      </c>
      <c r="M19" s="165"/>
      <c r="N19" s="164">
        <v>22.2</v>
      </c>
      <c r="O19" s="164">
        <v>-35.601999999999997</v>
      </c>
      <c r="P19" s="164">
        <v>33</v>
      </c>
      <c r="Q19" s="164">
        <v>9.9359999999999999</v>
      </c>
      <c r="R19" s="164">
        <v>-33</v>
      </c>
      <c r="S19" s="164">
        <v>13.767799999999999</v>
      </c>
      <c r="T19" s="164">
        <v>16.175599999999999</v>
      </c>
      <c r="U19" s="164">
        <v>14.624700000000001</v>
      </c>
      <c r="V19" s="164">
        <v>14.523</v>
      </c>
      <c r="W19" s="164">
        <v>24.790700000000001</v>
      </c>
      <c r="X19" s="164">
        <v>17.104800000000001</v>
      </c>
      <c r="Y19" s="164">
        <v>0.3009</v>
      </c>
      <c r="Z19" s="164">
        <v>8.5729000000000006</v>
      </c>
      <c r="AA19" s="165"/>
      <c r="AB19" s="165"/>
      <c r="AC19" s="164">
        <v>-36.619999999999997</v>
      </c>
      <c r="AD19" s="164">
        <v>-36.71</v>
      </c>
      <c r="AE19" s="165"/>
      <c r="AF19" s="164">
        <v>-22.2</v>
      </c>
      <c r="AG19" s="164">
        <v>35.200000000000003</v>
      </c>
      <c r="AH19" s="164">
        <v>5.383</v>
      </c>
      <c r="AI19" s="164">
        <v>0.17100000000000001</v>
      </c>
      <c r="AJ19" s="163">
        <v>0</v>
      </c>
      <c r="AK19" s="163">
        <v>0</v>
      </c>
      <c r="AL19" s="164">
        <v>-98.85</v>
      </c>
      <c r="AM19" s="164">
        <v>24.05</v>
      </c>
      <c r="AN19" s="165"/>
      <c r="AO19" s="164">
        <v>8.7270000000000003</v>
      </c>
      <c r="AP19" s="164">
        <v>10.5441</v>
      </c>
      <c r="AQ19" s="164">
        <v>52.468600000000002</v>
      </c>
      <c r="AR19" s="164">
        <v>54.295999999999999</v>
      </c>
      <c r="AS19" s="164">
        <v>29.587399999999999</v>
      </c>
      <c r="AT19" s="164">
        <v>-25.586200000000002</v>
      </c>
      <c r="AU19" s="164">
        <v>-26.1358</v>
      </c>
      <c r="AV19" s="164">
        <v>9.2584</v>
      </c>
      <c r="AW19" s="164">
        <v>9.2158999999999995</v>
      </c>
      <c r="AX19" s="164">
        <v>55.5931</v>
      </c>
      <c r="AY19" s="164">
        <v>56.128900000000002</v>
      </c>
      <c r="AZ19" s="164">
        <v>-11.5733</v>
      </c>
      <c r="BA19" s="164">
        <v>-13.4282</v>
      </c>
      <c r="BB19" s="164">
        <v>-325.47750000000002</v>
      </c>
      <c r="BC19" s="164">
        <v>-18.635100000000001</v>
      </c>
      <c r="BD19" s="164">
        <v>-12.1</v>
      </c>
      <c r="BE19" s="164">
        <v>-12.2</v>
      </c>
      <c r="BF19" s="164">
        <v>32.921500000000002</v>
      </c>
      <c r="BG19" s="164">
        <v>31.6859</v>
      </c>
      <c r="BH19" s="164">
        <v>-3.6160999999999999</v>
      </c>
      <c r="BI19" s="165"/>
      <c r="BJ19" s="164">
        <v>-43.9208</v>
      </c>
      <c r="BK19" s="164">
        <v>3.9217</v>
      </c>
      <c r="BL19" s="165"/>
      <c r="BM19" s="164">
        <v>2.1800000000000002</v>
      </c>
      <c r="BN19" s="164">
        <v>378.00209999999998</v>
      </c>
      <c r="BO19" s="164">
        <v>119.3579</v>
      </c>
      <c r="BP19" s="164">
        <v>118.1371</v>
      </c>
      <c r="BQ19" s="164">
        <v>-337.5804</v>
      </c>
      <c r="BR19" s="164">
        <v>433.89440000000002</v>
      </c>
      <c r="BS19" s="165"/>
      <c r="BT19" s="164">
        <v>-49.784500000000001</v>
      </c>
      <c r="BU19" s="164">
        <v>51.387599999999999</v>
      </c>
      <c r="BV19" s="164">
        <v>75.255799999999994</v>
      </c>
      <c r="BW19" s="164">
        <v>24.03</v>
      </c>
      <c r="BX19" s="164">
        <v>19.46</v>
      </c>
      <c r="BY19" s="164">
        <v>44.35</v>
      </c>
      <c r="BZ19" s="164">
        <v>63.41</v>
      </c>
      <c r="CA19" s="164">
        <v>-27.3231</v>
      </c>
      <c r="CB19" s="164">
        <v>-27.724900000000002</v>
      </c>
      <c r="CC19" s="164">
        <v>79.174499999999995</v>
      </c>
      <c r="CD19" s="164">
        <v>79.253399999999999</v>
      </c>
      <c r="CE19" s="164">
        <v>24.998799999999999</v>
      </c>
      <c r="CF19" s="164">
        <v>-110.02249999999999</v>
      </c>
      <c r="CG19" s="164">
        <v>-109.1909</v>
      </c>
      <c r="CH19" s="164">
        <v>-3.1453000000000002</v>
      </c>
      <c r="CI19" s="165"/>
      <c r="CJ19" s="165"/>
      <c r="CK19" s="165"/>
      <c r="CL19" s="164">
        <v>77.5</v>
      </c>
      <c r="CM19" s="164">
        <v>70.8</v>
      </c>
      <c r="CN19" s="164">
        <v>-12.24</v>
      </c>
      <c r="CO19" s="164">
        <v>32.679000000000002</v>
      </c>
      <c r="CP19" s="164">
        <v>31.780200000000001</v>
      </c>
      <c r="CQ19" s="164">
        <v>31.768999999999998</v>
      </c>
      <c r="CR19" s="164">
        <v>21.225999999999999</v>
      </c>
      <c r="CS19" s="164">
        <v>20.963699999999999</v>
      </c>
      <c r="CT19" s="164">
        <v>27.264299999999999</v>
      </c>
      <c r="CU19" s="164">
        <v>-88.132999999999996</v>
      </c>
      <c r="CV19" s="164">
        <v>30.9176</v>
      </c>
      <c r="CW19" s="164">
        <v>11.9278</v>
      </c>
      <c r="CX19" s="164">
        <v>40.07</v>
      </c>
      <c r="CY19" s="164">
        <v>22.79</v>
      </c>
      <c r="CZ19" s="164">
        <v>34.929200000000002</v>
      </c>
      <c r="DA19" s="164">
        <v>32.6706</v>
      </c>
      <c r="DB19" s="164">
        <v>-26.07</v>
      </c>
      <c r="DC19" s="165"/>
      <c r="DD19" s="165"/>
      <c r="DE19" s="165"/>
      <c r="DF19" s="164">
        <v>-122.98480000000001</v>
      </c>
      <c r="DG19" s="165"/>
      <c r="DH19" s="164">
        <v>-15.889200000000001</v>
      </c>
      <c r="DI19" s="164">
        <v>-74.2</v>
      </c>
      <c r="DJ19" s="164">
        <v>-76.400000000000006</v>
      </c>
      <c r="DK19" s="164">
        <v>21.733699999999999</v>
      </c>
      <c r="DL19" s="164">
        <v>35.165399999999998</v>
      </c>
      <c r="DM19" s="164">
        <v>45.100700000000003</v>
      </c>
      <c r="DN19" s="164">
        <v>49.823</v>
      </c>
      <c r="DO19" s="164">
        <v>34.74</v>
      </c>
      <c r="DP19" s="164">
        <v>-6.82</v>
      </c>
      <c r="DQ19" s="164">
        <v>39.587000000000003</v>
      </c>
      <c r="DR19" s="164">
        <v>122.3895</v>
      </c>
      <c r="DS19" s="164">
        <v>0</v>
      </c>
      <c r="DT19" s="164">
        <v>-52.36</v>
      </c>
      <c r="DU19" s="164">
        <v>92.96</v>
      </c>
      <c r="DV19" s="164">
        <v>53.07</v>
      </c>
      <c r="DW19" s="164">
        <v>122.1091</v>
      </c>
      <c r="DX19" s="164">
        <v>119.9273</v>
      </c>
      <c r="DY19" s="165"/>
      <c r="DZ19" s="164">
        <v>11.2182</v>
      </c>
      <c r="EA19" s="164">
        <v>208.12430000000001</v>
      </c>
      <c r="EB19" s="164">
        <v>165.44210000000001</v>
      </c>
      <c r="EC19" s="164">
        <v>159.02950000000001</v>
      </c>
      <c r="ED19" s="164">
        <v>161.98070000000001</v>
      </c>
      <c r="EE19" s="164">
        <v>83.4238</v>
      </c>
      <c r="EF19" s="164">
        <v>69.842600000000004</v>
      </c>
      <c r="EG19" s="164">
        <v>-22.564</v>
      </c>
      <c r="EH19" s="164">
        <v>350.64569999999998</v>
      </c>
      <c r="EI19" s="164">
        <v>189.327</v>
      </c>
      <c r="EJ19" s="165"/>
      <c r="EK19" s="164">
        <v>-29.2653</v>
      </c>
      <c r="EL19" s="164">
        <v>-26.488199999999999</v>
      </c>
      <c r="EM19" s="164">
        <v>0</v>
      </c>
      <c r="EN19" s="164">
        <v>-11.792</v>
      </c>
      <c r="EO19" s="164">
        <v>-11.547499999999999</v>
      </c>
      <c r="EP19" s="164">
        <v>162.876</v>
      </c>
      <c r="EQ19" s="164">
        <v>-56.3825</v>
      </c>
      <c r="ER19" s="164">
        <v>-56.528799999999997</v>
      </c>
      <c r="ES19" s="164">
        <v>-33.2087</v>
      </c>
      <c r="ET19" s="164">
        <v>16.059999999999999</v>
      </c>
      <c r="EU19" s="164">
        <v>-10.6</v>
      </c>
      <c r="EV19" s="164">
        <v>102.4</v>
      </c>
      <c r="EW19" s="164">
        <v>14.255800000000001</v>
      </c>
      <c r="EX19" s="164">
        <v>-85.727699999999999</v>
      </c>
      <c r="EY19" s="164">
        <v>-38.280299999999997</v>
      </c>
      <c r="EZ19" s="164">
        <v>-37.111400000000003</v>
      </c>
      <c r="FA19" s="164">
        <v>8.9644999999999992</v>
      </c>
      <c r="FB19" s="164">
        <v>-67.0702</v>
      </c>
      <c r="FC19" s="164">
        <v>36.730499999999999</v>
      </c>
      <c r="FD19" s="164">
        <v>24.129200000000001</v>
      </c>
      <c r="FE19" s="165"/>
      <c r="FF19" s="164">
        <v>23.5791</v>
      </c>
      <c r="FG19" s="164">
        <v>43.5319</v>
      </c>
      <c r="FH19" s="164">
        <v>44.293500000000002</v>
      </c>
      <c r="FI19" s="164">
        <v>42.681699999999999</v>
      </c>
      <c r="FJ19" s="164">
        <v>26.625599999999999</v>
      </c>
      <c r="FK19" s="164">
        <v>25.453399999999998</v>
      </c>
      <c r="FL19" s="164">
        <v>54.423299999999998</v>
      </c>
      <c r="FM19" s="164">
        <v>-9.6437000000000008</v>
      </c>
      <c r="FN19" s="164">
        <v>-9.6760999999999999</v>
      </c>
      <c r="FO19" s="164">
        <v>36.892299999999999</v>
      </c>
      <c r="FP19" s="164">
        <v>51.8673</v>
      </c>
      <c r="FQ19" s="164">
        <v>-0.4743</v>
      </c>
      <c r="FR19" s="164">
        <v>-3.67</v>
      </c>
      <c r="FS19" s="164">
        <v>13.8802</v>
      </c>
      <c r="FT19" s="164">
        <v>0.82430000000000003</v>
      </c>
      <c r="FU19" s="164">
        <v>-8.65</v>
      </c>
      <c r="FV19" s="164">
        <v>15.18</v>
      </c>
      <c r="FW19" s="165"/>
      <c r="FX19" s="165"/>
      <c r="FY19" s="164">
        <v>-8.9649999999999999</v>
      </c>
      <c r="FZ19" s="164">
        <v>4.399</v>
      </c>
      <c r="GA19" s="165"/>
      <c r="GB19" s="164">
        <v>30.57</v>
      </c>
      <c r="GC19" s="164">
        <v>-52.732500000000002</v>
      </c>
      <c r="GD19" s="164">
        <v>-37.551200000000001</v>
      </c>
      <c r="GE19" s="164">
        <v>15.24</v>
      </c>
      <c r="GF19" s="164">
        <v>67.201499999999996</v>
      </c>
      <c r="GG19" s="164">
        <v>24.6</v>
      </c>
      <c r="GH19" s="164">
        <v>-9.2012</v>
      </c>
      <c r="GI19" s="164">
        <v>1.2010000000000001</v>
      </c>
      <c r="GJ19" s="164">
        <v>1.1479999999999999</v>
      </c>
      <c r="GK19" s="164">
        <v>1.5234000000000001</v>
      </c>
      <c r="GL19" s="165"/>
      <c r="GM19" s="165"/>
      <c r="GN19" s="164">
        <v>-13.7934</v>
      </c>
      <c r="GO19" s="164">
        <v>-18.531500000000001</v>
      </c>
      <c r="GP19" s="164">
        <v>16.6997</v>
      </c>
      <c r="GQ19" s="164">
        <v>18.892299999999999</v>
      </c>
      <c r="GR19" s="164">
        <v>60.3309</v>
      </c>
      <c r="GS19" s="164">
        <v>59.520400000000002</v>
      </c>
      <c r="GT19" s="164">
        <v>-85.215900000000005</v>
      </c>
      <c r="GU19" s="164">
        <v>-18.719000000000001</v>
      </c>
      <c r="GV19" s="164">
        <v>27.505500000000001</v>
      </c>
      <c r="GW19" s="164">
        <v>-38.560899999999997</v>
      </c>
      <c r="GX19" s="164">
        <v>11.2913</v>
      </c>
      <c r="GY19" s="164">
        <v>6.4565000000000001</v>
      </c>
      <c r="GZ19" s="164">
        <v>6.1820000000000004</v>
      </c>
      <c r="HA19" s="165"/>
      <c r="HB19" s="164">
        <v>114.8252</v>
      </c>
      <c r="HC19" s="164">
        <v>115.5705</v>
      </c>
      <c r="HD19" s="164">
        <v>184.8</v>
      </c>
      <c r="HE19" s="164">
        <v>-184.26150000000001</v>
      </c>
      <c r="HF19" s="164">
        <v>-425.87880000000001</v>
      </c>
      <c r="HG19" s="164">
        <v>425.97820000000002</v>
      </c>
      <c r="HH19" s="164">
        <v>357.95409999999998</v>
      </c>
      <c r="HI19" s="164">
        <v>-112.62439999999999</v>
      </c>
      <c r="HJ19" s="164">
        <v>-108.8648</v>
      </c>
      <c r="HK19" s="164">
        <v>-57.944299999999998</v>
      </c>
      <c r="HL19" s="164">
        <v>-50.19</v>
      </c>
      <c r="HM19" s="164">
        <v>80.1203</v>
      </c>
      <c r="HN19" s="164">
        <v>76.188699999999997</v>
      </c>
      <c r="HO19" s="165"/>
      <c r="HP19" s="165"/>
      <c r="HQ19" s="164">
        <v>24.447700000000001</v>
      </c>
      <c r="HR19" s="164">
        <v>24.293900000000001</v>
      </c>
      <c r="HS19" s="164">
        <v>-61.506599999999999</v>
      </c>
      <c r="HT19" s="164">
        <v>-61.363999999999997</v>
      </c>
      <c r="HU19" s="164">
        <v>82.78</v>
      </c>
      <c r="HV19" s="164">
        <v>81.89</v>
      </c>
      <c r="HW19" s="164">
        <v>10.199999999999999</v>
      </c>
      <c r="HX19" s="164">
        <v>10.199999999999999</v>
      </c>
      <c r="HY19" s="164">
        <v>22.0687</v>
      </c>
      <c r="HZ19" s="164">
        <v>27.2</v>
      </c>
      <c r="IA19" s="164">
        <v>-350.22730000000001</v>
      </c>
      <c r="IB19" s="164">
        <v>108.2854</v>
      </c>
      <c r="IC19" s="164">
        <v>108.0735</v>
      </c>
      <c r="ID19" s="164">
        <v>14.5</v>
      </c>
      <c r="IE19" s="164">
        <v>-52.5</v>
      </c>
      <c r="IF19" s="164">
        <v>-23.3</v>
      </c>
      <c r="IG19" s="164">
        <v>-23.3</v>
      </c>
      <c r="IH19" s="165"/>
      <c r="II19" s="165"/>
      <c r="IJ19" s="164">
        <v>-357.91500000000002</v>
      </c>
      <c r="IK19" s="164">
        <v>-152.86879999999999</v>
      </c>
      <c r="IL19" s="164">
        <v>344.53820000000002</v>
      </c>
      <c r="IM19" s="164">
        <v>254.0275</v>
      </c>
      <c r="IN19" s="165"/>
      <c r="IO19" s="164">
        <v>-251.17769999999999</v>
      </c>
      <c r="IP19" s="164">
        <v>249.7253</v>
      </c>
      <c r="IQ19" s="164">
        <v>-238.2774</v>
      </c>
      <c r="IR19" s="164">
        <v>-129.14330000000001</v>
      </c>
      <c r="IS19" s="164">
        <v>-245.08150000000001</v>
      </c>
      <c r="IT19" s="165"/>
      <c r="IU19" s="165"/>
      <c r="IV19" s="164">
        <v>245.059</v>
      </c>
      <c r="IW19" s="164">
        <v>-335.12639999999999</v>
      </c>
      <c r="IX19" s="164">
        <v>127.8972</v>
      </c>
      <c r="IY19" s="164">
        <v>-204.83869999999999</v>
      </c>
      <c r="IZ19" s="164">
        <v>206.78049999999999</v>
      </c>
      <c r="JA19" s="164">
        <v>-9.0158000000000005</v>
      </c>
      <c r="JB19" s="164">
        <v>37.271999999999998</v>
      </c>
      <c r="JC19" s="164">
        <v>3.6</v>
      </c>
      <c r="JD19" s="164">
        <v>7.67</v>
      </c>
      <c r="JE19" s="164">
        <v>7.6760000000000002</v>
      </c>
      <c r="JF19" s="164">
        <v>-3.76</v>
      </c>
      <c r="JG19" s="164">
        <v>-18.16</v>
      </c>
      <c r="JH19" s="165"/>
      <c r="JI19" s="164">
        <v>18.6633</v>
      </c>
      <c r="JJ19" s="164">
        <v>-22.295000000000002</v>
      </c>
      <c r="JK19" s="164">
        <v>-45.851799999999997</v>
      </c>
      <c r="JL19" s="164">
        <v>21.3</v>
      </c>
      <c r="JM19" s="164">
        <v>50.127000000000002</v>
      </c>
      <c r="JN19" s="164">
        <v>51.848999999999997</v>
      </c>
      <c r="JO19" s="164">
        <v>11.413600000000001</v>
      </c>
      <c r="JP19" s="165"/>
      <c r="JQ19" s="164">
        <v>49.9178</v>
      </c>
      <c r="JR19" s="164">
        <v>51.7851</v>
      </c>
      <c r="JS19" s="164">
        <v>48.378100000000003</v>
      </c>
      <c r="JT19" s="165"/>
      <c r="JU19" s="164">
        <v>53.8</v>
      </c>
      <c r="JV19" s="164">
        <v>22.954000000000001</v>
      </c>
      <c r="JW19" s="164">
        <v>5.47</v>
      </c>
      <c r="JX19" s="165"/>
      <c r="JY19" s="164">
        <v>-51.588900000000002</v>
      </c>
      <c r="JZ19" s="164">
        <v>76.429299999999998</v>
      </c>
      <c r="KA19" s="164">
        <v>59.241999999999997</v>
      </c>
      <c r="KB19" s="164">
        <v>-51.300899999999999</v>
      </c>
      <c r="KC19" s="164">
        <v>-74.888999999999996</v>
      </c>
      <c r="KD19" s="164">
        <v>48.7318</v>
      </c>
      <c r="KE19" s="164">
        <v>25.261700000000001</v>
      </c>
      <c r="KF19" s="164">
        <v>-60.7</v>
      </c>
      <c r="KG19" s="164">
        <v>61.9</v>
      </c>
      <c r="KH19" s="164">
        <v>-60.427900000000001</v>
      </c>
      <c r="KI19" s="164">
        <v>195.66229999999999</v>
      </c>
    </row>
    <row r="20" spans="1:295" ht="18" customHeight="1" x14ac:dyDescent="0.25">
      <c r="A20" s="159" t="s">
        <v>74</v>
      </c>
      <c r="B20" s="159" t="s">
        <v>833</v>
      </c>
      <c r="C20" s="163">
        <v>0</v>
      </c>
      <c r="D20" s="164">
        <v>14.3529</v>
      </c>
      <c r="E20" s="164">
        <v>-21.527699999999999</v>
      </c>
      <c r="F20" s="164">
        <v>-39.673099999999998</v>
      </c>
      <c r="G20" s="164">
        <v>4.7652999999999999</v>
      </c>
      <c r="H20" s="165"/>
      <c r="I20" s="164">
        <v>36.027000000000001</v>
      </c>
      <c r="J20" s="164">
        <v>-40.278700000000001</v>
      </c>
      <c r="K20" s="164">
        <v>37.258699999999997</v>
      </c>
      <c r="L20" s="164">
        <v>18.689399999999999</v>
      </c>
      <c r="M20" s="165"/>
      <c r="N20" s="164">
        <v>19.98</v>
      </c>
      <c r="O20" s="164">
        <v>-36.286000000000001</v>
      </c>
      <c r="P20" s="164">
        <v>33</v>
      </c>
      <c r="Q20" s="164">
        <v>9.9359999999999999</v>
      </c>
      <c r="R20" s="164">
        <v>-33</v>
      </c>
      <c r="S20" s="164">
        <v>13.3535</v>
      </c>
      <c r="T20" s="164">
        <v>16.425000000000001</v>
      </c>
      <c r="U20" s="164">
        <v>15.0985</v>
      </c>
      <c r="V20" s="164">
        <v>15.1716</v>
      </c>
      <c r="W20" s="164">
        <v>25.6234</v>
      </c>
      <c r="X20" s="164">
        <v>17.2471</v>
      </c>
      <c r="Y20" s="164">
        <v>0.34279999999999999</v>
      </c>
      <c r="Z20" s="164">
        <v>8.125</v>
      </c>
      <c r="AA20" s="165"/>
      <c r="AB20" s="165"/>
      <c r="AC20" s="164">
        <v>-39.159999999999997</v>
      </c>
      <c r="AD20" s="164">
        <v>-39.19</v>
      </c>
      <c r="AE20" s="165"/>
      <c r="AF20" s="164">
        <v>-19.98</v>
      </c>
      <c r="AG20" s="164">
        <v>35.200000000000003</v>
      </c>
      <c r="AH20" s="164">
        <v>5.9770000000000003</v>
      </c>
      <c r="AI20" s="164">
        <v>0.17199999999999999</v>
      </c>
      <c r="AJ20" s="163">
        <v>0</v>
      </c>
      <c r="AK20" s="163">
        <v>0</v>
      </c>
      <c r="AL20" s="164">
        <v>-102.92</v>
      </c>
      <c r="AM20" s="164">
        <v>22.93</v>
      </c>
      <c r="AN20" s="165"/>
      <c r="AO20" s="164">
        <v>7.8475000000000001</v>
      </c>
      <c r="AP20" s="164">
        <v>11.0213</v>
      </c>
      <c r="AQ20" s="164">
        <v>52.940800000000003</v>
      </c>
      <c r="AR20" s="164">
        <v>55.186999999999998</v>
      </c>
      <c r="AS20" s="164">
        <v>33.699100000000001</v>
      </c>
      <c r="AT20" s="164">
        <v>-27.059699999999999</v>
      </c>
      <c r="AU20" s="164">
        <v>-27.649000000000001</v>
      </c>
      <c r="AV20" s="164">
        <v>7.6649000000000003</v>
      </c>
      <c r="AW20" s="164">
        <v>7.5212000000000003</v>
      </c>
      <c r="AX20" s="164">
        <v>58.942100000000003</v>
      </c>
      <c r="AY20" s="164">
        <v>59.879800000000003</v>
      </c>
      <c r="AZ20" s="164">
        <v>-18.5505</v>
      </c>
      <c r="BA20" s="164">
        <v>-20.393899999999999</v>
      </c>
      <c r="BB20" s="164">
        <v>-321.80369999999999</v>
      </c>
      <c r="BC20" s="164">
        <v>-20.227599999999999</v>
      </c>
      <c r="BD20" s="164">
        <v>-11.4</v>
      </c>
      <c r="BE20" s="164">
        <v>-11.4</v>
      </c>
      <c r="BF20" s="164">
        <v>34.232300000000002</v>
      </c>
      <c r="BG20" s="164">
        <v>33.179099999999998</v>
      </c>
      <c r="BH20" s="164">
        <v>-3.3885000000000001</v>
      </c>
      <c r="BI20" s="165"/>
      <c r="BJ20" s="164">
        <v>-44.009700000000002</v>
      </c>
      <c r="BK20" s="164">
        <v>2.5293999999999999</v>
      </c>
      <c r="BL20" s="165"/>
      <c r="BM20" s="164">
        <v>1.3978999999999999</v>
      </c>
      <c r="BN20" s="164">
        <v>377.7885</v>
      </c>
      <c r="BO20" s="164">
        <v>117.3742</v>
      </c>
      <c r="BP20" s="164">
        <v>117.31310000000001</v>
      </c>
      <c r="BQ20" s="164">
        <v>-340.66849999999999</v>
      </c>
      <c r="BR20" s="164">
        <v>426.82859999999999</v>
      </c>
      <c r="BS20" s="165"/>
      <c r="BT20" s="164">
        <v>-40.609400000000001</v>
      </c>
      <c r="BU20" s="164">
        <v>40.204300000000003</v>
      </c>
      <c r="BV20" s="164">
        <v>69.208200000000005</v>
      </c>
      <c r="BW20" s="164">
        <v>20.55</v>
      </c>
      <c r="BX20" s="164">
        <v>16.64</v>
      </c>
      <c r="BY20" s="164">
        <v>43.01</v>
      </c>
      <c r="BZ20" s="164">
        <v>59.52</v>
      </c>
      <c r="CA20" s="164">
        <v>-32.815300000000001</v>
      </c>
      <c r="CB20" s="164">
        <v>-32.815300000000001</v>
      </c>
      <c r="CC20" s="164">
        <v>82.021199999999993</v>
      </c>
      <c r="CD20" s="164">
        <v>83.118600000000001</v>
      </c>
      <c r="CE20" s="164">
        <v>25.6447</v>
      </c>
      <c r="CF20" s="164">
        <v>-98.948499999999996</v>
      </c>
      <c r="CG20" s="164">
        <v>-97.9268</v>
      </c>
      <c r="CH20" s="164">
        <v>-3.3902999999999999</v>
      </c>
      <c r="CI20" s="165"/>
      <c r="CJ20" s="165"/>
      <c r="CK20" s="165"/>
      <c r="CL20" s="164">
        <v>78.599999999999994</v>
      </c>
      <c r="CM20" s="164">
        <v>70.900000000000006</v>
      </c>
      <c r="CN20" s="164">
        <v>-12.09</v>
      </c>
      <c r="CO20" s="164">
        <v>36.580100000000002</v>
      </c>
      <c r="CP20" s="164">
        <v>36.461399999999998</v>
      </c>
      <c r="CQ20" s="164">
        <v>35.880099999999999</v>
      </c>
      <c r="CR20" s="164">
        <v>25.697099999999999</v>
      </c>
      <c r="CS20" s="164">
        <v>25.947099999999999</v>
      </c>
      <c r="CT20" s="164">
        <v>25.153300000000002</v>
      </c>
      <c r="CU20" s="164">
        <v>-87.895899999999997</v>
      </c>
      <c r="CV20" s="164">
        <v>27.212900000000001</v>
      </c>
      <c r="CW20" s="164">
        <v>11.3774</v>
      </c>
      <c r="CX20" s="164">
        <v>34.840000000000003</v>
      </c>
      <c r="CY20" s="164">
        <v>20.14</v>
      </c>
      <c r="CZ20" s="164">
        <v>35.3979</v>
      </c>
      <c r="DA20" s="164">
        <v>33.549500000000002</v>
      </c>
      <c r="DB20" s="164">
        <v>-25.64</v>
      </c>
      <c r="DC20" s="165"/>
      <c r="DD20" s="165"/>
      <c r="DE20" s="165"/>
      <c r="DF20" s="164">
        <v>-103.8278</v>
      </c>
      <c r="DG20" s="165"/>
      <c r="DH20" s="164">
        <v>-15.589</v>
      </c>
      <c r="DI20" s="164">
        <v>-76.7</v>
      </c>
      <c r="DJ20" s="164">
        <v>-77.099999999999994</v>
      </c>
      <c r="DK20" s="164">
        <v>21.535900000000002</v>
      </c>
      <c r="DL20" s="164">
        <v>38.095100000000002</v>
      </c>
      <c r="DM20" s="164">
        <v>44.631100000000004</v>
      </c>
      <c r="DN20" s="164">
        <v>53.924599999999998</v>
      </c>
      <c r="DO20" s="164">
        <v>37.78</v>
      </c>
      <c r="DP20" s="164">
        <v>-5.76</v>
      </c>
      <c r="DQ20" s="164">
        <v>37.137999999999998</v>
      </c>
      <c r="DR20" s="164">
        <v>101.38079999999999</v>
      </c>
      <c r="DS20" s="165"/>
      <c r="DT20" s="164">
        <v>-52.38</v>
      </c>
      <c r="DU20" s="164">
        <v>92.13</v>
      </c>
      <c r="DV20" s="164">
        <v>53</v>
      </c>
      <c r="DW20" s="164">
        <v>103.67270000000001</v>
      </c>
      <c r="DX20" s="164">
        <v>102.2364</v>
      </c>
      <c r="DY20" s="165"/>
      <c r="DZ20" s="164">
        <v>1.3727</v>
      </c>
      <c r="EA20" s="164">
        <v>192.17189999999999</v>
      </c>
      <c r="EB20" s="164">
        <v>152.81620000000001</v>
      </c>
      <c r="EC20" s="164">
        <v>145.48859999999999</v>
      </c>
      <c r="ED20" s="164">
        <v>146.80969999999999</v>
      </c>
      <c r="EE20" s="164">
        <v>63.7273</v>
      </c>
      <c r="EF20" s="164">
        <v>51.756799999999998</v>
      </c>
      <c r="EG20" s="164">
        <v>-22.247</v>
      </c>
      <c r="EH20" s="164">
        <v>354.99509999999998</v>
      </c>
      <c r="EI20" s="164">
        <v>138.08420000000001</v>
      </c>
      <c r="EJ20" s="165"/>
      <c r="EK20" s="164">
        <v>-28.6343</v>
      </c>
      <c r="EL20" s="164">
        <v>-25.999700000000001</v>
      </c>
      <c r="EM20" s="164">
        <v>14.899100000000001</v>
      </c>
      <c r="EN20" s="164">
        <v>-9.5905000000000005</v>
      </c>
      <c r="EO20" s="164">
        <v>-9.5655000000000001</v>
      </c>
      <c r="EP20" s="164">
        <v>126</v>
      </c>
      <c r="EQ20" s="164">
        <v>-57.428199999999997</v>
      </c>
      <c r="ER20" s="164">
        <v>-58.552999999999997</v>
      </c>
      <c r="ES20" s="164">
        <v>-19.594999999999999</v>
      </c>
      <c r="ET20" s="164">
        <v>0</v>
      </c>
      <c r="EU20" s="164">
        <v>-11.73</v>
      </c>
      <c r="EV20" s="164">
        <v>72.400000000000006</v>
      </c>
      <c r="EW20" s="164">
        <v>14.5322</v>
      </c>
      <c r="EX20" s="164">
        <v>-79.257300000000001</v>
      </c>
      <c r="EY20" s="164">
        <v>-35.494300000000003</v>
      </c>
      <c r="EZ20" s="164">
        <v>-34.913200000000003</v>
      </c>
      <c r="FA20" s="164">
        <v>6.6245000000000003</v>
      </c>
      <c r="FB20" s="164">
        <v>-49.266399999999997</v>
      </c>
      <c r="FC20" s="164">
        <v>23.508900000000001</v>
      </c>
      <c r="FD20" s="164">
        <v>23.5854</v>
      </c>
      <c r="FE20" s="165"/>
      <c r="FF20" s="164">
        <v>22.9071</v>
      </c>
      <c r="FG20" s="164">
        <v>43.3613</v>
      </c>
      <c r="FH20" s="164">
        <v>43.506500000000003</v>
      </c>
      <c r="FI20" s="164">
        <v>41.5852</v>
      </c>
      <c r="FJ20" s="164">
        <v>32.319099999999999</v>
      </c>
      <c r="FK20" s="164">
        <v>31.314299999999999</v>
      </c>
      <c r="FL20" s="164">
        <v>53.585999999999999</v>
      </c>
      <c r="FM20" s="164">
        <v>0</v>
      </c>
      <c r="FN20" s="164">
        <v>0.86170000000000002</v>
      </c>
      <c r="FO20" s="164">
        <v>34.533200000000001</v>
      </c>
      <c r="FP20" s="164">
        <v>49.779699999999998</v>
      </c>
      <c r="FQ20" s="164">
        <v>1.0491999999999999</v>
      </c>
      <c r="FR20" s="164">
        <v>-6.07</v>
      </c>
      <c r="FS20" s="164">
        <v>11.473000000000001</v>
      </c>
      <c r="FT20" s="164">
        <v>0.67290000000000005</v>
      </c>
      <c r="FU20" s="164">
        <v>-7.01</v>
      </c>
      <c r="FV20" s="164">
        <v>13.11</v>
      </c>
      <c r="FW20" s="165"/>
      <c r="FX20" s="165"/>
      <c r="FY20" s="164">
        <v>-9.1859999999999999</v>
      </c>
      <c r="FZ20" s="164">
        <v>4.556</v>
      </c>
      <c r="GA20" s="165"/>
      <c r="GB20" s="164">
        <v>28.88</v>
      </c>
      <c r="GC20" s="164">
        <v>-50.849200000000003</v>
      </c>
      <c r="GD20" s="164">
        <v>-33.0989</v>
      </c>
      <c r="GE20" s="164">
        <v>14.64</v>
      </c>
      <c r="GF20" s="164">
        <v>62.997</v>
      </c>
      <c r="GG20" s="164">
        <v>21.8</v>
      </c>
      <c r="GH20" s="164">
        <v>-9.9654000000000007</v>
      </c>
      <c r="GI20" s="164">
        <v>1.3839999999999999</v>
      </c>
      <c r="GJ20" s="164">
        <v>1.3119000000000001</v>
      </c>
      <c r="GK20" s="164">
        <v>1.6</v>
      </c>
      <c r="GL20" s="165"/>
      <c r="GM20" s="165"/>
      <c r="GN20" s="164">
        <v>-13.2286</v>
      </c>
      <c r="GO20" s="164">
        <v>-20.335999999999999</v>
      </c>
      <c r="GP20" s="164">
        <v>14.9925</v>
      </c>
      <c r="GQ20" s="164">
        <v>21.1859</v>
      </c>
      <c r="GR20" s="164">
        <v>62.112299999999998</v>
      </c>
      <c r="GS20" s="164">
        <v>61.756399999999999</v>
      </c>
      <c r="GT20" s="164">
        <v>-89.089299999999994</v>
      </c>
      <c r="GU20" s="164">
        <v>-19.166</v>
      </c>
      <c r="GV20" s="164">
        <v>27.876000000000001</v>
      </c>
      <c r="GW20" s="164">
        <v>-38.875100000000003</v>
      </c>
      <c r="GX20" s="164">
        <v>11.764900000000001</v>
      </c>
      <c r="GY20" s="164">
        <v>6.7788000000000004</v>
      </c>
      <c r="GZ20" s="164">
        <v>6.5406000000000004</v>
      </c>
      <c r="HA20" s="165"/>
      <c r="HB20" s="164">
        <v>100.4044</v>
      </c>
      <c r="HC20" s="164">
        <v>99.976799999999997</v>
      </c>
      <c r="HD20" s="164">
        <v>137.5</v>
      </c>
      <c r="HE20" s="164">
        <v>-136.75540000000001</v>
      </c>
      <c r="HF20" s="164">
        <v>-376.33069999999998</v>
      </c>
      <c r="HG20" s="164">
        <v>381.14150000000001</v>
      </c>
      <c r="HH20" s="164">
        <v>299.0127</v>
      </c>
      <c r="HI20" s="164">
        <v>-97.077799999999996</v>
      </c>
      <c r="HJ20" s="164">
        <v>-94.480500000000006</v>
      </c>
      <c r="HK20" s="164">
        <v>-64.629199999999997</v>
      </c>
      <c r="HL20" s="164">
        <v>-56.6492</v>
      </c>
      <c r="HM20" s="164">
        <v>79.081000000000003</v>
      </c>
      <c r="HN20" s="164">
        <v>79.628699999999995</v>
      </c>
      <c r="HO20" s="165"/>
      <c r="HP20" s="165"/>
      <c r="HQ20" s="164">
        <v>19.624600000000001</v>
      </c>
      <c r="HR20" s="164">
        <v>19.338999999999999</v>
      </c>
      <c r="HS20" s="164">
        <v>-51.173099999999998</v>
      </c>
      <c r="HT20" s="164">
        <v>-50.767000000000003</v>
      </c>
      <c r="HU20" s="164">
        <v>84.87</v>
      </c>
      <c r="HV20" s="164">
        <v>81.16</v>
      </c>
      <c r="HW20" s="164">
        <v>6</v>
      </c>
      <c r="HX20" s="164">
        <v>6.1</v>
      </c>
      <c r="HY20" s="165"/>
      <c r="HZ20" s="164">
        <v>1.6</v>
      </c>
      <c r="IA20" s="164">
        <v>-351.85770000000002</v>
      </c>
      <c r="IB20" s="164">
        <v>106.75700000000001</v>
      </c>
      <c r="IC20" s="164">
        <v>105.8107</v>
      </c>
      <c r="ID20" s="164">
        <v>14.5</v>
      </c>
      <c r="IE20" s="164">
        <v>-51.3</v>
      </c>
      <c r="IF20" s="164">
        <v>-17.3</v>
      </c>
      <c r="IG20" s="164">
        <v>-17.3</v>
      </c>
      <c r="IH20" s="164">
        <v>1.36</v>
      </c>
      <c r="II20" s="165"/>
      <c r="IJ20" s="164">
        <v>-290.56380000000001</v>
      </c>
      <c r="IK20" s="164">
        <v>-100.2392</v>
      </c>
      <c r="IL20" s="164">
        <v>288.358</v>
      </c>
      <c r="IM20" s="164">
        <v>212.8373</v>
      </c>
      <c r="IN20" s="165"/>
      <c r="IO20" s="164">
        <v>-210.1832</v>
      </c>
      <c r="IP20" s="164">
        <v>207.3484</v>
      </c>
      <c r="IQ20" s="164">
        <v>-202.51050000000001</v>
      </c>
      <c r="IR20" s="164">
        <v>-103.6844</v>
      </c>
      <c r="IS20" s="164">
        <v>-202.0925</v>
      </c>
      <c r="IT20" s="165"/>
      <c r="IU20" s="165"/>
      <c r="IV20" s="164">
        <v>203.78059999999999</v>
      </c>
      <c r="IW20" s="164">
        <v>-280.33780000000002</v>
      </c>
      <c r="IX20" s="164">
        <v>103.9149</v>
      </c>
      <c r="IY20" s="164">
        <v>-173.0128</v>
      </c>
      <c r="IZ20" s="164">
        <v>176.34700000000001</v>
      </c>
      <c r="JA20" s="164">
        <v>-9.6750000000000007</v>
      </c>
      <c r="JB20" s="164">
        <v>34.9465</v>
      </c>
      <c r="JC20" s="164">
        <v>2.64</v>
      </c>
      <c r="JD20" s="164">
        <v>7.3330000000000002</v>
      </c>
      <c r="JE20" s="164">
        <v>7.3369999999999997</v>
      </c>
      <c r="JF20" s="164">
        <v>-3.76</v>
      </c>
      <c r="JG20" s="164">
        <v>-17.440000000000001</v>
      </c>
      <c r="JH20" s="165"/>
      <c r="JI20" s="164">
        <v>18.6633</v>
      </c>
      <c r="JJ20" s="164">
        <v>-22.9114</v>
      </c>
      <c r="JK20" s="164">
        <v>-45.381900000000002</v>
      </c>
      <c r="JL20" s="164">
        <v>20.9</v>
      </c>
      <c r="JM20" s="164">
        <v>51.058</v>
      </c>
      <c r="JN20" s="164">
        <v>50.406999999999996</v>
      </c>
      <c r="JO20" s="164">
        <v>11.4199</v>
      </c>
      <c r="JP20" s="165"/>
      <c r="JQ20" s="164">
        <v>50.141199999999998</v>
      </c>
      <c r="JR20" s="164">
        <v>50.6843</v>
      </c>
      <c r="JS20" s="164">
        <v>49.194299999999998</v>
      </c>
      <c r="JT20" s="165"/>
      <c r="JU20" s="164">
        <v>55.4</v>
      </c>
      <c r="JV20" s="164">
        <v>22.6219</v>
      </c>
      <c r="JW20" s="164">
        <v>5.92</v>
      </c>
      <c r="JX20" s="165"/>
      <c r="JY20" s="164">
        <v>-60.919800000000002</v>
      </c>
      <c r="JZ20" s="164">
        <v>81.759900000000002</v>
      </c>
      <c r="KA20" s="164">
        <v>66.707400000000007</v>
      </c>
      <c r="KB20" s="164">
        <v>-60.875900000000001</v>
      </c>
      <c r="KC20" s="164">
        <v>-79.846500000000006</v>
      </c>
      <c r="KD20" s="164">
        <v>56.181699999999999</v>
      </c>
      <c r="KE20" s="164">
        <v>23.471399999999999</v>
      </c>
      <c r="KF20" s="164">
        <v>-61.6</v>
      </c>
      <c r="KG20" s="164">
        <v>62.8</v>
      </c>
      <c r="KH20" s="164">
        <v>-78.461100000000002</v>
      </c>
      <c r="KI20" s="164">
        <v>208.95310000000001</v>
      </c>
    </row>
    <row r="21" spans="1:295" ht="18" customHeight="1" x14ac:dyDescent="0.25">
      <c r="A21" s="159" t="s">
        <v>74</v>
      </c>
      <c r="B21" s="159" t="s">
        <v>834</v>
      </c>
      <c r="C21" s="163">
        <v>0</v>
      </c>
      <c r="D21" s="164">
        <v>14.8254</v>
      </c>
      <c r="E21" s="164">
        <v>-22.081700000000001</v>
      </c>
      <c r="F21" s="164">
        <v>-39.3157</v>
      </c>
      <c r="G21" s="164">
        <v>6.1829000000000001</v>
      </c>
      <c r="H21" s="165"/>
      <c r="I21" s="164">
        <v>37.390099999999997</v>
      </c>
      <c r="J21" s="164">
        <v>-48.325000000000003</v>
      </c>
      <c r="K21" s="164">
        <v>39.160200000000003</v>
      </c>
      <c r="L21" s="164">
        <v>19.779399999999999</v>
      </c>
      <c r="M21" s="165"/>
      <c r="N21" s="164">
        <v>13.32</v>
      </c>
      <c r="O21" s="164">
        <v>-36.502000000000002</v>
      </c>
      <c r="P21" s="164">
        <v>33</v>
      </c>
      <c r="Q21" s="164">
        <v>9.9359999999999999</v>
      </c>
      <c r="R21" s="164">
        <v>-33</v>
      </c>
      <c r="S21" s="164">
        <v>13.4217</v>
      </c>
      <c r="T21" s="164">
        <v>20.6494</v>
      </c>
      <c r="U21" s="164">
        <v>16.454799999999999</v>
      </c>
      <c r="V21" s="164">
        <v>16.3827</v>
      </c>
      <c r="W21" s="164">
        <v>28.0518</v>
      </c>
      <c r="X21" s="164">
        <v>16.941099999999999</v>
      </c>
      <c r="Y21" s="164">
        <v>0.28210000000000002</v>
      </c>
      <c r="Z21" s="164">
        <v>8.6898999999999997</v>
      </c>
      <c r="AA21" s="165"/>
      <c r="AB21" s="165"/>
      <c r="AC21" s="164">
        <v>-42.38</v>
      </c>
      <c r="AD21" s="164">
        <v>-42.33</v>
      </c>
      <c r="AE21" s="165"/>
      <c r="AF21" s="164">
        <v>-13.32</v>
      </c>
      <c r="AG21" s="164">
        <v>35.200000000000003</v>
      </c>
      <c r="AH21" s="164">
        <v>6.97</v>
      </c>
      <c r="AI21" s="164">
        <v>0.17799999999999999</v>
      </c>
      <c r="AJ21" s="163">
        <v>0</v>
      </c>
      <c r="AK21" s="163">
        <v>0</v>
      </c>
      <c r="AL21" s="164">
        <v>-102.32</v>
      </c>
      <c r="AM21" s="164">
        <v>31.02</v>
      </c>
      <c r="AN21" s="165"/>
      <c r="AO21" s="164">
        <v>8.1569000000000003</v>
      </c>
      <c r="AP21" s="164">
        <v>10.5267</v>
      </c>
      <c r="AQ21" s="164">
        <v>56.626800000000003</v>
      </c>
      <c r="AR21" s="164">
        <v>58.820500000000003</v>
      </c>
      <c r="AS21" s="164">
        <v>39.055</v>
      </c>
      <c r="AT21" s="164">
        <v>-29.471</v>
      </c>
      <c r="AU21" s="164">
        <v>-29.507100000000001</v>
      </c>
      <c r="AV21" s="164">
        <v>7.5061</v>
      </c>
      <c r="AW21" s="164">
        <v>7.2298</v>
      </c>
      <c r="AX21" s="164">
        <v>63.094799999999999</v>
      </c>
      <c r="AY21" s="164">
        <v>64.032499999999999</v>
      </c>
      <c r="AZ21" s="164">
        <v>-14.857100000000001</v>
      </c>
      <c r="BA21" s="164">
        <v>-16.4727</v>
      </c>
      <c r="BB21" s="164">
        <v>-363.34949999999998</v>
      </c>
      <c r="BC21" s="164">
        <v>-16.8215</v>
      </c>
      <c r="BD21" s="164">
        <v>-12.3</v>
      </c>
      <c r="BE21" s="164">
        <v>-12.5</v>
      </c>
      <c r="BF21" s="164">
        <v>36.829300000000003</v>
      </c>
      <c r="BG21" s="164">
        <v>35.173099999999998</v>
      </c>
      <c r="BH21" s="164">
        <v>-3.6739999999999999</v>
      </c>
      <c r="BI21" s="165"/>
      <c r="BJ21" s="164">
        <v>-46.2667</v>
      </c>
      <c r="BK21" s="164">
        <v>3.2326999999999999</v>
      </c>
      <c r="BL21" s="165"/>
      <c r="BM21" s="164">
        <v>2.9533999999999998</v>
      </c>
      <c r="BN21" s="164">
        <v>416.21129999999999</v>
      </c>
      <c r="BO21" s="164">
        <v>136.96700000000001</v>
      </c>
      <c r="BP21" s="164">
        <v>137.0891</v>
      </c>
      <c r="BQ21" s="164">
        <v>-380.77690000000001</v>
      </c>
      <c r="BR21" s="164">
        <v>481.86279999999999</v>
      </c>
      <c r="BS21" s="165"/>
      <c r="BT21" s="164">
        <v>-37.348100000000002</v>
      </c>
      <c r="BU21" s="164">
        <v>38.476399999999998</v>
      </c>
      <c r="BV21" s="164">
        <v>73.339699999999993</v>
      </c>
      <c r="BW21" s="164">
        <v>21.73</v>
      </c>
      <c r="BX21" s="164">
        <v>18.37</v>
      </c>
      <c r="BY21" s="164">
        <v>45.83</v>
      </c>
      <c r="BZ21" s="164">
        <v>62.04</v>
      </c>
      <c r="CA21" s="164">
        <v>-34.020899999999997</v>
      </c>
      <c r="CB21" s="164">
        <v>-34.288800000000002</v>
      </c>
      <c r="CC21" s="164">
        <v>80.792599999999993</v>
      </c>
      <c r="CD21" s="164">
        <v>81.292199999999994</v>
      </c>
      <c r="CE21" s="164">
        <v>23.694600000000001</v>
      </c>
      <c r="CF21" s="164">
        <v>-115.1986</v>
      </c>
      <c r="CG21" s="164">
        <v>-114.3064</v>
      </c>
      <c r="CH21" s="164">
        <v>-2.2216</v>
      </c>
      <c r="CI21" s="165"/>
      <c r="CJ21" s="165"/>
      <c r="CK21" s="165"/>
      <c r="CL21" s="164">
        <v>85.6</v>
      </c>
      <c r="CM21" s="164">
        <v>78.2</v>
      </c>
      <c r="CN21" s="164">
        <v>-12.83</v>
      </c>
      <c r="CO21" s="164">
        <v>35.9129</v>
      </c>
      <c r="CP21" s="164">
        <v>35.215499999999999</v>
      </c>
      <c r="CQ21" s="164">
        <v>35.180500000000002</v>
      </c>
      <c r="CR21" s="164">
        <v>27.8521</v>
      </c>
      <c r="CS21" s="164">
        <v>27.788399999999999</v>
      </c>
      <c r="CT21" s="164">
        <v>31.6511</v>
      </c>
      <c r="CU21" s="164">
        <v>-98.974100000000007</v>
      </c>
      <c r="CV21" s="164">
        <v>35.6357</v>
      </c>
      <c r="CW21" s="164">
        <v>11.991300000000001</v>
      </c>
      <c r="CX21" s="164">
        <v>42.09</v>
      </c>
      <c r="CY21" s="164">
        <v>23.31</v>
      </c>
      <c r="CZ21" s="164">
        <v>37.741700000000002</v>
      </c>
      <c r="DA21" s="164">
        <v>35.7468</v>
      </c>
      <c r="DB21" s="164">
        <v>-26.29</v>
      </c>
      <c r="DC21" s="165"/>
      <c r="DD21" s="165"/>
      <c r="DE21" s="165"/>
      <c r="DF21" s="164">
        <v>-122.7962</v>
      </c>
      <c r="DG21" s="165"/>
      <c r="DH21" s="164">
        <v>-16.1158</v>
      </c>
      <c r="DI21" s="164">
        <v>-84.5</v>
      </c>
      <c r="DJ21" s="164">
        <v>-85</v>
      </c>
      <c r="DK21" s="164">
        <v>22.0139</v>
      </c>
      <c r="DL21" s="164">
        <v>43.954500000000003</v>
      </c>
      <c r="DM21" s="164">
        <v>54.493600000000001</v>
      </c>
      <c r="DN21" s="164">
        <v>62.127699999999997</v>
      </c>
      <c r="DO21" s="164">
        <v>43.5</v>
      </c>
      <c r="DP21" s="164">
        <v>-7.88</v>
      </c>
      <c r="DQ21" s="164">
        <v>36.409500000000001</v>
      </c>
      <c r="DR21" s="164">
        <v>123.7295</v>
      </c>
      <c r="DS21" s="165"/>
      <c r="DT21" s="164">
        <v>-52.53</v>
      </c>
      <c r="DU21" s="164">
        <v>99.24</v>
      </c>
      <c r="DV21" s="164">
        <v>55.32</v>
      </c>
      <c r="DW21" s="164">
        <v>124.01819999999999</v>
      </c>
      <c r="DX21" s="164">
        <v>124.2182</v>
      </c>
      <c r="DY21" s="165"/>
      <c r="DZ21" s="164">
        <v>3.3908999999999998</v>
      </c>
      <c r="EA21" s="164">
        <v>217.167</v>
      </c>
      <c r="EB21" s="164">
        <v>173.52979999999999</v>
      </c>
      <c r="EC21" s="164">
        <v>166.33699999999999</v>
      </c>
      <c r="ED21" s="164">
        <v>170.2182</v>
      </c>
      <c r="EE21" s="164">
        <v>49.195700000000002</v>
      </c>
      <c r="EF21" s="164">
        <v>33.273299999999999</v>
      </c>
      <c r="EG21" s="164">
        <v>-22.934000000000001</v>
      </c>
      <c r="EH21" s="164">
        <v>393.10899999999998</v>
      </c>
      <c r="EI21" s="164">
        <v>72.283199999999994</v>
      </c>
      <c r="EJ21" s="165"/>
      <c r="EK21" s="164">
        <v>-30.3156</v>
      </c>
      <c r="EL21" s="164">
        <v>-27.485900000000001</v>
      </c>
      <c r="EM21" s="164">
        <v>20.789000000000001</v>
      </c>
      <c r="EN21" s="164">
        <v>-15.4176</v>
      </c>
      <c r="EO21" s="164">
        <v>-14.302899999999999</v>
      </c>
      <c r="EP21" s="164">
        <v>50.735999999999997</v>
      </c>
      <c r="EQ21" s="164">
        <v>-42.407600000000002</v>
      </c>
      <c r="ER21" s="164">
        <v>-43.383400000000002</v>
      </c>
      <c r="ES21" s="164">
        <v>-0.56389999999999996</v>
      </c>
      <c r="ET21" s="164">
        <v>0</v>
      </c>
      <c r="EU21" s="164">
        <v>-12.23</v>
      </c>
      <c r="EV21" s="164">
        <v>1</v>
      </c>
      <c r="EW21" s="164">
        <v>16.530999999999999</v>
      </c>
      <c r="EX21" s="164">
        <v>-98.432199999999995</v>
      </c>
      <c r="EY21" s="164">
        <v>-35.434600000000003</v>
      </c>
      <c r="EZ21" s="164">
        <v>-34.488300000000002</v>
      </c>
      <c r="FA21" s="164">
        <v>6.1039000000000003</v>
      </c>
      <c r="FB21" s="164">
        <v>-30.165700000000001</v>
      </c>
      <c r="FC21" s="164">
        <v>4.4640000000000004</v>
      </c>
      <c r="FD21" s="164">
        <v>23.535499999999999</v>
      </c>
      <c r="FE21" s="165"/>
      <c r="FF21" s="164">
        <v>22.921700000000001</v>
      </c>
      <c r="FG21" s="164">
        <v>41.372799999999998</v>
      </c>
      <c r="FH21" s="164">
        <v>41.832299999999996</v>
      </c>
      <c r="FI21" s="164">
        <v>41.725099999999998</v>
      </c>
      <c r="FJ21" s="164">
        <v>34.663499999999999</v>
      </c>
      <c r="FK21" s="164">
        <v>34.998399999999997</v>
      </c>
      <c r="FL21" s="164">
        <v>55.595500000000001</v>
      </c>
      <c r="FM21" s="164">
        <v>-2.5291000000000001</v>
      </c>
      <c r="FN21" s="164">
        <v>-1.6883999999999999</v>
      </c>
      <c r="FO21" s="164">
        <v>40.655299999999997</v>
      </c>
      <c r="FP21" s="164">
        <v>55.053400000000003</v>
      </c>
      <c r="FQ21" s="164">
        <v>-0.4743</v>
      </c>
      <c r="FR21" s="164">
        <v>-5.35</v>
      </c>
      <c r="FS21" s="164">
        <v>11.665800000000001</v>
      </c>
      <c r="FT21" s="164">
        <v>0.76690000000000003</v>
      </c>
      <c r="FU21" s="164">
        <v>-7.06</v>
      </c>
      <c r="FV21" s="164">
        <v>12.39</v>
      </c>
      <c r="FW21" s="165"/>
      <c r="FX21" s="165"/>
      <c r="FY21" s="164">
        <v>-9.0630000000000006</v>
      </c>
      <c r="FZ21" s="164">
        <v>4.399</v>
      </c>
      <c r="GA21" s="164">
        <v>10.8505</v>
      </c>
      <c r="GB21" s="164">
        <v>28.25</v>
      </c>
      <c r="GC21" s="164">
        <v>-55.347499999999997</v>
      </c>
      <c r="GD21" s="164">
        <v>-40.503300000000003</v>
      </c>
      <c r="GE21" s="164">
        <v>14.79</v>
      </c>
      <c r="GF21" s="164">
        <v>63.449800000000003</v>
      </c>
      <c r="GG21" s="164">
        <v>21.4</v>
      </c>
      <c r="GH21" s="164">
        <v>-10.9765</v>
      </c>
      <c r="GI21" s="164">
        <v>0.86140000000000005</v>
      </c>
      <c r="GJ21" s="164">
        <v>0</v>
      </c>
      <c r="GK21" s="164">
        <v>1.7170000000000001</v>
      </c>
      <c r="GL21" s="165"/>
      <c r="GM21" s="165"/>
      <c r="GN21" s="164">
        <v>-12.9833</v>
      </c>
      <c r="GO21" s="164">
        <v>-23.0932</v>
      </c>
      <c r="GP21" s="164">
        <v>15.1532</v>
      </c>
      <c r="GQ21" s="164">
        <v>23.811599999999999</v>
      </c>
      <c r="GR21" s="164">
        <v>58.4696</v>
      </c>
      <c r="GS21" s="164">
        <v>59.5413</v>
      </c>
      <c r="GT21" s="164">
        <v>-91.778899999999993</v>
      </c>
      <c r="GU21" s="164">
        <v>-19.879100000000001</v>
      </c>
      <c r="GV21" s="164">
        <v>29.1995</v>
      </c>
      <c r="GW21" s="164">
        <v>-40.923099999999998</v>
      </c>
      <c r="GX21" s="164">
        <v>10.6769</v>
      </c>
      <c r="GY21" s="164">
        <v>8.8198000000000008</v>
      </c>
      <c r="GZ21" s="164">
        <v>8.5444999999999993</v>
      </c>
      <c r="HA21" s="164">
        <v>12</v>
      </c>
      <c r="HB21" s="164">
        <v>89.502399999999994</v>
      </c>
      <c r="HC21" s="164">
        <v>90.3416</v>
      </c>
      <c r="HD21" s="164">
        <v>108.5</v>
      </c>
      <c r="HE21" s="164">
        <v>-107.96680000000001</v>
      </c>
      <c r="HF21" s="164">
        <v>-336.12520000000001</v>
      </c>
      <c r="HG21" s="164">
        <v>337.50040000000001</v>
      </c>
      <c r="HH21" s="164">
        <v>209.48339999999999</v>
      </c>
      <c r="HI21" s="164">
        <v>-88.308599999999998</v>
      </c>
      <c r="HJ21" s="164">
        <v>-86.578800000000001</v>
      </c>
      <c r="HK21" s="164">
        <v>-58.601700000000001</v>
      </c>
      <c r="HL21" s="164">
        <v>-50.827599999999997</v>
      </c>
      <c r="HM21" s="164">
        <v>76.903800000000004</v>
      </c>
      <c r="HN21" s="164">
        <v>76.829400000000007</v>
      </c>
      <c r="HO21" s="164">
        <v>-60.393000000000001</v>
      </c>
      <c r="HP21" s="164">
        <v>-61.186799999999998</v>
      </c>
      <c r="HQ21" s="164">
        <v>7.3417000000000003</v>
      </c>
      <c r="HR21" s="164">
        <v>7.1109999999999998</v>
      </c>
      <c r="HS21" s="164">
        <v>-50.377699999999997</v>
      </c>
      <c r="HT21" s="164">
        <v>-49.816200000000002</v>
      </c>
      <c r="HU21" s="164">
        <v>78.11</v>
      </c>
      <c r="HV21" s="164">
        <v>76.64</v>
      </c>
      <c r="HW21" s="164">
        <v>10.1</v>
      </c>
      <c r="HX21" s="164">
        <v>10.199999999999999</v>
      </c>
      <c r="HY21" s="164">
        <v>22.109300000000001</v>
      </c>
      <c r="HZ21" s="164">
        <v>-11.68</v>
      </c>
      <c r="IA21" s="164">
        <v>-376.1669</v>
      </c>
      <c r="IB21" s="164">
        <v>102.9905</v>
      </c>
      <c r="IC21" s="164">
        <v>101.80889999999999</v>
      </c>
      <c r="ID21" s="164">
        <v>15.1</v>
      </c>
      <c r="IE21" s="164">
        <v>-44.4</v>
      </c>
      <c r="IF21" s="164">
        <v>-7.1</v>
      </c>
      <c r="IG21" s="164">
        <v>-7</v>
      </c>
      <c r="IH21" s="165"/>
      <c r="II21" s="164">
        <v>1.1398999999999999</v>
      </c>
      <c r="IJ21" s="164">
        <v>-202.62889999999999</v>
      </c>
      <c r="IK21" s="164">
        <v>-31.506399999999999</v>
      </c>
      <c r="IL21" s="164">
        <v>241.6396</v>
      </c>
      <c r="IM21" s="164">
        <v>178.33670000000001</v>
      </c>
      <c r="IN21" s="165"/>
      <c r="IO21" s="164">
        <v>-174.90010000000001</v>
      </c>
      <c r="IP21" s="164">
        <v>169.31120000000001</v>
      </c>
      <c r="IQ21" s="164">
        <v>-164.38900000000001</v>
      </c>
      <c r="IR21" s="164">
        <v>-58.875</v>
      </c>
      <c r="IS21" s="164">
        <v>-170.02029999999999</v>
      </c>
      <c r="IT21" s="165"/>
      <c r="IU21" s="165"/>
      <c r="IV21" s="164">
        <v>164.86680000000001</v>
      </c>
      <c r="IW21" s="164">
        <v>-236.50389999999999</v>
      </c>
      <c r="IX21" s="164">
        <v>61.296100000000003</v>
      </c>
      <c r="IY21" s="164">
        <v>-174.7835</v>
      </c>
      <c r="IZ21" s="164">
        <v>173.9905</v>
      </c>
      <c r="JA21" s="164">
        <v>-8.0406999999999993</v>
      </c>
      <c r="JB21" s="164">
        <v>33.706899999999997</v>
      </c>
      <c r="JC21" s="164">
        <v>4.4000000000000004</v>
      </c>
      <c r="JD21" s="164">
        <v>6.9409999999999998</v>
      </c>
      <c r="JE21" s="164">
        <v>6.9409999999999998</v>
      </c>
      <c r="JF21" s="164">
        <v>-4.72</v>
      </c>
      <c r="JG21" s="164">
        <v>-16.399999999999999</v>
      </c>
      <c r="JH21" s="165"/>
      <c r="JI21" s="164">
        <v>17.228999999999999</v>
      </c>
      <c r="JJ21" s="164">
        <v>-17.665400000000002</v>
      </c>
      <c r="JK21" s="164">
        <v>-44.972900000000003</v>
      </c>
      <c r="JL21" s="164">
        <v>18.399999999999999</v>
      </c>
      <c r="JM21" s="164">
        <v>50.411000000000001</v>
      </c>
      <c r="JN21" s="164">
        <v>50.194000000000003</v>
      </c>
      <c r="JO21" s="164">
        <v>11.245799999999999</v>
      </c>
      <c r="JP21" s="165"/>
      <c r="JQ21" s="164">
        <v>48.896000000000001</v>
      </c>
      <c r="JR21" s="164">
        <v>49.599200000000003</v>
      </c>
      <c r="JS21" s="164">
        <v>49.198599999999999</v>
      </c>
      <c r="JT21" s="165"/>
      <c r="JU21" s="164">
        <v>44.8</v>
      </c>
      <c r="JV21" s="164">
        <v>21.008099999999999</v>
      </c>
      <c r="JW21" s="164">
        <v>6.57</v>
      </c>
      <c r="JX21" s="165"/>
      <c r="JY21" s="164">
        <v>-52.4422</v>
      </c>
      <c r="JZ21" s="164">
        <v>77.344499999999996</v>
      </c>
      <c r="KA21" s="164">
        <v>60.633099999999999</v>
      </c>
      <c r="KB21" s="164">
        <v>-51.647500000000001</v>
      </c>
      <c r="KC21" s="164">
        <v>-76.514700000000005</v>
      </c>
      <c r="KD21" s="164">
        <v>48.750999999999998</v>
      </c>
      <c r="KE21" s="164">
        <v>26.069600000000001</v>
      </c>
      <c r="KF21" s="164">
        <v>-52.5</v>
      </c>
      <c r="KG21" s="164">
        <v>53.2</v>
      </c>
      <c r="KH21" s="164">
        <v>-125.52809999999999</v>
      </c>
      <c r="KI21" s="164">
        <v>237.3486</v>
      </c>
    </row>
    <row r="22" spans="1:295" ht="18" customHeight="1" x14ac:dyDescent="0.25">
      <c r="A22" s="159" t="s">
        <v>74</v>
      </c>
      <c r="B22" s="159" t="s">
        <v>835</v>
      </c>
      <c r="C22" s="163">
        <v>0</v>
      </c>
      <c r="D22" s="164">
        <v>14.409000000000001</v>
      </c>
      <c r="E22" s="164">
        <v>-21.223299999999998</v>
      </c>
      <c r="F22" s="164">
        <v>-39.0486</v>
      </c>
      <c r="G22" s="164">
        <v>7.2964000000000002</v>
      </c>
      <c r="H22" s="165"/>
      <c r="I22" s="164">
        <v>38.081099999999999</v>
      </c>
      <c r="J22" s="164">
        <v>-47.082099999999997</v>
      </c>
      <c r="K22" s="164">
        <v>40.268599999999999</v>
      </c>
      <c r="L22" s="164">
        <v>20.423400000000001</v>
      </c>
      <c r="M22" s="165"/>
      <c r="N22" s="164">
        <v>13.32</v>
      </c>
      <c r="O22" s="164">
        <v>-38.780999999999999</v>
      </c>
      <c r="P22" s="164">
        <v>35.200000000000003</v>
      </c>
      <c r="Q22" s="164">
        <v>9.9359999999999999</v>
      </c>
      <c r="R22" s="164">
        <v>-35.200000000000003</v>
      </c>
      <c r="S22" s="164">
        <v>11.9619</v>
      </c>
      <c r="T22" s="164">
        <v>19.154199999999999</v>
      </c>
      <c r="U22" s="164">
        <v>16.4344</v>
      </c>
      <c r="V22" s="164">
        <v>16.6858</v>
      </c>
      <c r="W22" s="164">
        <v>27.8431</v>
      </c>
      <c r="X22" s="164">
        <v>16.918700000000001</v>
      </c>
      <c r="Y22" s="164">
        <v>0.28199999999999997</v>
      </c>
      <c r="Z22" s="164">
        <v>8.8757000000000001</v>
      </c>
      <c r="AA22" s="165"/>
      <c r="AB22" s="165"/>
      <c r="AC22" s="164">
        <v>-42</v>
      </c>
      <c r="AD22" s="164">
        <v>-42.27</v>
      </c>
      <c r="AE22" s="165"/>
      <c r="AF22" s="164">
        <v>-13.32</v>
      </c>
      <c r="AG22" s="164">
        <v>37.4</v>
      </c>
      <c r="AH22" s="164">
        <v>6.1859999999999999</v>
      </c>
      <c r="AI22" s="164">
        <v>0.16800000000000001</v>
      </c>
      <c r="AJ22" s="163">
        <v>0</v>
      </c>
      <c r="AK22" s="163">
        <v>0</v>
      </c>
      <c r="AL22" s="164">
        <v>-100.33</v>
      </c>
      <c r="AM22" s="164">
        <v>30.75</v>
      </c>
      <c r="AN22" s="165"/>
      <c r="AO22" s="164">
        <v>8.3449000000000009</v>
      </c>
      <c r="AP22" s="164">
        <v>10.5008</v>
      </c>
      <c r="AQ22" s="164">
        <v>58.126199999999997</v>
      </c>
      <c r="AR22" s="164">
        <v>59.586399999999998</v>
      </c>
      <c r="AS22" s="164">
        <v>37.500999999999998</v>
      </c>
      <c r="AT22" s="164">
        <v>-30.4087</v>
      </c>
      <c r="AU22" s="164">
        <v>-31.058299999999999</v>
      </c>
      <c r="AV22" s="164">
        <v>9.3323</v>
      </c>
      <c r="AW22" s="164">
        <v>9.5568000000000008</v>
      </c>
      <c r="AX22" s="164">
        <v>62.826900000000002</v>
      </c>
      <c r="AY22" s="164">
        <v>63.764600000000002</v>
      </c>
      <c r="AZ22" s="164">
        <v>-12.690200000000001</v>
      </c>
      <c r="BA22" s="164">
        <v>-14.2257</v>
      </c>
      <c r="BB22" s="164">
        <v>-361.01400000000001</v>
      </c>
      <c r="BC22" s="164">
        <v>-19.469799999999999</v>
      </c>
      <c r="BD22" s="164">
        <v>-11.5</v>
      </c>
      <c r="BE22" s="164">
        <v>-11.6</v>
      </c>
      <c r="BF22" s="164">
        <v>37.827599999999997</v>
      </c>
      <c r="BG22" s="164">
        <v>36.2303</v>
      </c>
      <c r="BH22" s="164">
        <v>-3.4380000000000002</v>
      </c>
      <c r="BI22" s="165"/>
      <c r="BJ22" s="164">
        <v>-47.756500000000003</v>
      </c>
      <c r="BK22" s="164">
        <v>3.6263000000000001</v>
      </c>
      <c r="BL22" s="165"/>
      <c r="BM22" s="164">
        <v>2.9887999999999999</v>
      </c>
      <c r="BN22" s="164">
        <v>413.28149999999999</v>
      </c>
      <c r="BO22" s="164">
        <v>122.9285</v>
      </c>
      <c r="BP22" s="164">
        <v>123.17270000000001</v>
      </c>
      <c r="BQ22" s="164">
        <v>-372.65140000000002</v>
      </c>
      <c r="BR22" s="164">
        <v>466.97160000000002</v>
      </c>
      <c r="BS22" s="165"/>
      <c r="BT22" s="164">
        <v>-64.677800000000005</v>
      </c>
      <c r="BU22" s="164">
        <v>65.895799999999994</v>
      </c>
      <c r="BV22" s="164">
        <v>74.287800000000004</v>
      </c>
      <c r="BW22" s="164">
        <v>22.18</v>
      </c>
      <c r="BX22" s="164">
        <v>19.260000000000002</v>
      </c>
      <c r="BY22" s="164">
        <v>48.43</v>
      </c>
      <c r="BZ22" s="164">
        <v>62.47</v>
      </c>
      <c r="CA22" s="164">
        <v>-33.887</v>
      </c>
      <c r="CB22" s="164">
        <v>-32.6813</v>
      </c>
      <c r="CC22" s="164">
        <v>75.947900000000004</v>
      </c>
      <c r="CD22" s="164">
        <v>76.741299999999995</v>
      </c>
      <c r="CE22" s="164">
        <v>21.222200000000001</v>
      </c>
      <c r="CF22" s="164">
        <v>-106.2283</v>
      </c>
      <c r="CG22" s="164">
        <v>-105.3892</v>
      </c>
      <c r="CH22" s="164">
        <v>-2.4195000000000002</v>
      </c>
      <c r="CI22" s="165"/>
      <c r="CJ22" s="165"/>
      <c r="CK22" s="165"/>
      <c r="CL22" s="164">
        <v>91.8</v>
      </c>
      <c r="CM22" s="164">
        <v>84</v>
      </c>
      <c r="CN22" s="164">
        <v>-12.97</v>
      </c>
      <c r="CO22" s="164">
        <v>44.338900000000002</v>
      </c>
      <c r="CP22" s="164">
        <v>42.826099999999997</v>
      </c>
      <c r="CQ22" s="164">
        <v>43.773699999999998</v>
      </c>
      <c r="CR22" s="164">
        <v>17.2895</v>
      </c>
      <c r="CS22" s="164">
        <v>17.588100000000001</v>
      </c>
      <c r="CT22" s="164">
        <v>32.035600000000002</v>
      </c>
      <c r="CU22" s="164">
        <v>-89.108699999999999</v>
      </c>
      <c r="CV22" s="164">
        <v>35.589300000000001</v>
      </c>
      <c r="CW22" s="164">
        <v>12.3485</v>
      </c>
      <c r="CX22" s="164">
        <v>43.63</v>
      </c>
      <c r="CY22" s="164">
        <v>24.22</v>
      </c>
      <c r="CZ22" s="164">
        <v>41.0229</v>
      </c>
      <c r="DA22" s="164">
        <v>38.822899999999997</v>
      </c>
      <c r="DB22" s="164">
        <v>-27.72</v>
      </c>
      <c r="DC22" s="165"/>
      <c r="DD22" s="165"/>
      <c r="DE22" s="165"/>
      <c r="DF22" s="164">
        <v>-103.6875</v>
      </c>
      <c r="DG22" s="165"/>
      <c r="DH22" s="164">
        <v>-16.907900000000001</v>
      </c>
      <c r="DI22" s="164">
        <v>-83.6</v>
      </c>
      <c r="DJ22" s="164">
        <v>-84.6</v>
      </c>
      <c r="DK22" s="164">
        <v>22.0139</v>
      </c>
      <c r="DL22" s="164">
        <v>48.642000000000003</v>
      </c>
      <c r="DM22" s="164">
        <v>56.841900000000003</v>
      </c>
      <c r="DN22" s="164">
        <v>69.158900000000003</v>
      </c>
      <c r="DO22" s="164">
        <v>48.08</v>
      </c>
      <c r="DP22" s="164">
        <v>-7.56</v>
      </c>
      <c r="DQ22" s="164">
        <v>35.898000000000003</v>
      </c>
      <c r="DR22" s="164">
        <v>105.17100000000001</v>
      </c>
      <c r="DS22" s="165"/>
      <c r="DT22" s="164">
        <v>-51.36</v>
      </c>
      <c r="DU22" s="164">
        <v>96.63</v>
      </c>
      <c r="DV22" s="164">
        <v>56.7</v>
      </c>
      <c r="DW22" s="164">
        <v>104.8182</v>
      </c>
      <c r="DX22" s="164">
        <v>102.8364</v>
      </c>
      <c r="DY22" s="165"/>
      <c r="DZ22" s="164">
        <v>0.66359999999999997</v>
      </c>
      <c r="EA22" s="164">
        <v>209.7364</v>
      </c>
      <c r="EB22" s="164">
        <v>167.8768</v>
      </c>
      <c r="EC22" s="164">
        <v>161.8546</v>
      </c>
      <c r="ED22" s="164">
        <v>162.85890000000001</v>
      </c>
      <c r="EE22" s="164">
        <v>65.346699999999998</v>
      </c>
      <c r="EF22" s="164">
        <v>51.103900000000003</v>
      </c>
      <c r="EG22" s="164">
        <v>-21.238</v>
      </c>
      <c r="EH22" s="164">
        <v>389.64330000000001</v>
      </c>
      <c r="EI22" s="164">
        <v>57.599899999999998</v>
      </c>
      <c r="EJ22" s="165"/>
      <c r="EK22" s="164">
        <v>-30.456600000000002</v>
      </c>
      <c r="EL22" s="164">
        <v>-27.358499999999999</v>
      </c>
      <c r="EM22" s="164">
        <v>0</v>
      </c>
      <c r="EN22" s="164">
        <v>-34.857100000000003</v>
      </c>
      <c r="EO22" s="164">
        <v>-31.907800000000002</v>
      </c>
      <c r="EP22" s="164">
        <v>169.02</v>
      </c>
      <c r="EQ22" s="164">
        <v>-57.727699999999999</v>
      </c>
      <c r="ER22" s="164">
        <v>-58.666400000000003</v>
      </c>
      <c r="ES22" s="164">
        <v>-18.214300000000001</v>
      </c>
      <c r="ET22" s="164">
        <v>0</v>
      </c>
      <c r="EU22" s="164">
        <v>-4.3099999999999996</v>
      </c>
      <c r="EV22" s="164">
        <v>128.5</v>
      </c>
      <c r="EW22" s="164">
        <v>12.946999999999999</v>
      </c>
      <c r="EX22" s="164">
        <v>-121.086</v>
      </c>
      <c r="EY22" s="164">
        <v>-35.012599999999999</v>
      </c>
      <c r="EZ22" s="164">
        <v>-34.514099999999999</v>
      </c>
      <c r="FA22" s="164">
        <v>5.9066999999999998</v>
      </c>
      <c r="FB22" s="164">
        <v>-47.022500000000001</v>
      </c>
      <c r="FC22" s="164">
        <v>22.985399999999998</v>
      </c>
      <c r="FD22" s="164">
        <v>24.131900000000002</v>
      </c>
      <c r="FE22" s="165"/>
      <c r="FF22" s="164">
        <v>23.72</v>
      </c>
      <c r="FG22" s="164">
        <v>41.91</v>
      </c>
      <c r="FH22" s="164">
        <v>41.814399999999999</v>
      </c>
      <c r="FI22" s="164">
        <v>40.587699999999998</v>
      </c>
      <c r="FJ22" s="164">
        <v>30.979399999999998</v>
      </c>
      <c r="FK22" s="164">
        <v>31.146899999999999</v>
      </c>
      <c r="FL22" s="164">
        <v>51.744</v>
      </c>
      <c r="FM22" s="164">
        <v>1.2056</v>
      </c>
      <c r="FN22" s="164">
        <v>1.2707999999999999</v>
      </c>
      <c r="FO22" s="164">
        <v>38.946199999999997</v>
      </c>
      <c r="FP22" s="164">
        <v>54.211300000000001</v>
      </c>
      <c r="FQ22" s="164">
        <v>-4.0998000000000001</v>
      </c>
      <c r="FR22" s="164">
        <v>1.01</v>
      </c>
      <c r="FS22" s="164">
        <v>15.003299999999999</v>
      </c>
      <c r="FT22" s="164">
        <v>0.84499999999999997</v>
      </c>
      <c r="FU22" s="164">
        <v>-9.59</v>
      </c>
      <c r="FV22" s="164">
        <v>12.16</v>
      </c>
      <c r="FW22" s="165"/>
      <c r="FX22" s="165"/>
      <c r="FY22" s="164">
        <v>-8.8629999999999995</v>
      </c>
      <c r="FZ22" s="164">
        <v>4.4189999999999996</v>
      </c>
      <c r="GA22" s="165"/>
      <c r="GB22" s="164">
        <v>29.49</v>
      </c>
      <c r="GC22" s="164">
        <v>-55.848500000000001</v>
      </c>
      <c r="GD22" s="164">
        <v>-39.2896</v>
      </c>
      <c r="GE22" s="164">
        <v>14.97</v>
      </c>
      <c r="GF22" s="164">
        <v>62.458100000000002</v>
      </c>
      <c r="GG22" s="164">
        <v>20.9</v>
      </c>
      <c r="GH22" s="164">
        <v>-12.1196</v>
      </c>
      <c r="GI22" s="164">
        <v>0.82789999999999997</v>
      </c>
      <c r="GJ22" s="164">
        <v>0</v>
      </c>
      <c r="GK22" s="164">
        <v>1.7030000000000001</v>
      </c>
      <c r="GL22" s="165"/>
      <c r="GM22" s="165"/>
      <c r="GN22" s="165"/>
      <c r="GO22" s="164">
        <v>-24.704000000000001</v>
      </c>
      <c r="GP22" s="164">
        <v>14.427</v>
      </c>
      <c r="GQ22" s="164">
        <v>25.438700000000001</v>
      </c>
      <c r="GR22" s="164">
        <v>56.867600000000003</v>
      </c>
      <c r="GS22" s="164">
        <v>59.323999999999998</v>
      </c>
      <c r="GT22" s="164">
        <v>-91.5869</v>
      </c>
      <c r="GU22" s="164">
        <v>-20.857299999999999</v>
      </c>
      <c r="GV22" s="164">
        <v>30.120699999999999</v>
      </c>
      <c r="GW22" s="164">
        <v>-43.534199999999998</v>
      </c>
      <c r="GX22" s="164">
        <v>7.4109999999999996</v>
      </c>
      <c r="GY22" s="164">
        <v>9.5914000000000001</v>
      </c>
      <c r="GZ22" s="164">
        <v>9.3672000000000004</v>
      </c>
      <c r="HA22" s="164">
        <v>9</v>
      </c>
      <c r="HB22" s="164">
        <v>86.272499999999994</v>
      </c>
      <c r="HC22" s="164">
        <v>87.716800000000006</v>
      </c>
      <c r="HD22" s="164">
        <v>119</v>
      </c>
      <c r="HE22" s="164">
        <v>-119.36620000000001</v>
      </c>
      <c r="HF22" s="164">
        <v>-342.3997</v>
      </c>
      <c r="HG22" s="164">
        <v>344.60289999999998</v>
      </c>
      <c r="HH22" s="164">
        <v>188.5831</v>
      </c>
      <c r="HI22" s="164">
        <v>-84.158600000000007</v>
      </c>
      <c r="HJ22" s="164">
        <v>-82.247500000000002</v>
      </c>
      <c r="HK22" s="164">
        <v>-57.814399999999999</v>
      </c>
      <c r="HL22" s="164">
        <v>-49.015300000000003</v>
      </c>
      <c r="HM22" s="164">
        <v>77.725700000000003</v>
      </c>
      <c r="HN22" s="164">
        <v>77.920500000000004</v>
      </c>
      <c r="HO22" s="165"/>
      <c r="HP22" s="165"/>
      <c r="HQ22" s="164">
        <v>13.977600000000001</v>
      </c>
      <c r="HR22" s="164">
        <v>13.1975</v>
      </c>
      <c r="HS22" s="164">
        <v>-30.805299999999999</v>
      </c>
      <c r="HT22" s="164">
        <v>-31.456</v>
      </c>
      <c r="HU22" s="164">
        <v>76.66</v>
      </c>
      <c r="HV22" s="164">
        <v>76.11</v>
      </c>
      <c r="HW22" s="164">
        <v>9.4</v>
      </c>
      <c r="HX22" s="164">
        <v>9.1</v>
      </c>
      <c r="HY22" s="164">
        <v>21.9255</v>
      </c>
      <c r="HZ22" s="164">
        <v>-45.92</v>
      </c>
      <c r="IA22" s="164">
        <v>-344.63909999999998</v>
      </c>
      <c r="IB22" s="164">
        <v>93.686999999999998</v>
      </c>
      <c r="IC22" s="164">
        <v>93.477000000000004</v>
      </c>
      <c r="ID22" s="164">
        <v>15.6</v>
      </c>
      <c r="IE22" s="164">
        <v>-46.6</v>
      </c>
      <c r="IF22" s="164">
        <v>-12</v>
      </c>
      <c r="IG22" s="164">
        <v>-11.3</v>
      </c>
      <c r="IH22" s="164">
        <v>1.3064</v>
      </c>
      <c r="II22" s="165"/>
      <c r="IJ22" s="164">
        <v>-183.4579</v>
      </c>
      <c r="IK22" s="164">
        <v>-19.6693</v>
      </c>
      <c r="IL22" s="164">
        <v>237.4015</v>
      </c>
      <c r="IM22" s="164">
        <v>179.2124</v>
      </c>
      <c r="IN22" s="165"/>
      <c r="IO22" s="164">
        <v>-172.10749999999999</v>
      </c>
      <c r="IP22" s="164">
        <v>170.17410000000001</v>
      </c>
      <c r="IQ22" s="164">
        <v>-165.4126</v>
      </c>
      <c r="IR22" s="164">
        <v>-69.3553</v>
      </c>
      <c r="IS22" s="164">
        <v>-169.2595</v>
      </c>
      <c r="IT22" s="165"/>
      <c r="IU22" s="165"/>
      <c r="IV22" s="164">
        <v>162.733</v>
      </c>
      <c r="IW22" s="164">
        <v>-234.94399999999999</v>
      </c>
      <c r="IX22" s="164">
        <v>72.514700000000005</v>
      </c>
      <c r="IY22" s="164">
        <v>-154.03729999999999</v>
      </c>
      <c r="IZ22" s="164">
        <v>151.9135</v>
      </c>
      <c r="JA22" s="164">
        <v>-8.7796000000000003</v>
      </c>
      <c r="JB22" s="164">
        <v>27.957000000000001</v>
      </c>
      <c r="JC22" s="164">
        <v>6.4</v>
      </c>
      <c r="JD22" s="164">
        <v>6.9189999999999996</v>
      </c>
      <c r="JE22" s="164">
        <v>6.8890000000000002</v>
      </c>
      <c r="JF22" s="164">
        <v>-6.72</v>
      </c>
      <c r="JG22" s="164">
        <v>-14.08</v>
      </c>
      <c r="JH22" s="165"/>
      <c r="JI22" s="164">
        <v>14.7082</v>
      </c>
      <c r="JJ22" s="164">
        <v>-15.5566</v>
      </c>
      <c r="JK22" s="164">
        <v>-44.7074</v>
      </c>
      <c r="JL22" s="164">
        <v>18.600000000000001</v>
      </c>
      <c r="JM22" s="164">
        <v>50.557000000000002</v>
      </c>
      <c r="JN22" s="164">
        <v>49.359000000000002</v>
      </c>
      <c r="JO22" s="164">
        <v>11.424300000000001</v>
      </c>
      <c r="JP22" s="164">
        <v>13.57</v>
      </c>
      <c r="JQ22" s="164">
        <v>50.641599999999997</v>
      </c>
      <c r="JR22" s="164">
        <v>51.251399999999997</v>
      </c>
      <c r="JS22" s="164">
        <v>49.65</v>
      </c>
      <c r="JT22" s="165"/>
      <c r="JU22" s="164">
        <v>46.6</v>
      </c>
      <c r="JV22" s="164">
        <v>20.3919</v>
      </c>
      <c r="JW22" s="164">
        <v>6.68</v>
      </c>
      <c r="JX22" s="165"/>
      <c r="JY22" s="164">
        <v>-52.760300000000001</v>
      </c>
      <c r="JZ22" s="164">
        <v>77.995000000000005</v>
      </c>
      <c r="KA22" s="164">
        <v>59.5991</v>
      </c>
      <c r="KB22" s="164">
        <v>-52.532800000000002</v>
      </c>
      <c r="KC22" s="164">
        <v>-76.655799999999999</v>
      </c>
      <c r="KD22" s="164">
        <v>49.098799999999997</v>
      </c>
      <c r="KE22" s="164">
        <v>27.413799999999998</v>
      </c>
      <c r="KF22" s="164">
        <v>-53.2</v>
      </c>
      <c r="KG22" s="164">
        <v>53.9</v>
      </c>
      <c r="KH22" s="164">
        <v>-153.2184</v>
      </c>
      <c r="KI22" s="164">
        <v>221.54470000000001</v>
      </c>
    </row>
    <row r="23" spans="1:295" ht="18" customHeight="1" x14ac:dyDescent="0.25">
      <c r="A23" s="159" t="s">
        <v>74</v>
      </c>
      <c r="B23" s="159" t="s">
        <v>836</v>
      </c>
      <c r="C23" s="163">
        <v>0</v>
      </c>
      <c r="D23" s="164">
        <v>14.4343</v>
      </c>
      <c r="E23" s="164">
        <v>-20.798200000000001</v>
      </c>
      <c r="F23" s="164">
        <v>-39.345799999999997</v>
      </c>
      <c r="G23" s="164">
        <v>7.7378999999999998</v>
      </c>
      <c r="H23" s="165"/>
      <c r="I23" s="164">
        <v>39.394199999999998</v>
      </c>
      <c r="J23" s="164">
        <v>-50.139099999999999</v>
      </c>
      <c r="K23" s="164">
        <v>41.318899999999999</v>
      </c>
      <c r="L23" s="164">
        <v>21.3233</v>
      </c>
      <c r="M23" s="165"/>
      <c r="N23" s="164">
        <v>17.760000000000002</v>
      </c>
      <c r="O23" s="164">
        <v>-46.877000000000002</v>
      </c>
      <c r="P23" s="164">
        <v>41.8</v>
      </c>
      <c r="Q23" s="164">
        <v>12.42</v>
      </c>
      <c r="R23" s="164">
        <v>-41.8</v>
      </c>
      <c r="S23" s="164">
        <v>9.2874999999999996</v>
      </c>
      <c r="T23" s="164">
        <v>22.5702</v>
      </c>
      <c r="U23" s="164">
        <v>17.2563</v>
      </c>
      <c r="V23" s="164">
        <v>17.346499999999999</v>
      </c>
      <c r="W23" s="164">
        <v>28.6433</v>
      </c>
      <c r="X23" s="164">
        <v>16.398</v>
      </c>
      <c r="Y23" s="164">
        <v>0.24049999999999999</v>
      </c>
      <c r="Z23" s="164">
        <v>8.6213999999999995</v>
      </c>
      <c r="AA23" s="165"/>
      <c r="AB23" s="165"/>
      <c r="AC23" s="164">
        <v>-42.41</v>
      </c>
      <c r="AD23" s="164">
        <v>-42.26</v>
      </c>
      <c r="AE23" s="165"/>
      <c r="AF23" s="164">
        <v>-17.760000000000002</v>
      </c>
      <c r="AG23" s="164">
        <v>46.2</v>
      </c>
      <c r="AH23" s="164">
        <v>5.3689999999999998</v>
      </c>
      <c r="AI23" s="164">
        <v>0.16600000000000001</v>
      </c>
      <c r="AJ23" s="163">
        <v>0</v>
      </c>
      <c r="AK23" s="163">
        <v>0</v>
      </c>
      <c r="AL23" s="164">
        <v>-102.28</v>
      </c>
      <c r="AM23" s="164">
        <v>26.8</v>
      </c>
      <c r="AN23" s="165"/>
      <c r="AO23" s="164">
        <v>8.8758999999999997</v>
      </c>
      <c r="AP23" s="164">
        <v>10.260199999999999</v>
      </c>
      <c r="AQ23" s="164">
        <v>58.065199999999997</v>
      </c>
      <c r="AR23" s="164">
        <v>59.549100000000003</v>
      </c>
      <c r="AS23" s="164">
        <v>37.224200000000003</v>
      </c>
      <c r="AT23" s="164">
        <v>-30.5427</v>
      </c>
      <c r="AU23" s="164">
        <v>-30.052099999999999</v>
      </c>
      <c r="AV23" s="164">
        <v>8.0347000000000008</v>
      </c>
      <c r="AW23" s="164">
        <v>7.0431999999999997</v>
      </c>
      <c r="AX23" s="164">
        <v>64.032499999999999</v>
      </c>
      <c r="AY23" s="164">
        <v>64.702299999999994</v>
      </c>
      <c r="AZ23" s="164">
        <v>-12.669499999999999</v>
      </c>
      <c r="BA23" s="164">
        <v>-14.2791</v>
      </c>
      <c r="BB23" s="164">
        <v>-367.77109999999999</v>
      </c>
      <c r="BC23" s="164">
        <v>-18.799299999999999</v>
      </c>
      <c r="BD23" s="164">
        <v>-12.2</v>
      </c>
      <c r="BE23" s="164">
        <v>-12.1</v>
      </c>
      <c r="BF23" s="164">
        <v>35.366300000000003</v>
      </c>
      <c r="BG23" s="164">
        <v>35.452300000000001</v>
      </c>
      <c r="BH23" s="164">
        <v>-3.8161999999999998</v>
      </c>
      <c r="BI23" s="165"/>
      <c r="BJ23" s="164">
        <v>-52.499000000000002</v>
      </c>
      <c r="BK23" s="164">
        <v>4.6803999999999997</v>
      </c>
      <c r="BL23" s="165"/>
      <c r="BM23" s="164">
        <v>3.5164</v>
      </c>
      <c r="BN23" s="164">
        <v>412.57960000000003</v>
      </c>
      <c r="BO23" s="164">
        <v>107.4862</v>
      </c>
      <c r="BP23" s="164">
        <v>107.36409999999999</v>
      </c>
      <c r="BQ23" s="164">
        <v>-367.87779999999998</v>
      </c>
      <c r="BR23" s="164">
        <v>458.93880000000001</v>
      </c>
      <c r="BS23" s="165"/>
      <c r="BT23" s="164">
        <v>-52.474299999999999</v>
      </c>
      <c r="BU23" s="164">
        <v>53.4861</v>
      </c>
      <c r="BV23" s="164">
        <v>80.545000000000002</v>
      </c>
      <c r="BW23" s="164">
        <v>24.79</v>
      </c>
      <c r="BX23" s="164">
        <v>22.3</v>
      </c>
      <c r="BY23" s="164">
        <v>54.31</v>
      </c>
      <c r="BZ23" s="164">
        <v>69.260000000000005</v>
      </c>
      <c r="CA23" s="164">
        <v>-20.223299999999998</v>
      </c>
      <c r="CB23" s="164">
        <v>-21.161000000000001</v>
      </c>
      <c r="CC23" s="164">
        <v>62.871600000000001</v>
      </c>
      <c r="CD23" s="164">
        <v>63.335000000000001</v>
      </c>
      <c r="CE23" s="164">
        <v>22.616199999999999</v>
      </c>
      <c r="CF23" s="164">
        <v>-63.646099999999997</v>
      </c>
      <c r="CG23" s="164">
        <v>-63.540599999999998</v>
      </c>
      <c r="CH23" s="164">
        <v>2.0922000000000001</v>
      </c>
      <c r="CI23" s="165"/>
      <c r="CJ23" s="165"/>
      <c r="CK23" s="165"/>
      <c r="CL23" s="164">
        <v>103.6</v>
      </c>
      <c r="CM23" s="164">
        <v>92.4</v>
      </c>
      <c r="CN23" s="164">
        <v>-13.47</v>
      </c>
      <c r="CO23" s="164">
        <v>74.469099999999997</v>
      </c>
      <c r="CP23" s="164">
        <v>73.342799999999997</v>
      </c>
      <c r="CQ23" s="164">
        <v>72.113600000000005</v>
      </c>
      <c r="CR23" s="164">
        <v>-6.7944000000000004</v>
      </c>
      <c r="CS23" s="164">
        <v>-6.4771000000000001</v>
      </c>
      <c r="CT23" s="164">
        <v>37.427100000000003</v>
      </c>
      <c r="CU23" s="164">
        <v>-74.540999999999997</v>
      </c>
      <c r="CV23" s="164">
        <v>43.075200000000002</v>
      </c>
      <c r="CW23" s="164">
        <v>13.009</v>
      </c>
      <c r="CX23" s="164">
        <v>51.55</v>
      </c>
      <c r="CY23" s="164">
        <v>27.96</v>
      </c>
      <c r="CZ23" s="164">
        <v>42.8979</v>
      </c>
      <c r="DA23" s="164">
        <v>40.5807</v>
      </c>
      <c r="DB23" s="164">
        <v>-28.26</v>
      </c>
      <c r="DC23" s="165"/>
      <c r="DD23" s="165"/>
      <c r="DE23" s="165"/>
      <c r="DF23" s="164">
        <v>-83.492999999999995</v>
      </c>
      <c r="DG23" s="165"/>
      <c r="DH23" s="164">
        <v>-17.234400000000001</v>
      </c>
      <c r="DI23" s="164">
        <v>-87.9</v>
      </c>
      <c r="DJ23" s="164">
        <v>-90</v>
      </c>
      <c r="DK23" s="164">
        <v>22.645600000000002</v>
      </c>
      <c r="DL23" s="164">
        <v>52.743499999999997</v>
      </c>
      <c r="DM23" s="164">
        <v>59.659700000000001</v>
      </c>
      <c r="DN23" s="164">
        <v>75.018299999999996</v>
      </c>
      <c r="DO23" s="164">
        <v>52.49</v>
      </c>
      <c r="DP23" s="164">
        <v>-8.01</v>
      </c>
      <c r="DQ23" s="164">
        <v>36.874499999999998</v>
      </c>
      <c r="DR23" s="164">
        <v>82.437200000000004</v>
      </c>
      <c r="DS23" s="165"/>
      <c r="DT23" s="164">
        <v>-49.99</v>
      </c>
      <c r="DU23" s="164">
        <v>100.52</v>
      </c>
      <c r="DV23" s="164">
        <v>61.97</v>
      </c>
      <c r="DW23" s="164">
        <v>81.163600000000002</v>
      </c>
      <c r="DX23" s="164">
        <v>81.672700000000006</v>
      </c>
      <c r="DY23" s="164">
        <v>-10.680199999999999</v>
      </c>
      <c r="DZ23" s="164">
        <v>-0.84550000000000003</v>
      </c>
      <c r="EA23" s="164">
        <v>208.93719999999999</v>
      </c>
      <c r="EB23" s="164">
        <v>163.34190000000001</v>
      </c>
      <c r="EC23" s="164">
        <v>156.7654</v>
      </c>
      <c r="ED23" s="164">
        <v>159.51779999999999</v>
      </c>
      <c r="EE23" s="164">
        <v>60.061500000000002</v>
      </c>
      <c r="EF23" s="164">
        <v>47.252899999999997</v>
      </c>
      <c r="EG23" s="164">
        <v>-20.332999999999998</v>
      </c>
      <c r="EH23" s="164">
        <v>382.66879999999998</v>
      </c>
      <c r="EI23" s="164">
        <v>9.2788000000000004</v>
      </c>
      <c r="EJ23" s="165"/>
      <c r="EK23" s="164">
        <v>-31.008600000000001</v>
      </c>
      <c r="EL23" s="164">
        <v>-27.727900000000002</v>
      </c>
      <c r="EM23" s="164">
        <v>14.2927</v>
      </c>
      <c r="EN23" s="164">
        <v>-42.929699999999997</v>
      </c>
      <c r="EO23" s="164">
        <v>-40.309800000000003</v>
      </c>
      <c r="EP23" s="164">
        <v>161.34</v>
      </c>
      <c r="EQ23" s="164">
        <v>-58.645000000000003</v>
      </c>
      <c r="ER23" s="164">
        <v>-59.414999999999999</v>
      </c>
      <c r="ES23" s="164">
        <v>-12.224</v>
      </c>
      <c r="ET23" s="164">
        <v>14.82</v>
      </c>
      <c r="EU23" s="164">
        <v>-4.2300000000000004</v>
      </c>
      <c r="EV23" s="164">
        <v>115.1</v>
      </c>
      <c r="EW23" s="164">
        <v>13.372</v>
      </c>
      <c r="EX23" s="164">
        <v>-140.03710000000001</v>
      </c>
      <c r="EY23" s="164">
        <v>-36.678100000000001</v>
      </c>
      <c r="EZ23" s="164">
        <v>-35.810699999999997</v>
      </c>
      <c r="FA23" s="164">
        <v>5.9233000000000002</v>
      </c>
      <c r="FB23" s="164">
        <v>-40.292999999999999</v>
      </c>
      <c r="FC23" s="164">
        <v>17.289400000000001</v>
      </c>
      <c r="FD23" s="164">
        <v>24.144300000000001</v>
      </c>
      <c r="FE23" s="165"/>
      <c r="FF23" s="164">
        <v>23.940100000000001</v>
      </c>
      <c r="FG23" s="164">
        <v>40.473700000000001</v>
      </c>
      <c r="FH23" s="164">
        <v>41.864600000000003</v>
      </c>
      <c r="FI23" s="164">
        <v>40.279200000000003</v>
      </c>
      <c r="FJ23" s="164">
        <v>19.927299999999999</v>
      </c>
      <c r="FK23" s="164">
        <v>20.4297</v>
      </c>
      <c r="FL23" s="164">
        <v>61.456499999999998</v>
      </c>
      <c r="FM23" s="164">
        <v>1.1665000000000001</v>
      </c>
      <c r="FN23" s="164">
        <v>1.4114</v>
      </c>
      <c r="FO23" s="164">
        <v>43.552799999999998</v>
      </c>
      <c r="FP23" s="164">
        <v>54.120899999999999</v>
      </c>
      <c r="FQ23" s="164">
        <v>6.7767999999999997</v>
      </c>
      <c r="FR23" s="164">
        <v>0.34</v>
      </c>
      <c r="FS23" s="164">
        <v>11.5657</v>
      </c>
      <c r="FT23" s="164">
        <v>0.93899999999999995</v>
      </c>
      <c r="FU23" s="164">
        <v>-7.21</v>
      </c>
      <c r="FV23" s="164">
        <v>12.76</v>
      </c>
      <c r="FW23" s="164">
        <v>0</v>
      </c>
      <c r="FX23" s="165"/>
      <c r="FY23" s="164">
        <v>-8.6579999999999995</v>
      </c>
      <c r="FZ23" s="164">
        <v>4.375</v>
      </c>
      <c r="GA23" s="165"/>
      <c r="GB23" s="164">
        <v>33.130000000000003</v>
      </c>
      <c r="GC23" s="164">
        <v>-54.184800000000003</v>
      </c>
      <c r="GD23" s="164">
        <v>-42.201999999999998</v>
      </c>
      <c r="GE23" s="164">
        <v>14.42</v>
      </c>
      <c r="GF23" s="164">
        <v>68.375200000000007</v>
      </c>
      <c r="GG23" s="164">
        <v>19.8</v>
      </c>
      <c r="GH23" s="164">
        <v>-13.4216</v>
      </c>
      <c r="GI23" s="164">
        <v>0.76259999999999994</v>
      </c>
      <c r="GJ23" s="164">
        <v>0</v>
      </c>
      <c r="GK23" s="164">
        <v>1.8144</v>
      </c>
      <c r="GL23" s="165"/>
      <c r="GM23" s="165"/>
      <c r="GN23" s="164">
        <v>-13.184699999999999</v>
      </c>
      <c r="GO23" s="164">
        <v>-25.423200000000001</v>
      </c>
      <c r="GP23" s="164">
        <v>15.750400000000001</v>
      </c>
      <c r="GQ23" s="164">
        <v>25.942499999999999</v>
      </c>
      <c r="GR23" s="164">
        <v>63.090600000000002</v>
      </c>
      <c r="GS23" s="164">
        <v>64.623000000000005</v>
      </c>
      <c r="GT23" s="164">
        <v>-90.728300000000004</v>
      </c>
      <c r="GU23" s="164">
        <v>-24.1616</v>
      </c>
      <c r="GV23" s="164">
        <v>31.021599999999999</v>
      </c>
      <c r="GW23" s="164">
        <v>-50.493200000000002</v>
      </c>
      <c r="GX23" s="164">
        <v>7.1561000000000003</v>
      </c>
      <c r="GY23" s="164">
        <v>9.6694999999999993</v>
      </c>
      <c r="GZ23" s="164">
        <v>9.4726999999999997</v>
      </c>
      <c r="HA23" s="164">
        <v>8.8335000000000008</v>
      </c>
      <c r="HB23" s="164">
        <v>66.644400000000005</v>
      </c>
      <c r="HC23" s="164">
        <v>67.680899999999994</v>
      </c>
      <c r="HD23" s="164">
        <v>80</v>
      </c>
      <c r="HE23" s="164">
        <v>-80.744299999999996</v>
      </c>
      <c r="HF23" s="164">
        <v>-279.13850000000002</v>
      </c>
      <c r="HG23" s="164">
        <v>282.52249999999998</v>
      </c>
      <c r="HH23" s="164">
        <v>129.05709999999999</v>
      </c>
      <c r="HI23" s="164">
        <v>-66.154799999999994</v>
      </c>
      <c r="HJ23" s="164">
        <v>-63.145000000000003</v>
      </c>
      <c r="HK23" s="164">
        <v>-61.004100000000001</v>
      </c>
      <c r="HL23" s="164">
        <v>-51.789400000000001</v>
      </c>
      <c r="HM23" s="164">
        <v>72.136099999999999</v>
      </c>
      <c r="HN23" s="164">
        <v>72.511799999999994</v>
      </c>
      <c r="HO23" s="164">
        <v>-49.091200000000001</v>
      </c>
      <c r="HP23" s="164">
        <v>-48.114699999999999</v>
      </c>
      <c r="HQ23" s="164">
        <v>2.266</v>
      </c>
      <c r="HR23" s="164">
        <v>2.1560999999999999</v>
      </c>
      <c r="HS23" s="164">
        <v>-31.6143</v>
      </c>
      <c r="HT23" s="164">
        <v>-31.604600000000001</v>
      </c>
      <c r="HU23" s="164">
        <v>82</v>
      </c>
      <c r="HV23" s="164">
        <v>81.08</v>
      </c>
      <c r="HW23" s="164">
        <v>6.7</v>
      </c>
      <c r="HX23" s="164">
        <v>7</v>
      </c>
      <c r="HY23" s="164">
        <v>21.720500000000001</v>
      </c>
      <c r="HZ23" s="164">
        <v>-41.84</v>
      </c>
      <c r="IA23" s="164">
        <v>-343.11669999999998</v>
      </c>
      <c r="IB23" s="164">
        <v>85.712500000000006</v>
      </c>
      <c r="IC23" s="164">
        <v>85.7774</v>
      </c>
      <c r="ID23" s="164">
        <v>15.1</v>
      </c>
      <c r="IE23" s="164">
        <v>-41.6</v>
      </c>
      <c r="IF23" s="164">
        <v>-0.2</v>
      </c>
      <c r="IG23" s="164">
        <v>-0.1</v>
      </c>
      <c r="IH23" s="164">
        <v>1.4011</v>
      </c>
      <c r="II23" s="164">
        <v>1.2158</v>
      </c>
      <c r="IJ23" s="164">
        <v>-121.88420000000001</v>
      </c>
      <c r="IK23" s="164">
        <v>22.667100000000001</v>
      </c>
      <c r="IL23" s="164">
        <v>197.65770000000001</v>
      </c>
      <c r="IM23" s="164">
        <v>142.4042</v>
      </c>
      <c r="IN23" s="165"/>
      <c r="IO23" s="164">
        <v>-139.8647</v>
      </c>
      <c r="IP23" s="164">
        <v>133.11510000000001</v>
      </c>
      <c r="IQ23" s="164">
        <v>-128.61600000000001</v>
      </c>
      <c r="IR23" s="164">
        <v>-29.0944</v>
      </c>
      <c r="IS23" s="164">
        <v>-133.5667</v>
      </c>
      <c r="IT23" s="165"/>
      <c r="IU23" s="165"/>
      <c r="IV23" s="164">
        <v>130.49010000000001</v>
      </c>
      <c r="IW23" s="164">
        <v>-189.31989999999999</v>
      </c>
      <c r="IX23" s="164">
        <v>32.333300000000001</v>
      </c>
      <c r="IY23" s="164">
        <v>-155.9419</v>
      </c>
      <c r="IZ23" s="164">
        <v>156.19890000000001</v>
      </c>
      <c r="JA23" s="164">
        <v>-8.8591999999999995</v>
      </c>
      <c r="JB23" s="164">
        <v>18.151</v>
      </c>
      <c r="JC23" s="164">
        <v>7.12</v>
      </c>
      <c r="JD23" s="164">
        <v>7.07</v>
      </c>
      <c r="JE23" s="164">
        <v>7.07</v>
      </c>
      <c r="JF23" s="164">
        <v>-7.2</v>
      </c>
      <c r="JG23" s="164">
        <v>-14.16</v>
      </c>
      <c r="JH23" s="165"/>
      <c r="JI23" s="164">
        <v>15.2087</v>
      </c>
      <c r="JJ23" s="164">
        <v>-16.463000000000001</v>
      </c>
      <c r="JK23" s="164">
        <v>-44.7654</v>
      </c>
      <c r="JL23" s="164">
        <v>18.600000000000001</v>
      </c>
      <c r="JM23" s="164">
        <v>50.04</v>
      </c>
      <c r="JN23" s="164">
        <v>49.482999999999997</v>
      </c>
      <c r="JO23" s="164">
        <v>11.252800000000001</v>
      </c>
      <c r="JP23" s="164">
        <v>13.5875</v>
      </c>
      <c r="JQ23" s="164">
        <v>46.358199999999997</v>
      </c>
      <c r="JR23" s="164">
        <v>46.284999999999997</v>
      </c>
      <c r="JS23" s="164">
        <v>45.505099999999999</v>
      </c>
      <c r="JT23" s="165"/>
      <c r="JU23" s="164">
        <v>45</v>
      </c>
      <c r="JV23" s="164">
        <v>19.440999999999999</v>
      </c>
      <c r="JW23" s="164">
        <v>6.46</v>
      </c>
      <c r="JX23" s="165"/>
      <c r="JY23" s="164">
        <v>-54.646999999999998</v>
      </c>
      <c r="JZ23" s="164">
        <v>80.109099999999998</v>
      </c>
      <c r="KA23" s="164">
        <v>61.627699999999997</v>
      </c>
      <c r="KB23" s="164">
        <v>-55.573700000000002</v>
      </c>
      <c r="KC23" s="164">
        <v>-79.291799999999995</v>
      </c>
      <c r="KD23" s="164">
        <v>50.963999999999999</v>
      </c>
      <c r="KE23" s="164">
        <v>27.498100000000001</v>
      </c>
      <c r="KF23" s="164">
        <v>-52.1</v>
      </c>
      <c r="KG23" s="164">
        <v>52.7</v>
      </c>
      <c r="KH23" s="164">
        <v>-148.54259999999999</v>
      </c>
      <c r="KI23" s="164">
        <v>246.13390000000001</v>
      </c>
    </row>
    <row r="24" spans="1:295" ht="18" customHeight="1" x14ac:dyDescent="0.25">
      <c r="A24" s="159" t="s">
        <v>74</v>
      </c>
      <c r="B24" s="159" t="s">
        <v>837</v>
      </c>
      <c r="C24" s="166">
        <v>0</v>
      </c>
      <c r="D24" s="167">
        <v>14.866</v>
      </c>
      <c r="E24" s="167">
        <v>-21.435199999999998</v>
      </c>
      <c r="F24" s="167">
        <v>-39.177900000000001</v>
      </c>
      <c r="G24" s="167">
        <v>8.3071999999999999</v>
      </c>
      <c r="H24" s="168"/>
      <c r="I24" s="167">
        <v>39.035400000000003</v>
      </c>
      <c r="J24" s="167">
        <v>-50.105899999999998</v>
      </c>
      <c r="K24" s="167">
        <v>43.262599999999999</v>
      </c>
      <c r="L24" s="167">
        <v>22.115300000000001</v>
      </c>
      <c r="M24" s="168"/>
      <c r="N24" s="167">
        <v>17.760000000000002</v>
      </c>
      <c r="O24" s="167">
        <v>-51.616</v>
      </c>
      <c r="P24" s="167">
        <v>46.2</v>
      </c>
      <c r="Q24" s="167">
        <v>12.42</v>
      </c>
      <c r="R24" s="167">
        <v>-46.2</v>
      </c>
      <c r="S24" s="167">
        <v>7.7392000000000003</v>
      </c>
      <c r="T24" s="167">
        <v>21.283999999999999</v>
      </c>
      <c r="U24" s="167">
        <v>16.768000000000001</v>
      </c>
      <c r="V24" s="167">
        <v>16.9712</v>
      </c>
      <c r="W24" s="167">
        <v>28.2591</v>
      </c>
      <c r="X24" s="167">
        <v>14.545999999999999</v>
      </c>
      <c r="Y24" s="167">
        <v>0.28210000000000002</v>
      </c>
      <c r="Z24" s="167">
        <v>8.6298999999999992</v>
      </c>
      <c r="AA24" s="168"/>
      <c r="AB24" s="168"/>
      <c r="AC24" s="167">
        <v>-43.09</v>
      </c>
      <c r="AD24" s="167">
        <v>-42.85</v>
      </c>
      <c r="AE24" s="168"/>
      <c r="AF24" s="167">
        <v>-17.760000000000002</v>
      </c>
      <c r="AG24" s="167">
        <v>50.6</v>
      </c>
      <c r="AH24" s="167">
        <v>4.8600000000000003</v>
      </c>
      <c r="AI24" s="167">
        <v>0.16200000000000001</v>
      </c>
      <c r="AJ24" s="166">
        <v>0</v>
      </c>
      <c r="AK24" s="166">
        <v>0</v>
      </c>
      <c r="AL24" s="167">
        <v>-101.94</v>
      </c>
      <c r="AM24" s="167">
        <v>28.8</v>
      </c>
      <c r="AN24" s="168"/>
      <c r="AO24" s="167">
        <v>9.3932000000000002</v>
      </c>
      <c r="AP24" s="167">
        <v>10.4328</v>
      </c>
      <c r="AQ24" s="167">
        <v>60.663200000000003</v>
      </c>
      <c r="AR24" s="167">
        <v>63.2819</v>
      </c>
      <c r="AS24" s="167">
        <v>38.5383</v>
      </c>
      <c r="AT24" s="167">
        <v>-30.676600000000001</v>
      </c>
      <c r="AU24" s="167">
        <v>-31.200900000000001</v>
      </c>
      <c r="AV24" s="167">
        <v>6.6292</v>
      </c>
      <c r="AW24" s="167">
        <v>6.1148999999999996</v>
      </c>
      <c r="AX24" s="167">
        <v>64.166499999999999</v>
      </c>
      <c r="AY24" s="167">
        <v>66.577699999999993</v>
      </c>
      <c r="AZ24" s="167">
        <v>-10.6751</v>
      </c>
      <c r="BA24" s="167">
        <v>-12.9877</v>
      </c>
      <c r="BB24" s="167">
        <v>-379.3768</v>
      </c>
      <c r="BC24" s="167">
        <v>-20.085000000000001</v>
      </c>
      <c r="BD24" s="167">
        <v>-11.4</v>
      </c>
      <c r="BE24" s="167">
        <v>-11.4</v>
      </c>
      <c r="BF24" s="167">
        <v>36.273099999999999</v>
      </c>
      <c r="BG24" s="167">
        <v>35.220700000000001</v>
      </c>
      <c r="BH24" s="167">
        <v>-3.4964</v>
      </c>
      <c r="BI24" s="168"/>
      <c r="BJ24" s="167">
        <v>-54.3919</v>
      </c>
      <c r="BK24" s="167">
        <v>5.319</v>
      </c>
      <c r="BL24" s="167">
        <v>5.6417000000000002</v>
      </c>
      <c r="BM24" s="167">
        <v>3.7248000000000001</v>
      </c>
      <c r="BN24" s="167">
        <v>425.79410000000001</v>
      </c>
      <c r="BO24" s="167">
        <v>106.72320000000001</v>
      </c>
      <c r="BP24" s="167">
        <v>106.4485</v>
      </c>
      <c r="BQ24" s="167">
        <v>-332.36930000000001</v>
      </c>
      <c r="BR24" s="167">
        <v>490.56720000000001</v>
      </c>
      <c r="BS24" s="168"/>
      <c r="BT24" s="167">
        <v>-83.497799999999998</v>
      </c>
      <c r="BU24" s="167">
        <v>85.365899999999996</v>
      </c>
      <c r="BV24" s="167">
        <v>85.983800000000002</v>
      </c>
      <c r="BW24" s="167">
        <v>26.37</v>
      </c>
      <c r="BX24" s="167">
        <v>24.21</v>
      </c>
      <c r="BY24" s="167">
        <v>57.93</v>
      </c>
      <c r="BZ24" s="167">
        <v>73.099999999999994</v>
      </c>
      <c r="CA24" s="167">
        <v>-19.5535</v>
      </c>
      <c r="CB24" s="167">
        <v>-20.6252</v>
      </c>
      <c r="CC24" s="167">
        <v>61.840200000000003</v>
      </c>
      <c r="CD24" s="167">
        <v>62.438200000000002</v>
      </c>
      <c r="CE24" s="167">
        <v>21.307500000000001</v>
      </c>
      <c r="CF24" s="167">
        <v>-83.904399999999995</v>
      </c>
      <c r="CG24" s="167">
        <v>-84.779300000000006</v>
      </c>
      <c r="CH24" s="167">
        <v>3.3109999999999999</v>
      </c>
      <c r="CI24" s="168"/>
      <c r="CJ24" s="168"/>
      <c r="CK24" s="168"/>
      <c r="CL24" s="167">
        <v>109.6</v>
      </c>
      <c r="CM24" s="167">
        <v>98.3</v>
      </c>
      <c r="CN24" s="167">
        <v>-14.55</v>
      </c>
      <c r="CO24" s="167">
        <v>70.651399999999995</v>
      </c>
      <c r="CP24" s="167">
        <v>69.624099999999999</v>
      </c>
      <c r="CQ24" s="167">
        <v>69.733000000000004</v>
      </c>
      <c r="CR24" s="167">
        <v>-10.7385</v>
      </c>
      <c r="CS24" s="167">
        <v>-9.5827000000000009</v>
      </c>
      <c r="CT24" s="167">
        <v>39.716900000000003</v>
      </c>
      <c r="CU24" s="167">
        <v>-76.030799999999999</v>
      </c>
      <c r="CV24" s="167">
        <v>45.6355</v>
      </c>
      <c r="CW24" s="167">
        <v>12.9734</v>
      </c>
      <c r="CX24" s="167">
        <v>54.65</v>
      </c>
      <c r="CY24" s="167">
        <v>29.61</v>
      </c>
      <c r="CZ24" s="167">
        <v>44.7729</v>
      </c>
      <c r="DA24" s="167">
        <v>42.3386</v>
      </c>
      <c r="DB24" s="167">
        <v>-29.41</v>
      </c>
      <c r="DC24" s="168"/>
      <c r="DD24" s="168"/>
      <c r="DE24" s="168"/>
      <c r="DF24" s="167">
        <v>-94.179599999999994</v>
      </c>
      <c r="DG24" s="168"/>
      <c r="DH24" s="167">
        <v>-17.9208</v>
      </c>
      <c r="DI24" s="167">
        <v>-86.9</v>
      </c>
      <c r="DJ24" s="167">
        <v>-87.5</v>
      </c>
      <c r="DK24" s="167">
        <v>23.9145</v>
      </c>
      <c r="DL24" s="167">
        <v>55.673200000000001</v>
      </c>
      <c r="DM24" s="167">
        <v>64.356200000000001</v>
      </c>
      <c r="DN24" s="167">
        <v>78.533900000000003</v>
      </c>
      <c r="DO24" s="167">
        <v>55.29</v>
      </c>
      <c r="DP24" s="167">
        <v>-9.26</v>
      </c>
      <c r="DQ24" s="167">
        <v>39.183999999999997</v>
      </c>
      <c r="DR24" s="167">
        <v>93.5578</v>
      </c>
      <c r="DS24" s="168"/>
      <c r="DT24" s="167">
        <v>-48.86</v>
      </c>
      <c r="DU24" s="167">
        <v>100.36</v>
      </c>
      <c r="DV24" s="167">
        <v>64.69</v>
      </c>
      <c r="DW24" s="167">
        <v>94.381799999999998</v>
      </c>
      <c r="DX24" s="167">
        <v>92.618200000000002</v>
      </c>
      <c r="DY24" s="168"/>
      <c r="DZ24" s="167">
        <v>4.2454999999999998</v>
      </c>
      <c r="EA24" s="167">
        <v>226.4821</v>
      </c>
      <c r="EB24" s="167">
        <v>177.55090000000001</v>
      </c>
      <c r="EC24" s="167">
        <v>170.74549999999999</v>
      </c>
      <c r="ED24" s="167">
        <v>173.9785</v>
      </c>
      <c r="EE24" s="167">
        <v>62.6785</v>
      </c>
      <c r="EF24" s="167">
        <v>47.2898</v>
      </c>
      <c r="EG24" s="167">
        <v>-20.882999999999999</v>
      </c>
      <c r="EH24" s="167">
        <v>343.93880000000001</v>
      </c>
      <c r="EI24" s="167">
        <v>-32.7149</v>
      </c>
      <c r="EJ24" s="168"/>
      <c r="EK24" s="167">
        <v>-30.0688</v>
      </c>
      <c r="EL24" s="167">
        <v>-27.3309</v>
      </c>
      <c r="EM24" s="167">
        <v>8.9701000000000004</v>
      </c>
      <c r="EN24" s="167">
        <v>-27.264099999999999</v>
      </c>
      <c r="EO24" s="167">
        <v>-25.9466</v>
      </c>
      <c r="EP24" s="167">
        <v>121.392</v>
      </c>
      <c r="EQ24" s="167">
        <v>-55.928100000000001</v>
      </c>
      <c r="ER24" s="167">
        <v>-57.1004</v>
      </c>
      <c r="ES24" s="167">
        <v>-15.3011</v>
      </c>
      <c r="ET24" s="167">
        <v>0</v>
      </c>
      <c r="EU24" s="167">
        <v>-6</v>
      </c>
      <c r="EV24" s="167">
        <v>107.4</v>
      </c>
      <c r="EW24" s="167">
        <v>13.665900000000001</v>
      </c>
      <c r="EX24" s="167">
        <v>-111.1092</v>
      </c>
      <c r="EY24" s="167">
        <v>-35.667999999999999</v>
      </c>
      <c r="EZ24" s="167">
        <v>-34.488</v>
      </c>
      <c r="FA24" s="167">
        <v>5.3906999999999998</v>
      </c>
      <c r="FB24" s="167">
        <v>-42.279400000000003</v>
      </c>
      <c r="FC24" s="167">
        <v>11.539899999999999</v>
      </c>
      <c r="FD24" s="167">
        <v>22.928000000000001</v>
      </c>
      <c r="FE24" s="168"/>
      <c r="FF24" s="167">
        <v>22.551200000000001</v>
      </c>
      <c r="FG24" s="167">
        <v>39.316600000000001</v>
      </c>
      <c r="FH24" s="167">
        <v>39.995100000000001</v>
      </c>
      <c r="FI24" s="167">
        <v>38.463900000000002</v>
      </c>
      <c r="FJ24" s="167">
        <v>19.09</v>
      </c>
      <c r="FK24" s="167">
        <v>18.0853</v>
      </c>
      <c r="FL24" s="167">
        <v>66.647599999999997</v>
      </c>
      <c r="FM24" s="167">
        <v>-2.2345999999999999</v>
      </c>
      <c r="FN24" s="167">
        <v>-2.8227000000000002</v>
      </c>
      <c r="FO24" s="167">
        <v>49.991500000000002</v>
      </c>
      <c r="FP24" s="167">
        <v>64.484499999999997</v>
      </c>
      <c r="FQ24" s="167">
        <v>2.1772</v>
      </c>
      <c r="FR24" s="167">
        <v>4.84</v>
      </c>
      <c r="FS24" s="167">
        <v>14.864100000000001</v>
      </c>
      <c r="FT24" s="167">
        <v>0.89270000000000005</v>
      </c>
      <c r="FU24" s="167">
        <v>-9.42</v>
      </c>
      <c r="FV24" s="167">
        <v>13.1</v>
      </c>
      <c r="FW24" s="167">
        <v>0</v>
      </c>
      <c r="FX24" s="168"/>
      <c r="FY24" s="167">
        <v>-8.7780000000000005</v>
      </c>
      <c r="FZ24" s="167">
        <v>4.4169999999999998</v>
      </c>
      <c r="GA24" s="168"/>
      <c r="GB24" s="167">
        <v>34.08</v>
      </c>
      <c r="GC24" s="167">
        <v>-64.135900000000007</v>
      </c>
      <c r="GD24" s="167">
        <v>-49.354799999999997</v>
      </c>
      <c r="GE24" s="167">
        <v>14.37</v>
      </c>
      <c r="GF24" s="167">
        <v>69.941100000000006</v>
      </c>
      <c r="GG24" s="167">
        <v>21.8</v>
      </c>
      <c r="GH24" s="167">
        <v>-18.317</v>
      </c>
      <c r="GI24" s="167">
        <v>-1.3893</v>
      </c>
      <c r="GJ24" s="167">
        <v>-1.8241000000000001</v>
      </c>
      <c r="GK24" s="167">
        <v>1.8574999999999999</v>
      </c>
      <c r="GL24" s="168"/>
      <c r="GM24" s="168"/>
      <c r="GN24" s="167">
        <v>-13.4236</v>
      </c>
      <c r="GO24" s="167">
        <v>-31.245899999999999</v>
      </c>
      <c r="GP24" s="167">
        <v>16.2088</v>
      </c>
      <c r="GQ24" s="167">
        <v>32.529699999999998</v>
      </c>
      <c r="GR24" s="167">
        <v>61.785299999999999</v>
      </c>
      <c r="GS24" s="167">
        <v>62.097299999999997</v>
      </c>
      <c r="GT24" s="167">
        <v>-97.980199999999996</v>
      </c>
      <c r="GU24" s="167">
        <v>-26.674199999999999</v>
      </c>
      <c r="GV24" s="167">
        <v>31.1968</v>
      </c>
      <c r="GW24" s="167">
        <v>-61.5901</v>
      </c>
      <c r="GX24" s="167">
        <v>8.8632000000000009</v>
      </c>
      <c r="GY24" s="167">
        <v>9.7866999999999997</v>
      </c>
      <c r="GZ24" s="167">
        <v>9.4093999999999998</v>
      </c>
      <c r="HA24" s="167">
        <v>10</v>
      </c>
      <c r="HB24" s="167">
        <v>81.795699999999997</v>
      </c>
      <c r="HC24" s="167">
        <v>82.153999999999996</v>
      </c>
      <c r="HD24" s="167">
        <v>94.7</v>
      </c>
      <c r="HE24" s="167">
        <v>-95.947299999999998</v>
      </c>
      <c r="HF24" s="167">
        <v>-284.0034</v>
      </c>
      <c r="HG24" s="167">
        <v>286.73559999999998</v>
      </c>
      <c r="HH24" s="167">
        <v>107.8086</v>
      </c>
      <c r="HI24" s="167">
        <v>-80.587599999999995</v>
      </c>
      <c r="HJ24" s="167">
        <v>-77.876900000000006</v>
      </c>
      <c r="HK24" s="167">
        <v>-54.0246</v>
      </c>
      <c r="HL24" s="167">
        <v>-44.353099999999998</v>
      </c>
      <c r="HM24" s="167">
        <v>78.617500000000007</v>
      </c>
      <c r="HN24" s="167">
        <v>78.828800000000001</v>
      </c>
      <c r="HO24" s="168"/>
      <c r="HP24" s="167">
        <v>-25.7407</v>
      </c>
      <c r="HQ24" s="167">
        <v>101.9794</v>
      </c>
      <c r="HR24" s="167">
        <v>100.8698</v>
      </c>
      <c r="HS24" s="167">
        <v>-24.831399999999999</v>
      </c>
      <c r="HT24" s="167">
        <v>-24.555</v>
      </c>
      <c r="HU24" s="167">
        <v>84.19</v>
      </c>
      <c r="HV24" s="167">
        <v>82</v>
      </c>
      <c r="HW24" s="167">
        <v>20.100000000000001</v>
      </c>
      <c r="HX24" s="167">
        <v>20.6</v>
      </c>
      <c r="HY24" s="167">
        <v>21.944800000000001</v>
      </c>
      <c r="HZ24" s="167">
        <v>-60.8</v>
      </c>
      <c r="IA24" s="167">
        <v>0</v>
      </c>
      <c r="IB24" s="167">
        <v>72.688100000000006</v>
      </c>
      <c r="IC24" s="167">
        <v>73.365300000000005</v>
      </c>
      <c r="ID24" s="167">
        <v>-70.2</v>
      </c>
      <c r="IE24" s="167">
        <v>-67.3</v>
      </c>
      <c r="IF24" s="167">
        <v>-99.3</v>
      </c>
      <c r="IG24" s="167">
        <v>-99.5</v>
      </c>
      <c r="IH24" s="168"/>
      <c r="II24" s="167">
        <v>1.0855999999999999</v>
      </c>
      <c r="IJ24" s="167">
        <v>-101.21299999999999</v>
      </c>
      <c r="IK24" s="167">
        <v>61.4146</v>
      </c>
      <c r="IL24" s="167">
        <v>181.4134</v>
      </c>
      <c r="IM24" s="167">
        <v>66.747500000000002</v>
      </c>
      <c r="IN24" s="168"/>
      <c r="IO24" s="167">
        <v>-64.662800000000004</v>
      </c>
      <c r="IP24" s="167">
        <v>57.2958</v>
      </c>
      <c r="IQ24" s="167">
        <v>-62.865699999999997</v>
      </c>
      <c r="IR24" s="167">
        <v>197.89320000000001</v>
      </c>
      <c r="IS24" s="167">
        <v>-58.936799999999998</v>
      </c>
      <c r="IT24" s="168"/>
      <c r="IU24" s="168"/>
      <c r="IV24" s="167">
        <v>58.195799999999998</v>
      </c>
      <c r="IW24" s="167">
        <v>-174.3065</v>
      </c>
      <c r="IX24" s="167">
        <v>-194.1224</v>
      </c>
      <c r="IY24" s="167">
        <v>-372.30169999999998</v>
      </c>
      <c r="IZ24" s="167">
        <v>370.16120000000001</v>
      </c>
      <c r="JA24" s="167">
        <v>-15.212199999999999</v>
      </c>
      <c r="JB24" s="167">
        <v>17.96</v>
      </c>
      <c r="JC24" s="167">
        <v>12.72</v>
      </c>
      <c r="JD24" s="167">
        <v>6.1689999999999996</v>
      </c>
      <c r="JE24" s="167">
        <v>6.149</v>
      </c>
      <c r="JF24" s="167">
        <v>-12.32</v>
      </c>
      <c r="JG24" s="167">
        <v>-9.52</v>
      </c>
      <c r="JH24" s="168"/>
      <c r="JI24" s="167">
        <v>9.4071999999999996</v>
      </c>
      <c r="JJ24" s="167">
        <v>-18.220800000000001</v>
      </c>
      <c r="JK24" s="167">
        <v>-38.936399999999999</v>
      </c>
      <c r="JL24" s="167">
        <v>18.7</v>
      </c>
      <c r="JM24" s="167">
        <v>52.704999999999998</v>
      </c>
      <c r="JN24" s="167">
        <v>53.927</v>
      </c>
      <c r="JO24" s="167">
        <v>11.297599999999999</v>
      </c>
      <c r="JP24" s="167">
        <v>13.527799999999999</v>
      </c>
      <c r="JQ24" s="167">
        <v>51.6526</v>
      </c>
      <c r="JR24" s="167">
        <v>50.634399999999999</v>
      </c>
      <c r="JS24" s="167">
        <v>51.0959</v>
      </c>
      <c r="JT24" s="168"/>
      <c r="JU24" s="167">
        <v>67.599999999999994</v>
      </c>
      <c r="JV24" s="167">
        <v>19.394400000000001</v>
      </c>
      <c r="JW24" s="167">
        <v>6.72</v>
      </c>
      <c r="JX24" s="168"/>
      <c r="JY24" s="167">
        <v>-48.214100000000002</v>
      </c>
      <c r="JZ24" s="167">
        <v>74.498800000000003</v>
      </c>
      <c r="KA24" s="167">
        <v>55.155099999999997</v>
      </c>
      <c r="KB24" s="167">
        <v>-48.713200000000001</v>
      </c>
      <c r="KC24" s="167">
        <v>-73.272400000000005</v>
      </c>
      <c r="KD24" s="167">
        <v>44.351999999999997</v>
      </c>
      <c r="KE24" s="167">
        <v>28.7682</v>
      </c>
      <c r="KF24" s="167">
        <v>-74.400000000000006</v>
      </c>
      <c r="KG24" s="167">
        <v>76.7</v>
      </c>
      <c r="KH24" s="167">
        <v>-171.99299999999999</v>
      </c>
      <c r="KI24" s="167">
        <v>289.77030000000002</v>
      </c>
    </row>
    <row r="25" spans="1:295" ht="18" customHeight="1" x14ac:dyDescent="0.25">
      <c r="A25" s="159" t="s">
        <v>74</v>
      </c>
      <c r="B25" s="159" t="s">
        <v>838</v>
      </c>
      <c r="C25" s="160">
        <v>0</v>
      </c>
      <c r="D25" s="161">
        <v>15.432499999999999</v>
      </c>
      <c r="E25" s="161">
        <v>-21.906500000000001</v>
      </c>
      <c r="F25" s="161">
        <v>-38.619</v>
      </c>
      <c r="G25" s="161">
        <v>8.5836000000000006</v>
      </c>
      <c r="H25" s="162"/>
      <c r="I25" s="161">
        <v>40.866599999999998</v>
      </c>
      <c r="J25" s="161">
        <v>-54.259</v>
      </c>
      <c r="K25" s="161">
        <v>46.405200000000001</v>
      </c>
      <c r="L25" s="161">
        <v>23.555299999999999</v>
      </c>
      <c r="M25" s="162"/>
      <c r="N25" s="161">
        <v>8.8800000000000008</v>
      </c>
      <c r="O25" s="161">
        <v>-53.11</v>
      </c>
      <c r="P25" s="161">
        <v>48.4</v>
      </c>
      <c r="Q25" s="161">
        <v>14.904</v>
      </c>
      <c r="R25" s="161">
        <v>-48.4</v>
      </c>
      <c r="S25" s="161">
        <v>9.3079999999999998</v>
      </c>
      <c r="T25" s="161">
        <v>22.278199999999998</v>
      </c>
      <c r="U25" s="161">
        <v>16.761500000000002</v>
      </c>
      <c r="V25" s="161">
        <v>16.846299999999999</v>
      </c>
      <c r="W25" s="161">
        <v>28.302399999999999</v>
      </c>
      <c r="X25" s="161">
        <v>13.6005</v>
      </c>
      <c r="Y25" s="161">
        <v>0.23380000000000001</v>
      </c>
      <c r="Z25" s="161">
        <v>8.8640000000000008</v>
      </c>
      <c r="AA25" s="162"/>
      <c r="AB25" s="162"/>
      <c r="AC25" s="161">
        <v>-47.97</v>
      </c>
      <c r="AD25" s="161">
        <v>-47.81</v>
      </c>
      <c r="AE25" s="162"/>
      <c r="AF25" s="161">
        <v>-11.1</v>
      </c>
      <c r="AG25" s="161">
        <v>50.6</v>
      </c>
      <c r="AH25" s="161">
        <v>5.3449999999999998</v>
      </c>
      <c r="AI25" s="161">
        <v>0.16500000000000001</v>
      </c>
      <c r="AJ25" s="160">
        <v>0</v>
      </c>
      <c r="AK25" s="160">
        <v>0</v>
      </c>
      <c r="AL25" s="161">
        <v>-94.53</v>
      </c>
      <c r="AM25" s="161">
        <v>46</v>
      </c>
      <c r="AN25" s="162"/>
      <c r="AO25" s="161">
        <v>10.316700000000001</v>
      </c>
      <c r="AP25" s="161">
        <v>10.168100000000001</v>
      </c>
      <c r="AQ25" s="161">
        <v>63.577300000000001</v>
      </c>
      <c r="AR25" s="161">
        <v>65.389700000000005</v>
      </c>
      <c r="AS25" s="161">
        <v>36.793999999999997</v>
      </c>
      <c r="AT25" s="161">
        <v>-36.436900000000001</v>
      </c>
      <c r="AU25" s="161">
        <v>-36.555100000000003</v>
      </c>
      <c r="AV25" s="161">
        <v>6.3007999999999997</v>
      </c>
      <c r="AW25" s="161">
        <v>7.1288999999999998</v>
      </c>
      <c r="AX25" s="161">
        <v>66.577699999999993</v>
      </c>
      <c r="AY25" s="161">
        <v>67.917299999999997</v>
      </c>
      <c r="AZ25" s="161">
        <v>-8.2316000000000003</v>
      </c>
      <c r="BA25" s="161">
        <v>-10.758599999999999</v>
      </c>
      <c r="BB25" s="161">
        <v>-390.72820000000002</v>
      </c>
      <c r="BC25" s="161">
        <v>-1.5E-3</v>
      </c>
      <c r="BD25" s="161">
        <v>-12.7</v>
      </c>
      <c r="BE25" s="161">
        <v>-12.9</v>
      </c>
      <c r="BF25" s="161">
        <v>41.669600000000003</v>
      </c>
      <c r="BG25" s="161">
        <v>39.961599999999997</v>
      </c>
      <c r="BH25" s="161">
        <v>-4.0464000000000002</v>
      </c>
      <c r="BI25" s="162"/>
      <c r="BJ25" s="161">
        <v>-47.351999999999997</v>
      </c>
      <c r="BK25" s="161">
        <v>6.9813999999999998</v>
      </c>
      <c r="BL25" s="161">
        <v>5.8963999999999999</v>
      </c>
      <c r="BM25" s="161">
        <v>4.0800999999999998</v>
      </c>
      <c r="BN25" s="161">
        <v>427.28949999999998</v>
      </c>
      <c r="BO25" s="161">
        <v>126.56019999999999</v>
      </c>
      <c r="BP25" s="161">
        <v>125.9804</v>
      </c>
      <c r="BQ25" s="161">
        <v>-380.7715</v>
      </c>
      <c r="BR25" s="161">
        <v>504.68599999999998</v>
      </c>
      <c r="BS25" s="162"/>
      <c r="BT25" s="161">
        <v>-65.992900000000006</v>
      </c>
      <c r="BU25" s="161">
        <v>65.233699999999999</v>
      </c>
      <c r="BV25" s="161">
        <v>93.568299999999994</v>
      </c>
      <c r="BW25" s="161">
        <v>27.48</v>
      </c>
      <c r="BX25" s="161">
        <v>26</v>
      </c>
      <c r="BY25" s="161">
        <v>62.32</v>
      </c>
      <c r="BZ25" s="161">
        <v>77.209999999999994</v>
      </c>
      <c r="CA25" s="161">
        <v>-30.538</v>
      </c>
      <c r="CB25" s="161">
        <v>-29.198499999999999</v>
      </c>
      <c r="CC25" s="161">
        <v>69.663499999999999</v>
      </c>
      <c r="CD25" s="161">
        <v>70.340699999999998</v>
      </c>
      <c r="CE25" s="161">
        <v>18.243400000000001</v>
      </c>
      <c r="CF25" s="161">
        <v>-85.617099999999994</v>
      </c>
      <c r="CG25" s="161">
        <v>-85.5839</v>
      </c>
      <c r="CH25" s="161">
        <v>2.2389000000000001</v>
      </c>
      <c r="CI25" s="162"/>
      <c r="CJ25" s="162"/>
      <c r="CK25" s="162"/>
      <c r="CL25" s="161">
        <v>108.9</v>
      </c>
      <c r="CM25" s="161">
        <v>99.6</v>
      </c>
      <c r="CN25" s="161">
        <v>-15.27</v>
      </c>
      <c r="CO25" s="161">
        <v>73.307900000000004</v>
      </c>
      <c r="CP25" s="161">
        <v>71.7226</v>
      </c>
      <c r="CQ25" s="161">
        <v>72.116200000000006</v>
      </c>
      <c r="CR25" s="161">
        <v>0.3236</v>
      </c>
      <c r="CS25" s="161">
        <v>1.9321999999999999</v>
      </c>
      <c r="CT25" s="161">
        <v>35.159500000000001</v>
      </c>
      <c r="CU25" s="161">
        <v>-87.212599999999995</v>
      </c>
      <c r="CV25" s="161">
        <v>42.243200000000002</v>
      </c>
      <c r="CW25" s="161">
        <v>13.5045</v>
      </c>
      <c r="CX25" s="161">
        <v>59.67</v>
      </c>
      <c r="CY25" s="161">
        <v>32.83</v>
      </c>
      <c r="CZ25" s="161">
        <v>47.819800000000001</v>
      </c>
      <c r="DA25" s="161">
        <v>44.682299999999998</v>
      </c>
      <c r="DB25" s="161">
        <v>-31.09</v>
      </c>
      <c r="DC25" s="162"/>
      <c r="DD25" s="161">
        <v>0</v>
      </c>
      <c r="DE25" s="161">
        <v>0</v>
      </c>
      <c r="DF25" s="161">
        <v>-98.124200000000002</v>
      </c>
      <c r="DG25" s="162"/>
      <c r="DH25" s="161">
        <v>-18.9575</v>
      </c>
      <c r="DI25" s="161">
        <v>-96.7</v>
      </c>
      <c r="DJ25" s="161">
        <v>-96.3</v>
      </c>
      <c r="DK25" s="161">
        <v>24.3704</v>
      </c>
      <c r="DL25" s="161">
        <v>59.4818</v>
      </c>
      <c r="DM25" s="161">
        <v>67.643699999999995</v>
      </c>
      <c r="DN25" s="161">
        <v>83.221400000000003</v>
      </c>
      <c r="DO25" s="161">
        <v>58.89</v>
      </c>
      <c r="DP25" s="161">
        <v>-9.69</v>
      </c>
      <c r="DQ25" s="161">
        <v>42.485500000000002</v>
      </c>
      <c r="DR25" s="161">
        <v>93.1203</v>
      </c>
      <c r="DS25" s="162"/>
      <c r="DT25" s="161">
        <v>-48.33</v>
      </c>
      <c r="DU25" s="161">
        <v>105.86</v>
      </c>
      <c r="DV25" s="161">
        <v>69.62</v>
      </c>
      <c r="DW25" s="161">
        <v>101.5818</v>
      </c>
      <c r="DX25" s="161">
        <v>94.9636</v>
      </c>
      <c r="DY25" s="162"/>
      <c r="DZ25" s="161">
        <v>0.82730000000000004</v>
      </c>
      <c r="EA25" s="161">
        <v>234.95050000000001</v>
      </c>
      <c r="EB25" s="161">
        <v>184.31739999999999</v>
      </c>
      <c r="EC25" s="161">
        <v>177.87530000000001</v>
      </c>
      <c r="ED25" s="161">
        <v>176.22040000000001</v>
      </c>
      <c r="EE25" s="161">
        <v>48.343600000000002</v>
      </c>
      <c r="EF25" s="161">
        <v>37.663899999999998</v>
      </c>
      <c r="EG25" s="161">
        <v>-20.652999999999999</v>
      </c>
      <c r="EH25" s="161">
        <v>393.7002</v>
      </c>
      <c r="EI25" s="161">
        <v>-31.452100000000002</v>
      </c>
      <c r="EJ25" s="162"/>
      <c r="EK25" s="161">
        <v>-30.7471</v>
      </c>
      <c r="EL25" s="161">
        <v>-28.0288</v>
      </c>
      <c r="EM25" s="161">
        <v>11.510999999999999</v>
      </c>
      <c r="EN25" s="161">
        <v>-23.695699999999999</v>
      </c>
      <c r="EO25" s="161">
        <v>-14.4499</v>
      </c>
      <c r="EP25" s="161">
        <v>132.15600000000001</v>
      </c>
      <c r="EQ25" s="161">
        <v>-63.492899999999999</v>
      </c>
      <c r="ER25" s="161">
        <v>-65.195700000000002</v>
      </c>
      <c r="ES25" s="161">
        <v>-15.5169</v>
      </c>
      <c r="ET25" s="161">
        <v>0</v>
      </c>
      <c r="EU25" s="161">
        <v>-6.07</v>
      </c>
      <c r="EV25" s="161">
        <v>68</v>
      </c>
      <c r="EW25" s="161">
        <v>14.1837</v>
      </c>
      <c r="EX25" s="161">
        <v>-98.432199999999995</v>
      </c>
      <c r="EY25" s="161">
        <v>-37.019199999999998</v>
      </c>
      <c r="EZ25" s="161">
        <v>-35.848599999999998</v>
      </c>
      <c r="FA25" s="161">
        <v>6.0454999999999997</v>
      </c>
      <c r="FB25" s="161">
        <v>-42.393700000000003</v>
      </c>
      <c r="FC25" s="161">
        <v>17.714700000000001</v>
      </c>
      <c r="FD25" s="161">
        <v>23.055700000000002</v>
      </c>
      <c r="FE25" s="162"/>
      <c r="FF25" s="161">
        <v>22.301200000000001</v>
      </c>
      <c r="FG25" s="161">
        <v>41.884</v>
      </c>
      <c r="FH25" s="161">
        <v>42.9529</v>
      </c>
      <c r="FI25" s="161">
        <v>41.833199999999998</v>
      </c>
      <c r="FJ25" s="161">
        <v>29.1374</v>
      </c>
      <c r="FK25" s="161">
        <v>29.472300000000001</v>
      </c>
      <c r="FL25" s="161">
        <v>17.582899999999999</v>
      </c>
      <c r="FM25" s="161">
        <v>-0.1011</v>
      </c>
      <c r="FN25" s="161">
        <v>0</v>
      </c>
      <c r="FO25" s="161">
        <v>3.5537999999999998</v>
      </c>
      <c r="FP25" s="161">
        <v>16.600000000000001</v>
      </c>
      <c r="FQ25" s="161">
        <v>-0.67930000000000001</v>
      </c>
      <c r="FR25" s="161">
        <v>-2.61</v>
      </c>
      <c r="FS25" s="161">
        <v>13.9657</v>
      </c>
      <c r="FT25" s="161">
        <v>1.0207999999999999</v>
      </c>
      <c r="FU25" s="161">
        <v>-8.57</v>
      </c>
      <c r="FV25" s="161">
        <v>14.03</v>
      </c>
      <c r="FW25" s="161">
        <v>0</v>
      </c>
      <c r="FX25" s="162"/>
      <c r="FY25" s="161">
        <v>-8.51</v>
      </c>
      <c r="FZ25" s="161">
        <v>4.649</v>
      </c>
      <c r="GA25" s="162"/>
      <c r="GB25" s="161">
        <v>36.520000000000003</v>
      </c>
      <c r="GC25" s="161">
        <v>-20.279900000000001</v>
      </c>
      <c r="GD25" s="161">
        <v>-3.1896</v>
      </c>
      <c r="GE25" s="161">
        <v>14.57</v>
      </c>
      <c r="GF25" s="161">
        <v>77.835499999999996</v>
      </c>
      <c r="GG25" s="161">
        <v>19</v>
      </c>
      <c r="GH25" s="161">
        <v>-19.2865</v>
      </c>
      <c r="GI25" s="161">
        <v>0.61470000000000002</v>
      </c>
      <c r="GJ25" s="161">
        <v>0</v>
      </c>
      <c r="GK25" s="161">
        <v>2.0044</v>
      </c>
      <c r="GL25" s="162"/>
      <c r="GM25" s="162"/>
      <c r="GN25" s="161">
        <v>-13.611700000000001</v>
      </c>
      <c r="GO25" s="161">
        <v>-33.412300000000002</v>
      </c>
      <c r="GP25" s="161">
        <v>14.1152</v>
      </c>
      <c r="GQ25" s="161">
        <v>35.037399999999998</v>
      </c>
      <c r="GR25" s="161">
        <v>61.307899999999997</v>
      </c>
      <c r="GS25" s="161">
        <v>64.0017</v>
      </c>
      <c r="GT25" s="161">
        <v>-119.65519999999999</v>
      </c>
      <c r="GU25" s="161">
        <v>-28.907900000000001</v>
      </c>
      <c r="GV25" s="161">
        <v>37.927599999999998</v>
      </c>
      <c r="GW25" s="161">
        <v>-61.400399999999998</v>
      </c>
      <c r="GX25" s="161">
        <v>8.2591000000000001</v>
      </c>
      <c r="GY25" s="161">
        <v>10.9305</v>
      </c>
      <c r="GZ25" s="161">
        <v>10.5274</v>
      </c>
      <c r="HA25" s="161">
        <v>9.5780999999999992</v>
      </c>
      <c r="HB25" s="161">
        <v>84.817800000000005</v>
      </c>
      <c r="HC25" s="161">
        <v>84.629499999999993</v>
      </c>
      <c r="HD25" s="161">
        <v>101</v>
      </c>
      <c r="HE25" s="161">
        <v>-99.346800000000002</v>
      </c>
      <c r="HF25" s="161">
        <v>-316.42329999999998</v>
      </c>
      <c r="HG25" s="161">
        <v>319.92540000000002</v>
      </c>
      <c r="HH25" s="161">
        <v>120.5852</v>
      </c>
      <c r="HI25" s="161">
        <v>-83.393000000000001</v>
      </c>
      <c r="HJ25" s="161">
        <v>-81.856800000000007</v>
      </c>
      <c r="HK25" s="161">
        <v>-56.298900000000003</v>
      </c>
      <c r="HL25" s="161">
        <v>-46.168300000000002</v>
      </c>
      <c r="HM25" s="161">
        <v>78.090500000000006</v>
      </c>
      <c r="HN25" s="161">
        <v>77.697500000000005</v>
      </c>
      <c r="HO25" s="161">
        <v>-57.1113</v>
      </c>
      <c r="HP25" s="162"/>
      <c r="HQ25" s="161">
        <v>101.8695</v>
      </c>
      <c r="HR25" s="161">
        <v>102.32</v>
      </c>
      <c r="HS25" s="161">
        <v>-32.8127</v>
      </c>
      <c r="HT25" s="161">
        <v>-32.505000000000003</v>
      </c>
      <c r="HU25" s="161">
        <v>67.13</v>
      </c>
      <c r="HV25" s="161">
        <v>67.72</v>
      </c>
      <c r="HW25" s="161">
        <v>20.5</v>
      </c>
      <c r="HX25" s="161">
        <v>20.8</v>
      </c>
      <c r="HY25" s="161">
        <v>22.354900000000001</v>
      </c>
      <c r="HZ25" s="161">
        <v>-52.72</v>
      </c>
      <c r="IA25" s="162"/>
      <c r="IB25" s="161">
        <v>70.005399999999995</v>
      </c>
      <c r="IC25" s="161">
        <v>70.580699999999993</v>
      </c>
      <c r="ID25" s="161">
        <v>-71.2</v>
      </c>
      <c r="IE25" s="161">
        <v>-66.099999999999994</v>
      </c>
      <c r="IF25" s="161">
        <v>-101</v>
      </c>
      <c r="IG25" s="161">
        <v>-101.3</v>
      </c>
      <c r="IH25" s="161">
        <v>1.1783999999999999</v>
      </c>
      <c r="II25" s="161">
        <v>1.2916000000000001</v>
      </c>
      <c r="IJ25" s="161">
        <v>-110.44289999999999</v>
      </c>
      <c r="IK25" s="161">
        <v>61.180199999999999</v>
      </c>
      <c r="IL25" s="161">
        <v>168.36320000000001</v>
      </c>
      <c r="IM25" s="161">
        <v>59.121299999999998</v>
      </c>
      <c r="IN25" s="162"/>
      <c r="IO25" s="161">
        <v>-62.869500000000002</v>
      </c>
      <c r="IP25" s="161">
        <v>53.4559</v>
      </c>
      <c r="IQ25" s="161">
        <v>-54.153799999999997</v>
      </c>
      <c r="IR25" s="161">
        <v>198.41139999999999</v>
      </c>
      <c r="IS25" s="161">
        <v>-55.872100000000003</v>
      </c>
      <c r="IT25" s="162"/>
      <c r="IU25" s="162"/>
      <c r="IV25" s="161">
        <v>50.7087</v>
      </c>
      <c r="IW25" s="161">
        <v>-164.28700000000001</v>
      </c>
      <c r="IX25" s="161">
        <v>-198.8758</v>
      </c>
      <c r="IY25" s="161">
        <v>-350.65609999999998</v>
      </c>
      <c r="IZ25" s="161">
        <v>349.48590000000002</v>
      </c>
      <c r="JA25" s="161">
        <v>-16.558</v>
      </c>
      <c r="JB25" s="161">
        <v>16.335000000000001</v>
      </c>
      <c r="JC25" s="161">
        <v>11.76</v>
      </c>
      <c r="JD25" s="161">
        <v>6.19</v>
      </c>
      <c r="JE25" s="161">
        <v>6.2009999999999996</v>
      </c>
      <c r="JF25" s="161">
        <v>-11.84</v>
      </c>
      <c r="JG25" s="161">
        <v>-10</v>
      </c>
      <c r="JH25" s="162"/>
      <c r="JI25" s="161">
        <v>10.432600000000001</v>
      </c>
      <c r="JJ25" s="161">
        <v>-18.953199999999999</v>
      </c>
      <c r="JK25" s="161">
        <v>-37.706600000000002</v>
      </c>
      <c r="JL25" s="161">
        <v>16.8</v>
      </c>
      <c r="JM25" s="161">
        <v>52.377000000000002</v>
      </c>
      <c r="JN25" s="161">
        <v>49.957000000000001</v>
      </c>
      <c r="JO25" s="161">
        <v>11.485300000000001</v>
      </c>
      <c r="JP25" s="161">
        <v>13.585100000000001</v>
      </c>
      <c r="JQ25" s="161">
        <v>50.093800000000002</v>
      </c>
      <c r="JR25" s="161">
        <v>50.365099999999998</v>
      </c>
      <c r="JS25" s="161">
        <v>51.515900000000002</v>
      </c>
      <c r="JT25" s="162"/>
      <c r="JU25" s="161">
        <v>65.599999999999994</v>
      </c>
      <c r="JV25" s="161">
        <v>19.355799999999999</v>
      </c>
      <c r="JW25" s="161">
        <v>7.23</v>
      </c>
      <c r="JX25" s="162"/>
      <c r="JY25" s="161">
        <v>-44.041800000000002</v>
      </c>
      <c r="JZ25" s="161">
        <v>78.552400000000006</v>
      </c>
      <c r="KA25" s="161">
        <v>57.102800000000002</v>
      </c>
      <c r="KB25" s="161">
        <v>-43.876600000000003</v>
      </c>
      <c r="KC25" s="161">
        <v>-77.627300000000005</v>
      </c>
      <c r="KD25" s="161">
        <v>45.752800000000001</v>
      </c>
      <c r="KE25" s="161">
        <v>30.976099999999999</v>
      </c>
      <c r="KF25" s="161">
        <v>-72.900000000000006</v>
      </c>
      <c r="KG25" s="161">
        <v>74.2</v>
      </c>
      <c r="KH25" s="161">
        <v>-199.77850000000001</v>
      </c>
      <c r="KI25" s="161">
        <v>295.2518</v>
      </c>
    </row>
    <row r="26" spans="1:295" ht="18" customHeight="1" x14ac:dyDescent="0.25">
      <c r="A26" s="159" t="s">
        <v>74</v>
      </c>
      <c r="B26" s="159" t="s">
        <v>839</v>
      </c>
      <c r="C26" s="163">
        <v>0</v>
      </c>
      <c r="D26" s="164">
        <v>15.5741</v>
      </c>
      <c r="E26" s="164">
        <v>-22.1906</v>
      </c>
      <c r="F26" s="164">
        <v>-38.680300000000003</v>
      </c>
      <c r="G26" s="164">
        <v>10.775499999999999</v>
      </c>
      <c r="H26" s="165"/>
      <c r="I26" s="164">
        <v>41.816499999999998</v>
      </c>
      <c r="J26" s="164">
        <v>-61.012500000000003</v>
      </c>
      <c r="K26" s="164">
        <v>49.195599999999999</v>
      </c>
      <c r="L26" s="164">
        <v>25.037199999999999</v>
      </c>
      <c r="M26" s="165"/>
      <c r="N26" s="164">
        <v>4.4400000000000004</v>
      </c>
      <c r="O26" s="164">
        <v>-56.847999999999999</v>
      </c>
      <c r="P26" s="164">
        <v>52.8</v>
      </c>
      <c r="Q26" s="164">
        <v>15.731999999999999</v>
      </c>
      <c r="R26" s="164">
        <v>-52.8</v>
      </c>
      <c r="S26" s="164">
        <v>9.7172000000000001</v>
      </c>
      <c r="T26" s="164">
        <v>27.6432</v>
      </c>
      <c r="U26" s="164">
        <v>17.0459</v>
      </c>
      <c r="V26" s="164">
        <v>17.1525</v>
      </c>
      <c r="W26" s="164">
        <v>28.2224</v>
      </c>
      <c r="X26" s="164">
        <v>12.8048</v>
      </c>
      <c r="Y26" s="164">
        <v>0.27710000000000001</v>
      </c>
      <c r="Z26" s="164">
        <v>8.4829000000000008</v>
      </c>
      <c r="AA26" s="165"/>
      <c r="AB26" s="165"/>
      <c r="AC26" s="164">
        <v>-54.46</v>
      </c>
      <c r="AD26" s="164">
        <v>-54.48</v>
      </c>
      <c r="AE26" s="165"/>
      <c r="AF26" s="164">
        <v>-4.4400000000000004</v>
      </c>
      <c r="AG26" s="164">
        <v>55</v>
      </c>
      <c r="AH26" s="164">
        <v>5.29</v>
      </c>
      <c r="AI26" s="164">
        <v>0.156</v>
      </c>
      <c r="AJ26" s="163">
        <v>0</v>
      </c>
      <c r="AK26" s="164">
        <v>-30.78</v>
      </c>
      <c r="AL26" s="164">
        <v>-93.89</v>
      </c>
      <c r="AM26" s="164">
        <v>30.81</v>
      </c>
      <c r="AN26" s="164">
        <v>31</v>
      </c>
      <c r="AO26" s="164">
        <v>11.604799999999999</v>
      </c>
      <c r="AP26" s="164">
        <v>9.8643000000000001</v>
      </c>
      <c r="AQ26" s="164">
        <v>65.097700000000003</v>
      </c>
      <c r="AR26" s="164">
        <v>67.961200000000005</v>
      </c>
      <c r="AS26" s="164">
        <v>34.716299999999997</v>
      </c>
      <c r="AT26" s="164">
        <v>-33.489800000000002</v>
      </c>
      <c r="AU26" s="164">
        <v>-33.250100000000003</v>
      </c>
      <c r="AV26" s="164">
        <v>6.6315</v>
      </c>
      <c r="AW26" s="164">
        <v>6.5430000000000001</v>
      </c>
      <c r="AX26" s="164">
        <v>67.381500000000003</v>
      </c>
      <c r="AY26" s="164">
        <v>69.390900000000002</v>
      </c>
      <c r="AZ26" s="164">
        <v>-11.9786</v>
      </c>
      <c r="BA26" s="164">
        <v>-13.6577</v>
      </c>
      <c r="BB26" s="164">
        <v>-397.18040000000002</v>
      </c>
      <c r="BC26" s="165"/>
      <c r="BD26" s="164">
        <v>-12.8</v>
      </c>
      <c r="BE26" s="164">
        <v>-12.8</v>
      </c>
      <c r="BF26" s="164">
        <v>38.381900000000002</v>
      </c>
      <c r="BG26" s="164">
        <v>38.271999999999998</v>
      </c>
      <c r="BH26" s="164">
        <v>-4.4516999999999998</v>
      </c>
      <c r="BI26" s="165"/>
      <c r="BJ26" s="164">
        <v>-49.380600000000001</v>
      </c>
      <c r="BK26" s="164">
        <v>7.9802</v>
      </c>
      <c r="BL26" s="164">
        <v>7.0538999999999996</v>
      </c>
      <c r="BM26" s="164">
        <v>4.8410000000000002</v>
      </c>
      <c r="BN26" s="164">
        <v>431.56209999999999</v>
      </c>
      <c r="BO26" s="164">
        <v>135.65469999999999</v>
      </c>
      <c r="BP26" s="164">
        <v>135.56319999999999</v>
      </c>
      <c r="BQ26" s="164">
        <v>-386.00700000000001</v>
      </c>
      <c r="BR26" s="164">
        <v>529.13109999999995</v>
      </c>
      <c r="BS26" s="165"/>
      <c r="BT26" s="164">
        <v>-63.467500000000001</v>
      </c>
      <c r="BU26" s="164">
        <v>64.883499999999998</v>
      </c>
      <c r="BV26" s="164">
        <v>98.168899999999994</v>
      </c>
      <c r="BW26" s="164">
        <v>28.62</v>
      </c>
      <c r="BX26" s="164">
        <v>27.56</v>
      </c>
      <c r="BY26" s="164">
        <v>65.05</v>
      </c>
      <c r="BZ26" s="164">
        <v>79.680000000000007</v>
      </c>
      <c r="CA26" s="164">
        <v>-30.136199999999999</v>
      </c>
      <c r="CB26" s="164">
        <v>-29.064499999999999</v>
      </c>
      <c r="CC26" s="164">
        <v>68.093299999999999</v>
      </c>
      <c r="CD26" s="164">
        <v>66.909499999999994</v>
      </c>
      <c r="CE26" s="164">
        <v>9.7721999999999998</v>
      </c>
      <c r="CF26" s="164">
        <v>-89.166499999999999</v>
      </c>
      <c r="CG26" s="164">
        <v>-89.904399999999995</v>
      </c>
      <c r="CH26" s="164">
        <v>2.2974000000000001</v>
      </c>
      <c r="CI26" s="165"/>
      <c r="CJ26" s="165"/>
      <c r="CK26" s="165"/>
      <c r="CL26" s="164">
        <v>110.7</v>
      </c>
      <c r="CM26" s="164">
        <v>100.3</v>
      </c>
      <c r="CN26" s="164">
        <v>-15.5</v>
      </c>
      <c r="CO26" s="164">
        <v>73.986800000000002</v>
      </c>
      <c r="CP26" s="164">
        <v>73.214299999999994</v>
      </c>
      <c r="CQ26" s="164">
        <v>72.735600000000005</v>
      </c>
      <c r="CR26" s="164">
        <v>2.6156999999999999</v>
      </c>
      <c r="CS26" s="164">
        <v>3.2183999999999999</v>
      </c>
      <c r="CT26" s="164">
        <v>39.270800000000001</v>
      </c>
      <c r="CU26" s="164">
        <v>-95.873599999999996</v>
      </c>
      <c r="CV26" s="164">
        <v>46.556899999999999</v>
      </c>
      <c r="CW26" s="164">
        <v>14.062799999999999</v>
      </c>
      <c r="CX26" s="164">
        <v>67.260000000000005</v>
      </c>
      <c r="CY26" s="164">
        <v>35.700000000000003</v>
      </c>
      <c r="CZ26" s="164">
        <v>49.929200000000002</v>
      </c>
      <c r="DA26" s="164">
        <v>47.0261</v>
      </c>
      <c r="DB26" s="164">
        <v>-32.299999999999997</v>
      </c>
      <c r="DC26" s="164">
        <v>-0.78149999999999997</v>
      </c>
      <c r="DD26" s="165"/>
      <c r="DE26" s="165"/>
      <c r="DF26" s="164">
        <v>-112.5309</v>
      </c>
      <c r="DG26" s="165"/>
      <c r="DH26" s="164">
        <v>-19.599</v>
      </c>
      <c r="DI26" s="164">
        <v>-98.9</v>
      </c>
      <c r="DJ26" s="164">
        <v>-99.4</v>
      </c>
      <c r="DK26" s="164">
        <v>22.881799999999998</v>
      </c>
      <c r="DL26" s="164">
        <v>62.118499999999997</v>
      </c>
      <c r="DM26" s="164">
        <v>71.400899999999993</v>
      </c>
      <c r="DN26" s="164">
        <v>87.908900000000003</v>
      </c>
      <c r="DO26" s="164">
        <v>61.01</v>
      </c>
      <c r="DP26" s="164">
        <v>-11.36</v>
      </c>
      <c r="DQ26" s="164">
        <v>38.067999999999998</v>
      </c>
      <c r="DR26" s="164">
        <v>111.60129999999999</v>
      </c>
      <c r="DS26" s="165"/>
      <c r="DT26" s="164">
        <v>-45.37</v>
      </c>
      <c r="DU26" s="164">
        <v>98.14</v>
      </c>
      <c r="DV26" s="164">
        <v>70.16</v>
      </c>
      <c r="DW26" s="164">
        <v>112.3091</v>
      </c>
      <c r="DX26" s="164">
        <v>110.4182</v>
      </c>
      <c r="DY26" s="165"/>
      <c r="DZ26" s="164">
        <v>5.2</v>
      </c>
      <c r="EA26" s="164">
        <v>248.0539</v>
      </c>
      <c r="EB26" s="164">
        <v>194.792</v>
      </c>
      <c r="EC26" s="164">
        <v>188.17439999999999</v>
      </c>
      <c r="ED26" s="164">
        <v>191.42660000000001</v>
      </c>
      <c r="EE26" s="164">
        <v>46.781999999999996</v>
      </c>
      <c r="EF26" s="164">
        <v>30.7944</v>
      </c>
      <c r="EG26" s="164">
        <v>-21.99</v>
      </c>
      <c r="EH26" s="164">
        <v>398.33300000000003</v>
      </c>
      <c r="EI26" s="164">
        <v>-29.719000000000001</v>
      </c>
      <c r="EJ26" s="165"/>
      <c r="EK26" s="164">
        <v>-31.310300000000002</v>
      </c>
      <c r="EL26" s="164">
        <v>-28.344899999999999</v>
      </c>
      <c r="EM26" s="164">
        <v>26.161300000000001</v>
      </c>
      <c r="EN26" s="164">
        <v>-8.7103999999999999</v>
      </c>
      <c r="EO26" s="164">
        <v>-7.875</v>
      </c>
      <c r="EP26" s="164">
        <v>41.52</v>
      </c>
      <c r="EQ26" s="164">
        <v>-50.607799999999997</v>
      </c>
      <c r="ER26" s="164">
        <v>-51.433599999999998</v>
      </c>
      <c r="ES26" s="164">
        <v>2.4287000000000001</v>
      </c>
      <c r="ET26" s="164">
        <v>0</v>
      </c>
      <c r="EU26" s="164">
        <v>-8.1</v>
      </c>
      <c r="EV26" s="164">
        <v>1</v>
      </c>
      <c r="EW26" s="164">
        <v>14.889799999999999</v>
      </c>
      <c r="EX26" s="164">
        <v>-78.730400000000003</v>
      </c>
      <c r="EY26" s="164">
        <v>-36.645899999999997</v>
      </c>
      <c r="EZ26" s="164">
        <v>-35.377400000000002</v>
      </c>
      <c r="FA26" s="164">
        <v>6.5785999999999998</v>
      </c>
      <c r="FB26" s="164">
        <v>-28.8659</v>
      </c>
      <c r="FC26" s="164">
        <v>0</v>
      </c>
      <c r="FD26" s="164">
        <v>23.850899999999999</v>
      </c>
      <c r="FE26" s="165"/>
      <c r="FF26" s="164">
        <v>23.668500000000002</v>
      </c>
      <c r="FG26" s="164">
        <v>41.264800000000001</v>
      </c>
      <c r="FH26" s="164">
        <v>42.412399999999998</v>
      </c>
      <c r="FI26" s="164">
        <v>40.3752</v>
      </c>
      <c r="FJ26" s="164">
        <v>29.1374</v>
      </c>
      <c r="FK26" s="164">
        <v>29.3049</v>
      </c>
      <c r="FL26" s="164">
        <v>21.266999999999999</v>
      </c>
      <c r="FM26" s="164">
        <v>-4.4678000000000004</v>
      </c>
      <c r="FN26" s="164">
        <v>-4.9309000000000003</v>
      </c>
      <c r="FO26" s="164">
        <v>7.3678999999999997</v>
      </c>
      <c r="FP26" s="164">
        <v>23.69</v>
      </c>
      <c r="FQ26" s="164">
        <v>-2.9133</v>
      </c>
      <c r="FR26" s="164">
        <v>-2.64</v>
      </c>
      <c r="FS26" s="164">
        <v>15.003299999999999</v>
      </c>
      <c r="FT26" s="164">
        <v>0.97440000000000004</v>
      </c>
      <c r="FU26" s="164">
        <v>-9.93</v>
      </c>
      <c r="FV26" s="164">
        <v>14.67</v>
      </c>
      <c r="FW26" s="165"/>
      <c r="FX26" s="165"/>
      <c r="FY26" s="164">
        <v>-7.83</v>
      </c>
      <c r="FZ26" s="164">
        <v>4.5419999999999998</v>
      </c>
      <c r="GA26" s="165"/>
      <c r="GB26" s="164">
        <v>36.619999999999997</v>
      </c>
      <c r="GC26" s="164">
        <v>-23.162800000000001</v>
      </c>
      <c r="GD26" s="164">
        <v>-8.0023999999999997</v>
      </c>
      <c r="GE26" s="164">
        <v>14.88</v>
      </c>
      <c r="GF26" s="164">
        <v>79.652600000000007</v>
      </c>
      <c r="GG26" s="164">
        <v>17.899999999999999</v>
      </c>
      <c r="GH26" s="164">
        <v>-19.724</v>
      </c>
      <c r="GI26" s="164">
        <v>0.76570000000000005</v>
      </c>
      <c r="GJ26" s="164">
        <v>0</v>
      </c>
      <c r="GK26" s="164">
        <v>2.0474999999999999</v>
      </c>
      <c r="GL26" s="165"/>
      <c r="GM26" s="165"/>
      <c r="GN26" s="164">
        <v>-15.223000000000001</v>
      </c>
      <c r="GO26" s="164">
        <v>-34.596899999999998</v>
      </c>
      <c r="GP26" s="164">
        <v>15.568</v>
      </c>
      <c r="GQ26" s="164">
        <v>36.2074</v>
      </c>
      <c r="GR26" s="164">
        <v>62.3202</v>
      </c>
      <c r="GS26" s="164">
        <v>60.701300000000003</v>
      </c>
      <c r="GT26" s="164">
        <v>-122.47709999999999</v>
      </c>
      <c r="GU26" s="164">
        <v>-30.515799999999999</v>
      </c>
      <c r="GV26" s="164">
        <v>38.148499999999999</v>
      </c>
      <c r="GW26" s="164">
        <v>-64.195599999999999</v>
      </c>
      <c r="GX26" s="165"/>
      <c r="GY26" s="164">
        <v>11.5848</v>
      </c>
      <c r="GZ26" s="164">
        <v>11.1088</v>
      </c>
      <c r="HA26" s="164">
        <v>10</v>
      </c>
      <c r="HB26" s="164">
        <v>93.287499999999994</v>
      </c>
      <c r="HC26" s="164">
        <v>93.056600000000003</v>
      </c>
      <c r="HD26" s="164">
        <v>96.8</v>
      </c>
      <c r="HE26" s="164">
        <v>-96.759600000000006</v>
      </c>
      <c r="HF26" s="164">
        <v>-306.90539999999999</v>
      </c>
      <c r="HG26" s="164">
        <v>308.66410000000002</v>
      </c>
      <c r="HH26" s="164">
        <v>123.57559999999999</v>
      </c>
      <c r="HI26" s="164">
        <v>-89.07</v>
      </c>
      <c r="HJ26" s="164">
        <v>-87.762699999999995</v>
      </c>
      <c r="HK26" s="164">
        <v>-54.2973</v>
      </c>
      <c r="HL26" s="164">
        <v>-44.377899999999997</v>
      </c>
      <c r="HM26" s="164">
        <v>79.128699999999995</v>
      </c>
      <c r="HN26" s="164">
        <v>79.213099999999997</v>
      </c>
      <c r="HO26" s="165"/>
      <c r="HP26" s="164">
        <v>-51.342399999999998</v>
      </c>
      <c r="HQ26" s="164">
        <v>96.002700000000004</v>
      </c>
      <c r="HR26" s="164">
        <v>96.101600000000005</v>
      </c>
      <c r="HS26" s="164">
        <v>-29.959499999999998</v>
      </c>
      <c r="HT26" s="164">
        <v>-29.9178</v>
      </c>
      <c r="HU26" s="164">
        <v>77.489999999999995</v>
      </c>
      <c r="HV26" s="164">
        <v>77.05</v>
      </c>
      <c r="HW26" s="164">
        <v>20.3</v>
      </c>
      <c r="HX26" s="164">
        <v>20.3</v>
      </c>
      <c r="HY26" s="164">
        <v>22.109300000000001</v>
      </c>
      <c r="HZ26" s="164">
        <v>-65.84</v>
      </c>
      <c r="IA26" s="165"/>
      <c r="IB26" s="164">
        <v>72.255499999999998</v>
      </c>
      <c r="IC26" s="164">
        <v>72.133300000000006</v>
      </c>
      <c r="ID26" s="164">
        <v>-68.400000000000006</v>
      </c>
      <c r="IE26" s="164">
        <v>-64</v>
      </c>
      <c r="IF26" s="164">
        <v>-97.6</v>
      </c>
      <c r="IG26" s="164">
        <v>-97</v>
      </c>
      <c r="IH26" s="164">
        <v>1.2698</v>
      </c>
      <c r="II26" s="164">
        <v>1.2655000000000001</v>
      </c>
      <c r="IJ26" s="164">
        <v>-117.9015</v>
      </c>
      <c r="IK26" s="164">
        <v>51.763300000000001</v>
      </c>
      <c r="IL26" s="164">
        <v>171.16990000000001</v>
      </c>
      <c r="IM26" s="164">
        <v>63.418599999999998</v>
      </c>
      <c r="IN26" s="165"/>
      <c r="IO26" s="164">
        <v>-60.470599999999997</v>
      </c>
      <c r="IP26" s="164">
        <v>53.912199999999999</v>
      </c>
      <c r="IQ26" s="164">
        <v>-56.429000000000002</v>
      </c>
      <c r="IR26" s="164">
        <v>191.2611</v>
      </c>
      <c r="IS26" s="164">
        <v>-55.986800000000002</v>
      </c>
      <c r="IT26" s="165"/>
      <c r="IU26" s="165"/>
      <c r="IV26" s="164">
        <v>52.9437</v>
      </c>
      <c r="IW26" s="164">
        <v>-164.46119999999999</v>
      </c>
      <c r="IX26" s="164">
        <v>-188.89349999999999</v>
      </c>
      <c r="IY26" s="164">
        <v>-352.7722</v>
      </c>
      <c r="IZ26" s="164">
        <v>352.9846</v>
      </c>
      <c r="JA26" s="164">
        <v>-17.664899999999999</v>
      </c>
      <c r="JB26" s="164">
        <v>14.260999999999999</v>
      </c>
      <c r="JC26" s="164">
        <v>13.92</v>
      </c>
      <c r="JD26" s="164">
        <v>3.78</v>
      </c>
      <c r="JE26" s="164">
        <v>3.7690000000000001</v>
      </c>
      <c r="JF26" s="164">
        <v>-13.44</v>
      </c>
      <c r="JG26" s="164">
        <v>-10</v>
      </c>
      <c r="JH26" s="165"/>
      <c r="JI26" s="164">
        <v>9.9351000000000003</v>
      </c>
      <c r="JJ26" s="164">
        <v>-16.200500000000002</v>
      </c>
      <c r="JK26" s="164">
        <v>-37.822499999999998</v>
      </c>
      <c r="JL26" s="164">
        <v>18.100000000000001</v>
      </c>
      <c r="JM26" s="164">
        <v>49.99</v>
      </c>
      <c r="JN26" s="164">
        <v>50.787999999999997</v>
      </c>
      <c r="JO26" s="164">
        <v>11.436</v>
      </c>
      <c r="JP26" s="164">
        <v>13.613200000000001</v>
      </c>
      <c r="JQ26" s="164">
        <v>52.143000000000001</v>
      </c>
      <c r="JR26" s="164">
        <v>50.705300000000001</v>
      </c>
      <c r="JS26" s="164">
        <v>51.898000000000003</v>
      </c>
      <c r="JT26" s="165"/>
      <c r="JU26" s="164">
        <v>63.4</v>
      </c>
      <c r="JV26" s="164">
        <v>18.893999999999998</v>
      </c>
      <c r="JW26" s="164">
        <v>7.21</v>
      </c>
      <c r="JX26" s="165"/>
      <c r="JY26" s="164">
        <v>-44.653300000000002</v>
      </c>
      <c r="JZ26" s="164">
        <v>76.696100000000001</v>
      </c>
      <c r="KA26" s="164">
        <v>55.322200000000002</v>
      </c>
      <c r="KB26" s="164">
        <v>-44.248899999999999</v>
      </c>
      <c r="KC26" s="164">
        <v>-75.523300000000006</v>
      </c>
      <c r="KD26" s="164">
        <v>42.863799999999998</v>
      </c>
      <c r="KE26" s="164">
        <v>31.1816</v>
      </c>
      <c r="KF26" s="164">
        <v>-72.400000000000006</v>
      </c>
      <c r="KG26" s="164">
        <v>74</v>
      </c>
      <c r="KH26" s="164">
        <v>-181.38929999999999</v>
      </c>
      <c r="KI26" s="164">
        <v>316.6232</v>
      </c>
    </row>
    <row r="27" spans="1:295" ht="18" customHeight="1" x14ac:dyDescent="0.25">
      <c r="A27" s="159" t="s">
        <v>74</v>
      </c>
      <c r="B27" s="159" t="s">
        <v>840</v>
      </c>
      <c r="C27" s="163">
        <v>0</v>
      </c>
      <c r="D27" s="164">
        <v>15.8361</v>
      </c>
      <c r="E27" s="164">
        <v>-22.752300000000002</v>
      </c>
      <c r="F27" s="164">
        <v>-37.9818</v>
      </c>
      <c r="G27" s="164">
        <v>11.0816</v>
      </c>
      <c r="H27" s="165"/>
      <c r="I27" s="164">
        <v>42.735700000000001</v>
      </c>
      <c r="J27" s="164">
        <v>-63.849499999999999</v>
      </c>
      <c r="K27" s="164">
        <v>50.609200000000001</v>
      </c>
      <c r="L27" s="164">
        <v>25.7012</v>
      </c>
      <c r="M27" s="165"/>
      <c r="N27" s="164">
        <v>8.8800000000000008</v>
      </c>
      <c r="O27" s="164">
        <v>-60.462000000000003</v>
      </c>
      <c r="P27" s="164">
        <v>55</v>
      </c>
      <c r="Q27" s="164">
        <v>16.559999999999999</v>
      </c>
      <c r="R27" s="164">
        <v>-55</v>
      </c>
      <c r="S27" s="164">
        <v>9.4875000000000007</v>
      </c>
      <c r="T27" s="164">
        <v>30.837</v>
      </c>
      <c r="U27" s="164">
        <v>17.382400000000001</v>
      </c>
      <c r="V27" s="164">
        <v>17.317</v>
      </c>
      <c r="W27" s="164">
        <v>29.211300000000001</v>
      </c>
      <c r="X27" s="164">
        <v>13.5412</v>
      </c>
      <c r="Y27" s="164">
        <v>0.30649999999999999</v>
      </c>
      <c r="Z27" s="164">
        <v>8.5538000000000007</v>
      </c>
      <c r="AA27" s="165"/>
      <c r="AB27" s="165"/>
      <c r="AC27" s="164">
        <v>-53.11</v>
      </c>
      <c r="AD27" s="164">
        <v>-52.63</v>
      </c>
      <c r="AE27" s="165"/>
      <c r="AF27" s="164">
        <v>-8.8800000000000008</v>
      </c>
      <c r="AG27" s="164">
        <v>59.4</v>
      </c>
      <c r="AH27" s="164">
        <v>5.8579999999999997</v>
      </c>
      <c r="AI27" s="164">
        <v>0.158</v>
      </c>
      <c r="AJ27" s="163">
        <v>0</v>
      </c>
      <c r="AK27" s="164">
        <v>-28.79</v>
      </c>
      <c r="AL27" s="164">
        <v>-95.18</v>
      </c>
      <c r="AM27" s="164">
        <v>28.44</v>
      </c>
      <c r="AN27" s="164">
        <v>28.85</v>
      </c>
      <c r="AO27" s="164">
        <v>11.955500000000001</v>
      </c>
      <c r="AP27" s="164">
        <v>9.6707999999999998</v>
      </c>
      <c r="AQ27" s="164">
        <v>67.197400000000002</v>
      </c>
      <c r="AR27" s="164">
        <v>69.158100000000005</v>
      </c>
      <c r="AS27" s="164">
        <v>25.364000000000001</v>
      </c>
      <c r="AT27" s="164">
        <v>-31.480399999999999</v>
      </c>
      <c r="AU27" s="164">
        <v>-31.232099999999999</v>
      </c>
      <c r="AV27" s="164">
        <v>7.8642000000000003</v>
      </c>
      <c r="AW27" s="164">
        <v>7.9062999999999999</v>
      </c>
      <c r="AX27" s="164">
        <v>65.506100000000004</v>
      </c>
      <c r="AY27" s="164">
        <v>66.711699999999993</v>
      </c>
      <c r="AZ27" s="164">
        <v>-9.7163000000000004</v>
      </c>
      <c r="BA27" s="164">
        <v>-11.521800000000001</v>
      </c>
      <c r="BB27" s="164">
        <v>-387.55399999999997</v>
      </c>
      <c r="BC27" s="165"/>
      <c r="BD27" s="164">
        <v>-12.8</v>
      </c>
      <c r="BE27" s="164">
        <v>-12.8</v>
      </c>
      <c r="BF27" s="164">
        <v>36.636400000000002</v>
      </c>
      <c r="BG27" s="164">
        <v>35.651000000000003</v>
      </c>
      <c r="BH27" s="164">
        <v>-4.3383000000000003</v>
      </c>
      <c r="BI27" s="165"/>
      <c r="BJ27" s="164">
        <v>-47.5976</v>
      </c>
      <c r="BK27" s="164">
        <v>9.3621999999999996</v>
      </c>
      <c r="BL27" s="164">
        <v>7.3761000000000001</v>
      </c>
      <c r="BM27" s="164">
        <v>5.1166</v>
      </c>
      <c r="BN27" s="164">
        <v>423.44420000000002</v>
      </c>
      <c r="BO27" s="164">
        <v>145.6343</v>
      </c>
      <c r="BP27" s="164">
        <v>145.93950000000001</v>
      </c>
      <c r="BQ27" s="164">
        <v>-372.29230000000001</v>
      </c>
      <c r="BR27" s="164">
        <v>549.50630000000001</v>
      </c>
      <c r="BS27" s="165"/>
      <c r="BT27" s="164">
        <v>-62.431899999999999</v>
      </c>
      <c r="BU27" s="164">
        <v>64.206299999999999</v>
      </c>
      <c r="BV27" s="164">
        <v>106.6016</v>
      </c>
      <c r="BW27" s="164">
        <v>19.34</v>
      </c>
      <c r="BX27" s="164">
        <v>26.47</v>
      </c>
      <c r="BY27" s="164">
        <v>104.55</v>
      </c>
      <c r="BZ27" s="164">
        <v>0</v>
      </c>
      <c r="CA27" s="164">
        <v>-30.538</v>
      </c>
      <c r="CB27" s="164">
        <v>-30.805900000000001</v>
      </c>
      <c r="CC27" s="164">
        <v>70.830799999999996</v>
      </c>
      <c r="CD27" s="164">
        <v>71.864099999999993</v>
      </c>
      <c r="CE27" s="164">
        <v>15.741099999999999</v>
      </c>
      <c r="CF27" s="164">
        <v>-88.011399999999995</v>
      </c>
      <c r="CG27" s="164">
        <v>-86.377200000000002</v>
      </c>
      <c r="CH27" s="164">
        <v>3.9323000000000001</v>
      </c>
      <c r="CI27" s="165"/>
      <c r="CJ27" s="165"/>
      <c r="CK27" s="165"/>
      <c r="CL27" s="164">
        <v>110.7</v>
      </c>
      <c r="CM27" s="164">
        <v>101.2</v>
      </c>
      <c r="CN27" s="164">
        <v>-15.82</v>
      </c>
      <c r="CO27" s="164">
        <v>85.587500000000006</v>
      </c>
      <c r="CP27" s="164">
        <v>84.561199999999999</v>
      </c>
      <c r="CQ27" s="164">
        <v>83.804299999999998</v>
      </c>
      <c r="CR27" s="164">
        <v>4.8571999999999997</v>
      </c>
      <c r="CS27" s="164">
        <v>5.4671000000000003</v>
      </c>
      <c r="CT27" s="164">
        <v>37.627699999999997</v>
      </c>
      <c r="CU27" s="164">
        <v>-101.4783</v>
      </c>
      <c r="CV27" s="164">
        <v>46.956899999999997</v>
      </c>
      <c r="CW27" s="164">
        <v>14.3805</v>
      </c>
      <c r="CX27" s="164">
        <v>64.89</v>
      </c>
      <c r="CY27" s="164">
        <v>34.950000000000003</v>
      </c>
      <c r="CZ27" s="164">
        <v>51.3354</v>
      </c>
      <c r="DA27" s="164">
        <v>48.197899999999997</v>
      </c>
      <c r="DB27" s="164">
        <v>-32.590000000000003</v>
      </c>
      <c r="DC27" s="164">
        <v>-3.3910999999999998</v>
      </c>
      <c r="DD27" s="165"/>
      <c r="DE27" s="165"/>
      <c r="DF27" s="164">
        <v>-90.838200000000001</v>
      </c>
      <c r="DG27" s="165"/>
      <c r="DH27" s="164">
        <v>-19.691800000000001</v>
      </c>
      <c r="DI27" s="164">
        <v>-105.5</v>
      </c>
      <c r="DJ27" s="164">
        <v>-106.3</v>
      </c>
      <c r="DK27" s="164">
        <v>24.2166</v>
      </c>
      <c r="DL27" s="165"/>
      <c r="DM27" s="164">
        <v>69.991900000000001</v>
      </c>
      <c r="DN27" s="165"/>
      <c r="DO27" s="164">
        <v>61.69</v>
      </c>
      <c r="DP27" s="164">
        <v>-10.119999999999999</v>
      </c>
      <c r="DQ27" s="164">
        <v>39.401000000000003</v>
      </c>
      <c r="DR27" s="164">
        <v>89.360100000000003</v>
      </c>
      <c r="DS27" s="165"/>
      <c r="DT27" s="164">
        <v>-48.04</v>
      </c>
      <c r="DU27" s="164">
        <v>104.41</v>
      </c>
      <c r="DV27" s="164">
        <v>72.67</v>
      </c>
      <c r="DW27" s="164">
        <v>90.218199999999996</v>
      </c>
      <c r="DX27" s="164">
        <v>89.363600000000005</v>
      </c>
      <c r="DY27" s="165"/>
      <c r="DZ27" s="164">
        <v>-3.6909000000000001</v>
      </c>
      <c r="EA27" s="164">
        <v>235.12729999999999</v>
      </c>
      <c r="EB27" s="164">
        <v>181.8364</v>
      </c>
      <c r="EC27" s="164">
        <v>174.7963</v>
      </c>
      <c r="ED27" s="164">
        <v>177.10300000000001</v>
      </c>
      <c r="EE27" s="164">
        <v>62.453499999999998</v>
      </c>
      <c r="EF27" s="164">
        <v>45.167499999999997</v>
      </c>
      <c r="EG27" s="164">
        <v>-22.405999999999999</v>
      </c>
      <c r="EH27" s="164">
        <v>382.0641</v>
      </c>
      <c r="EI27" s="164">
        <v>-73.628299999999996</v>
      </c>
      <c r="EJ27" s="165"/>
      <c r="EK27" s="164">
        <v>-32.600999999999999</v>
      </c>
      <c r="EL27" s="164">
        <v>-28.560099999999998</v>
      </c>
      <c r="EM27" s="164">
        <v>13.658799999999999</v>
      </c>
      <c r="EN27" s="164">
        <v>-21.592500000000001</v>
      </c>
      <c r="EO27" s="164">
        <v>-20.860900000000001</v>
      </c>
      <c r="EP27" s="164">
        <v>144.44399999999999</v>
      </c>
      <c r="EQ27" s="164">
        <v>-71.336799999999997</v>
      </c>
      <c r="ER27" s="164">
        <v>-72.4285</v>
      </c>
      <c r="ES27" s="164">
        <v>-14.4611</v>
      </c>
      <c r="ET27" s="165"/>
      <c r="EU27" s="164">
        <v>-5.54</v>
      </c>
      <c r="EV27" s="164">
        <v>122.1</v>
      </c>
      <c r="EW27" s="164">
        <v>15.3095</v>
      </c>
      <c r="EX27" s="164">
        <v>-102.8014</v>
      </c>
      <c r="EY27" s="164">
        <v>-34.054200000000002</v>
      </c>
      <c r="EZ27" s="164">
        <v>-33.451500000000003</v>
      </c>
      <c r="FA27" s="164">
        <v>2.7374000000000001</v>
      </c>
      <c r="FB27" s="164">
        <v>-41.7485</v>
      </c>
      <c r="FC27" s="164">
        <v>18.304500000000001</v>
      </c>
      <c r="FD27" s="164">
        <v>22.540900000000001</v>
      </c>
      <c r="FE27" s="165"/>
      <c r="FF27" s="164">
        <v>22.328299999999999</v>
      </c>
      <c r="FG27" s="164">
        <v>41.122900000000001</v>
      </c>
      <c r="FH27" s="164">
        <v>40.782699999999998</v>
      </c>
      <c r="FI27" s="164">
        <v>39.234299999999998</v>
      </c>
      <c r="FJ27" s="164">
        <v>30.644500000000001</v>
      </c>
      <c r="FK27" s="164">
        <v>29.3049</v>
      </c>
      <c r="FL27" s="164">
        <v>25.118400000000001</v>
      </c>
      <c r="FM27" s="164">
        <v>5.2415000000000003</v>
      </c>
      <c r="FN27" s="164">
        <v>5.7763999999999998</v>
      </c>
      <c r="FO27" s="164">
        <v>7.5724</v>
      </c>
      <c r="FP27" s="164">
        <v>23.910499999999999</v>
      </c>
      <c r="FQ27" s="164">
        <v>0.36070000000000002</v>
      </c>
      <c r="FR27" s="164">
        <v>-3.49</v>
      </c>
      <c r="FS27" s="164">
        <v>13.9657</v>
      </c>
      <c r="FT27" s="164">
        <v>0.99029999999999996</v>
      </c>
      <c r="FU27" s="164">
        <v>-9.34</v>
      </c>
      <c r="FV27" s="164">
        <v>15.45</v>
      </c>
      <c r="FW27" s="165"/>
      <c r="FX27" s="165"/>
      <c r="FY27" s="164">
        <v>-7.3769999999999998</v>
      </c>
      <c r="FZ27" s="164">
        <v>4.5119999999999996</v>
      </c>
      <c r="GA27" s="165"/>
      <c r="GB27" s="164">
        <v>37.590000000000003</v>
      </c>
      <c r="GC27" s="164">
        <v>-25.2102</v>
      </c>
      <c r="GD27" s="164">
        <v>-7.7115</v>
      </c>
      <c r="GE27" s="164">
        <v>15.65</v>
      </c>
      <c r="GF27" s="164">
        <v>82.240300000000005</v>
      </c>
      <c r="GG27" s="164">
        <v>19.399999999999999</v>
      </c>
      <c r="GH27" s="164">
        <v>-19.534700000000001</v>
      </c>
      <c r="GI27" s="164">
        <v>0.50049999999999994</v>
      </c>
      <c r="GJ27" s="165"/>
      <c r="GK27" s="164">
        <v>2.1036999999999999</v>
      </c>
      <c r="GL27" s="165"/>
      <c r="GM27" s="165"/>
      <c r="GN27" s="164">
        <v>-14.622199999999999</v>
      </c>
      <c r="GO27" s="164">
        <v>-35.3202</v>
      </c>
      <c r="GP27" s="164">
        <v>16.411999999999999</v>
      </c>
      <c r="GQ27" s="164">
        <v>36.539400000000001</v>
      </c>
      <c r="GR27" s="164">
        <v>61.029200000000003</v>
      </c>
      <c r="GS27" s="164">
        <v>62.905700000000003</v>
      </c>
      <c r="GT27" s="164">
        <v>-123.2484</v>
      </c>
      <c r="GU27" s="164">
        <v>-31.714300000000001</v>
      </c>
      <c r="GV27" s="164">
        <v>38.127899999999997</v>
      </c>
      <c r="GW27" s="164">
        <v>-68.070800000000006</v>
      </c>
      <c r="GX27" s="164">
        <v>9.3294999999999995</v>
      </c>
      <c r="GY27" s="164">
        <v>12.0341</v>
      </c>
      <c r="GZ27" s="164">
        <v>11.636200000000001</v>
      </c>
      <c r="HA27" s="164">
        <v>11</v>
      </c>
      <c r="HB27" s="164">
        <v>85.565399999999997</v>
      </c>
      <c r="HC27" s="164">
        <v>84.291399999999996</v>
      </c>
      <c r="HD27" s="164">
        <v>132.4</v>
      </c>
      <c r="HE27" s="164">
        <v>-133.09280000000001</v>
      </c>
      <c r="HF27" s="164">
        <v>-330.60599999999999</v>
      </c>
      <c r="HG27" s="164">
        <v>331.351</v>
      </c>
      <c r="HH27" s="164">
        <v>112.608</v>
      </c>
      <c r="HI27" s="164">
        <v>-81.581699999999998</v>
      </c>
      <c r="HJ27" s="164">
        <v>-79.301000000000002</v>
      </c>
      <c r="HK27" s="164">
        <v>-54.168399999999998</v>
      </c>
      <c r="HL27" s="164">
        <v>-45.302500000000002</v>
      </c>
      <c r="HM27" s="164">
        <v>68.464699999999993</v>
      </c>
      <c r="HN27" s="164">
        <v>70.868200000000002</v>
      </c>
      <c r="HO27" s="165"/>
      <c r="HP27" s="165"/>
      <c r="HQ27" s="164">
        <v>97.211299999999994</v>
      </c>
      <c r="HR27" s="164">
        <v>95.870900000000006</v>
      </c>
      <c r="HS27" s="164">
        <v>-29.031600000000001</v>
      </c>
      <c r="HT27" s="164">
        <v>-28.898599999999998</v>
      </c>
      <c r="HU27" s="164">
        <v>79.819999999999993</v>
      </c>
      <c r="HV27" s="164">
        <v>77.72</v>
      </c>
      <c r="HW27" s="164">
        <v>21.1</v>
      </c>
      <c r="HX27" s="164">
        <v>21.4</v>
      </c>
      <c r="HY27" s="165"/>
      <c r="HZ27" s="164">
        <v>-67.2</v>
      </c>
      <c r="IA27" s="165"/>
      <c r="IB27" s="164">
        <v>75.506500000000003</v>
      </c>
      <c r="IC27" s="164">
        <v>73.8566</v>
      </c>
      <c r="ID27" s="164">
        <v>-67.3</v>
      </c>
      <c r="IE27" s="164">
        <v>-61.6</v>
      </c>
      <c r="IF27" s="164">
        <v>-95.7</v>
      </c>
      <c r="IG27" s="164">
        <v>-96.1</v>
      </c>
      <c r="IH27" s="165"/>
      <c r="II27" s="165"/>
      <c r="IJ27" s="164">
        <v>-106.8115</v>
      </c>
      <c r="IK27" s="164">
        <v>100.2919</v>
      </c>
      <c r="IL27" s="164">
        <v>160.88489999999999</v>
      </c>
      <c r="IM27" s="164">
        <v>52.540599999999998</v>
      </c>
      <c r="IN27" s="165"/>
      <c r="IO27" s="164">
        <v>-51.684100000000001</v>
      </c>
      <c r="IP27" s="164">
        <v>44.507800000000003</v>
      </c>
      <c r="IQ27" s="164">
        <v>-48.555199999999999</v>
      </c>
      <c r="IR27" s="164">
        <v>197.05770000000001</v>
      </c>
      <c r="IS27" s="164">
        <v>-49.554099999999998</v>
      </c>
      <c r="IT27" s="165"/>
      <c r="IU27" s="165"/>
      <c r="IV27" s="164">
        <v>45.691099999999999</v>
      </c>
      <c r="IW27" s="164">
        <v>-159.53039999999999</v>
      </c>
      <c r="IX27" s="164">
        <v>-196.6403</v>
      </c>
      <c r="IY27" s="164">
        <v>-345.99720000000002</v>
      </c>
      <c r="IZ27" s="164">
        <v>352.01650000000001</v>
      </c>
      <c r="JA27" s="164">
        <v>-17.664899999999999</v>
      </c>
      <c r="JB27" s="164">
        <v>11.087</v>
      </c>
      <c r="JC27" s="164">
        <v>14.32</v>
      </c>
      <c r="JD27" s="164">
        <v>3.7759999999999998</v>
      </c>
      <c r="JE27" s="164">
        <v>3.766</v>
      </c>
      <c r="JF27" s="164">
        <v>-14.72</v>
      </c>
      <c r="JG27" s="164">
        <v>-9.1199999999999992</v>
      </c>
      <c r="JH27" s="165"/>
      <c r="JI27" s="164">
        <v>10.0816</v>
      </c>
      <c r="JJ27" s="164">
        <v>-16.7285</v>
      </c>
      <c r="JK27" s="164">
        <v>-37.645499999999998</v>
      </c>
      <c r="JL27" s="164">
        <v>18.7</v>
      </c>
      <c r="JM27" s="164">
        <v>49.915999999999997</v>
      </c>
      <c r="JN27" s="164">
        <v>49.728000000000002</v>
      </c>
      <c r="JO27" s="164">
        <v>11.43</v>
      </c>
      <c r="JP27" s="164">
        <v>13.6153</v>
      </c>
      <c r="JQ27" s="164">
        <v>45.473799999999997</v>
      </c>
      <c r="JR27" s="164">
        <v>44.895400000000002</v>
      </c>
      <c r="JS27" s="164">
        <v>46.2348</v>
      </c>
      <c r="JT27" s="165"/>
      <c r="JU27" s="164">
        <v>64.2</v>
      </c>
      <c r="JV27" s="164">
        <v>18.542000000000002</v>
      </c>
      <c r="JW27" s="164">
        <v>7.42</v>
      </c>
      <c r="JX27" s="165"/>
      <c r="JY27" s="164">
        <v>-47.1995</v>
      </c>
      <c r="JZ27" s="164">
        <v>78.684700000000007</v>
      </c>
      <c r="KA27" s="164">
        <v>55.350299999999997</v>
      </c>
      <c r="KB27" s="164">
        <v>-47.206299999999999</v>
      </c>
      <c r="KC27" s="164">
        <v>-77.383499999999998</v>
      </c>
      <c r="KD27" s="164">
        <v>43.234699999999997</v>
      </c>
      <c r="KE27" s="164">
        <v>32.274500000000003</v>
      </c>
      <c r="KF27" s="164">
        <v>-71</v>
      </c>
      <c r="KG27" s="164">
        <v>72.599999999999994</v>
      </c>
      <c r="KH27" s="164">
        <v>-214.40190000000001</v>
      </c>
      <c r="KI27" s="164">
        <v>386.63409999999999</v>
      </c>
    </row>
    <row r="28" spans="1:295" ht="18" customHeight="1" x14ac:dyDescent="0.25">
      <c r="A28" s="159" t="s">
        <v>74</v>
      </c>
      <c r="B28" s="159" t="s">
        <v>841</v>
      </c>
      <c r="C28" s="163">
        <v>0</v>
      </c>
      <c r="D28" s="164">
        <v>16.381799999999998</v>
      </c>
      <c r="E28" s="165"/>
      <c r="F28" s="164">
        <v>-37.250599999999999</v>
      </c>
      <c r="G28" s="164">
        <v>11.333600000000001</v>
      </c>
      <c r="H28" s="165"/>
      <c r="I28" s="164">
        <v>44.486899999999999</v>
      </c>
      <c r="J28" s="164">
        <v>-71.133700000000005</v>
      </c>
      <c r="K28" s="164">
        <v>52.4116</v>
      </c>
      <c r="L28" s="164">
        <v>26.6632</v>
      </c>
      <c r="M28" s="165"/>
      <c r="N28" s="164">
        <v>6.66</v>
      </c>
      <c r="O28" s="164">
        <v>-59.231999999999999</v>
      </c>
      <c r="P28" s="164">
        <v>50.6</v>
      </c>
      <c r="Q28" s="164">
        <v>17.388000000000002</v>
      </c>
      <c r="R28" s="164">
        <v>-52.8</v>
      </c>
      <c r="S28" s="164">
        <v>9.9969999999999999</v>
      </c>
      <c r="T28" s="164">
        <v>35.139400000000002</v>
      </c>
      <c r="U28" s="164">
        <v>18.0062</v>
      </c>
      <c r="V28" s="164">
        <v>18.415199999999999</v>
      </c>
      <c r="W28" s="164">
        <v>30.162800000000001</v>
      </c>
      <c r="X28" s="164">
        <v>13.2395</v>
      </c>
      <c r="Y28" s="164">
        <v>0.2185</v>
      </c>
      <c r="Z28" s="164">
        <v>8.8095999999999997</v>
      </c>
      <c r="AA28" s="165"/>
      <c r="AB28" s="165"/>
      <c r="AC28" s="164">
        <v>-52.95</v>
      </c>
      <c r="AD28" s="164">
        <v>-52.87</v>
      </c>
      <c r="AE28" s="165"/>
      <c r="AF28" s="164">
        <v>-6.66</v>
      </c>
      <c r="AG28" s="164">
        <v>57.2</v>
      </c>
      <c r="AH28" s="164">
        <v>6.2130000000000001</v>
      </c>
      <c r="AI28" s="164">
        <v>0.16200000000000001</v>
      </c>
      <c r="AJ28" s="163">
        <v>0</v>
      </c>
      <c r="AK28" s="164">
        <v>-31.83</v>
      </c>
      <c r="AL28" s="164">
        <v>-92.12</v>
      </c>
      <c r="AM28" s="164">
        <v>31.91</v>
      </c>
      <c r="AN28" s="164">
        <v>31.83</v>
      </c>
      <c r="AO28" s="164">
        <v>12.6576</v>
      </c>
      <c r="AP28" s="164">
        <v>9.5319000000000003</v>
      </c>
      <c r="AQ28" s="164">
        <v>68.316400000000002</v>
      </c>
      <c r="AR28" s="164">
        <v>71.544300000000007</v>
      </c>
      <c r="AS28" s="164">
        <v>22.6858</v>
      </c>
      <c r="AT28" s="164">
        <v>-33.7577</v>
      </c>
      <c r="AU28" s="164">
        <v>-33.844299999999997</v>
      </c>
      <c r="AV28" s="164">
        <v>5.9265999999999996</v>
      </c>
      <c r="AW28" s="164">
        <v>5.9371999999999998</v>
      </c>
      <c r="AX28" s="164">
        <v>65.104200000000006</v>
      </c>
      <c r="AY28" s="164">
        <v>66.979600000000005</v>
      </c>
      <c r="AZ28" s="164">
        <v>-6.1719999999999997</v>
      </c>
      <c r="BA28" s="164">
        <v>-8.0237999999999996</v>
      </c>
      <c r="BB28" s="164">
        <v>-400.83030000000002</v>
      </c>
      <c r="BC28" s="165"/>
      <c r="BD28" s="164">
        <v>-11.7</v>
      </c>
      <c r="BE28" s="164">
        <v>-11.7</v>
      </c>
      <c r="BF28" s="164">
        <v>38.497599999999998</v>
      </c>
      <c r="BG28" s="164">
        <v>37.666400000000003</v>
      </c>
      <c r="BH28" s="164">
        <v>-4.6642000000000001</v>
      </c>
      <c r="BI28" s="165"/>
      <c r="BJ28" s="164">
        <v>-48.6449</v>
      </c>
      <c r="BK28" s="164">
        <v>9.8928999999999991</v>
      </c>
      <c r="BL28" s="164">
        <v>7.3411999999999997</v>
      </c>
      <c r="BM28" s="164">
        <v>4.9385000000000003</v>
      </c>
      <c r="BN28" s="164">
        <v>436.13990000000001</v>
      </c>
      <c r="BO28" s="164">
        <v>146.0615</v>
      </c>
      <c r="BP28" s="164">
        <v>146.42779999999999</v>
      </c>
      <c r="BQ28" s="164">
        <v>-384.94749999999999</v>
      </c>
      <c r="BR28" s="164">
        <v>564.26580000000001</v>
      </c>
      <c r="BS28" s="165"/>
      <c r="BT28" s="164">
        <v>-62.053100000000001</v>
      </c>
      <c r="BU28" s="164">
        <v>64.042199999999994</v>
      </c>
      <c r="BV28" s="164">
        <v>110.3639</v>
      </c>
      <c r="BW28" s="164">
        <v>19.77</v>
      </c>
      <c r="BX28" s="164">
        <v>27.07</v>
      </c>
      <c r="BY28" s="164">
        <v>106.77</v>
      </c>
      <c r="BZ28" s="165"/>
      <c r="CA28" s="164">
        <v>-34.288800000000002</v>
      </c>
      <c r="CB28" s="164">
        <v>-34.556699999999999</v>
      </c>
      <c r="CC28" s="164">
        <v>74.493799999999993</v>
      </c>
      <c r="CD28" s="164">
        <v>74.619799999999998</v>
      </c>
      <c r="CE28" s="164">
        <v>15.886699999999999</v>
      </c>
      <c r="CF28" s="164">
        <v>-97.5929</v>
      </c>
      <c r="CG28" s="164">
        <v>-96.947500000000005</v>
      </c>
      <c r="CH28" s="164">
        <v>3.9348999999999998</v>
      </c>
      <c r="CI28" s="165"/>
      <c r="CJ28" s="165"/>
      <c r="CK28" s="165"/>
      <c r="CL28" s="164">
        <v>133.4</v>
      </c>
      <c r="CM28" s="164">
        <v>119.2</v>
      </c>
      <c r="CN28" s="164">
        <v>-15.94</v>
      </c>
      <c r="CO28" s="164">
        <v>91.732699999999994</v>
      </c>
      <c r="CP28" s="164">
        <v>90.165800000000004</v>
      </c>
      <c r="CQ28" s="164">
        <v>89.282799999999995</v>
      </c>
      <c r="CR28" s="164">
        <v>17.101400000000002</v>
      </c>
      <c r="CS28" s="164">
        <v>17.404399999999999</v>
      </c>
      <c r="CT28" s="164">
        <v>39.647399999999998</v>
      </c>
      <c r="CU28" s="164">
        <v>-117.8069</v>
      </c>
      <c r="CV28" s="164">
        <v>48.804400000000001</v>
      </c>
      <c r="CW28" s="164">
        <v>14.7011</v>
      </c>
      <c r="CX28" s="164">
        <v>67.37</v>
      </c>
      <c r="CY28" s="164">
        <v>36.57</v>
      </c>
      <c r="CZ28" s="164">
        <v>52.741700000000002</v>
      </c>
      <c r="DA28" s="164">
        <v>49.9557</v>
      </c>
      <c r="DB28" s="164">
        <v>-33.42</v>
      </c>
      <c r="DC28" s="165"/>
      <c r="DD28" s="165"/>
      <c r="DE28" s="165"/>
      <c r="DF28" s="164">
        <v>-101.7122</v>
      </c>
      <c r="DG28" s="165"/>
      <c r="DH28" s="164">
        <v>-20.261500000000002</v>
      </c>
      <c r="DI28" s="165"/>
      <c r="DJ28" s="164">
        <v>-177.9</v>
      </c>
      <c r="DK28" s="164">
        <v>24.733000000000001</v>
      </c>
      <c r="DL28" s="164">
        <v>63.876300000000001</v>
      </c>
      <c r="DM28" s="164">
        <v>70.461600000000004</v>
      </c>
      <c r="DN28" s="164">
        <v>90.252700000000004</v>
      </c>
      <c r="DO28" s="165"/>
      <c r="DP28" s="164">
        <v>-10.34</v>
      </c>
      <c r="DQ28" s="164">
        <v>38.424500000000002</v>
      </c>
      <c r="DR28" s="164">
        <v>100.6832</v>
      </c>
      <c r="DS28" s="165"/>
      <c r="DT28" s="164">
        <v>-41.3</v>
      </c>
      <c r="DU28" s="164">
        <v>98.64</v>
      </c>
      <c r="DV28" s="164">
        <v>74.260000000000005</v>
      </c>
      <c r="DW28" s="164">
        <v>102.0364</v>
      </c>
      <c r="DX28" s="164">
        <v>100.0545</v>
      </c>
      <c r="DY28" s="165"/>
      <c r="DZ28" s="164">
        <v>-4.2817999999999996</v>
      </c>
      <c r="EA28" s="164">
        <v>242.75790000000001</v>
      </c>
      <c r="EB28" s="164">
        <v>188.83580000000001</v>
      </c>
      <c r="EC28" s="164">
        <v>180.64439999999999</v>
      </c>
      <c r="ED28" s="164">
        <v>183.84559999999999</v>
      </c>
      <c r="EE28" s="164">
        <v>45.665399999999998</v>
      </c>
      <c r="EF28" s="164">
        <v>30.694800000000001</v>
      </c>
      <c r="EG28" s="164">
        <v>-22.34</v>
      </c>
      <c r="EH28" s="164">
        <v>396.20359999999999</v>
      </c>
      <c r="EI28" s="164">
        <v>-91.089699999999993</v>
      </c>
      <c r="EJ28" s="165"/>
      <c r="EK28" s="164">
        <v>-32.908999999999999</v>
      </c>
      <c r="EL28" s="164">
        <v>-29.7121</v>
      </c>
      <c r="EM28" s="164">
        <v>30.908000000000001</v>
      </c>
      <c r="EN28" s="164">
        <v>-14.230399999999999</v>
      </c>
      <c r="EO28" s="164">
        <v>-13.2193</v>
      </c>
      <c r="EP28" s="164">
        <v>59.951999999999998</v>
      </c>
      <c r="EQ28" s="164">
        <v>-58.062600000000003</v>
      </c>
      <c r="ER28" s="164">
        <v>-59.213099999999997</v>
      </c>
      <c r="ES28" s="164">
        <v>3.9546000000000001</v>
      </c>
      <c r="ET28" s="164">
        <v>15.68</v>
      </c>
      <c r="EU28" s="164">
        <v>-12.37</v>
      </c>
      <c r="EV28" s="164">
        <v>1</v>
      </c>
      <c r="EW28" s="164">
        <v>15.604100000000001</v>
      </c>
      <c r="EX28" s="164">
        <v>-93.449600000000004</v>
      </c>
      <c r="EY28" s="164">
        <v>-33.398299999999999</v>
      </c>
      <c r="EZ28" s="164">
        <v>-32.336500000000001</v>
      </c>
      <c r="FA28" s="164">
        <v>1.0007999999999999</v>
      </c>
      <c r="FB28" s="164">
        <v>-28.127099999999999</v>
      </c>
      <c r="FC28" s="164">
        <v>0</v>
      </c>
      <c r="FD28" s="164">
        <v>22.851099999999999</v>
      </c>
      <c r="FE28" s="165"/>
      <c r="FF28" s="164">
        <v>22.420400000000001</v>
      </c>
      <c r="FG28" s="164">
        <v>38.702399999999997</v>
      </c>
      <c r="FH28" s="164">
        <v>38.7607</v>
      </c>
      <c r="FI28" s="164">
        <v>36.804000000000002</v>
      </c>
      <c r="FJ28" s="164">
        <v>33.658700000000003</v>
      </c>
      <c r="FK28" s="164">
        <v>33.8262</v>
      </c>
      <c r="FL28" s="164">
        <v>24.113700000000001</v>
      </c>
      <c r="FM28" s="164">
        <v>5.1536</v>
      </c>
      <c r="FN28" s="164">
        <v>5.0940000000000003</v>
      </c>
      <c r="FO28" s="164">
        <v>8.7113999999999994</v>
      </c>
      <c r="FP28" s="164">
        <v>22.9572</v>
      </c>
      <c r="FQ28" s="164">
        <v>2.6019999999999999</v>
      </c>
      <c r="FR28" s="164">
        <v>0.24</v>
      </c>
      <c r="FS28" s="164">
        <v>15.003299999999999</v>
      </c>
      <c r="FT28" s="164">
        <v>0.99760000000000004</v>
      </c>
      <c r="FU28" s="164">
        <v>-10.14</v>
      </c>
      <c r="FV28" s="164">
        <v>15.83</v>
      </c>
      <c r="FW28" s="165"/>
      <c r="FX28" s="165"/>
      <c r="FY28" s="164">
        <v>-7.42</v>
      </c>
      <c r="FZ28" s="164">
        <v>4.375</v>
      </c>
      <c r="GA28" s="165"/>
      <c r="GB28" s="164">
        <v>40.159999999999997</v>
      </c>
      <c r="GC28" s="164">
        <v>-23.151299999999999</v>
      </c>
      <c r="GD28" s="164">
        <v>-8.9663000000000004</v>
      </c>
      <c r="GE28" s="165"/>
      <c r="GF28" s="164">
        <v>83.484899999999996</v>
      </c>
      <c r="GG28" s="164">
        <v>21.8</v>
      </c>
      <c r="GH28" s="164">
        <v>-19.8245</v>
      </c>
      <c r="GI28" s="164">
        <v>1.2416</v>
      </c>
      <c r="GJ28" s="164">
        <v>1.4967999999999999</v>
      </c>
      <c r="GK28" s="164">
        <v>2.0804999999999998</v>
      </c>
      <c r="GL28" s="165"/>
      <c r="GM28" s="165"/>
      <c r="GN28" s="164">
        <v>-15.5695</v>
      </c>
      <c r="GO28" s="164">
        <v>-36.3215</v>
      </c>
      <c r="GP28" s="164">
        <v>15.422499999999999</v>
      </c>
      <c r="GQ28" s="164">
        <v>37.912799999999997</v>
      </c>
      <c r="GR28" s="164">
        <v>60.417900000000003</v>
      </c>
      <c r="GS28" s="164">
        <v>63.395400000000002</v>
      </c>
      <c r="GT28" s="164">
        <v>-126.86790000000001</v>
      </c>
      <c r="GU28" s="164">
        <v>-33.009900000000002</v>
      </c>
      <c r="GV28" s="164">
        <v>37.2883</v>
      </c>
      <c r="GW28" s="164">
        <v>-68.860100000000003</v>
      </c>
      <c r="GX28" s="164">
        <v>9.8186999999999998</v>
      </c>
      <c r="GY28" s="164">
        <v>12.307499999999999</v>
      </c>
      <c r="GZ28" s="164">
        <v>12.0581</v>
      </c>
      <c r="HA28" s="164">
        <v>11.596399999999999</v>
      </c>
      <c r="HB28" s="164">
        <v>81.942400000000006</v>
      </c>
      <c r="HC28" s="164">
        <v>83.555599999999998</v>
      </c>
      <c r="HD28" s="164">
        <v>102.7</v>
      </c>
      <c r="HE28" s="164">
        <v>-103.5809</v>
      </c>
      <c r="HF28" s="164">
        <v>-300.47309999999999</v>
      </c>
      <c r="HG28" s="164">
        <v>304.6259</v>
      </c>
      <c r="HH28" s="164">
        <v>87.045500000000004</v>
      </c>
      <c r="HI28" s="164">
        <v>-81.914500000000004</v>
      </c>
      <c r="HJ28" s="164">
        <v>-78.369299999999996</v>
      </c>
      <c r="HK28" s="164">
        <v>-53.785499999999999</v>
      </c>
      <c r="HL28" s="164">
        <v>-43.494999999999997</v>
      </c>
      <c r="HM28" s="164">
        <v>75.471400000000003</v>
      </c>
      <c r="HN28" s="164">
        <v>74.793099999999995</v>
      </c>
      <c r="HO28" s="165"/>
      <c r="HP28" s="165"/>
      <c r="HQ28" s="164">
        <v>89.421800000000005</v>
      </c>
      <c r="HR28" s="164">
        <v>88.037499999999994</v>
      </c>
      <c r="HS28" s="164">
        <v>-16.564</v>
      </c>
      <c r="HT28" s="164">
        <v>-16.228200000000001</v>
      </c>
      <c r="HU28" s="164">
        <v>80.900000000000006</v>
      </c>
      <c r="HV28" s="164">
        <v>81.42</v>
      </c>
      <c r="HW28" s="164">
        <v>22.1</v>
      </c>
      <c r="HX28" s="164">
        <v>22.4</v>
      </c>
      <c r="HY28" s="164">
        <v>22.273700000000002</v>
      </c>
      <c r="HZ28" s="164">
        <v>-70.48</v>
      </c>
      <c r="IA28" s="165"/>
      <c r="IB28" s="164">
        <v>67.577799999999996</v>
      </c>
      <c r="IC28" s="164">
        <v>66.316400000000002</v>
      </c>
      <c r="ID28" s="164">
        <v>-62.3</v>
      </c>
      <c r="IE28" s="164">
        <v>-59.2</v>
      </c>
      <c r="IF28" s="164">
        <v>-86.5</v>
      </c>
      <c r="IG28" s="164">
        <v>-86</v>
      </c>
      <c r="IH28" s="164">
        <v>1.3819999999999999</v>
      </c>
      <c r="II28" s="164">
        <v>1.3957999999999999</v>
      </c>
      <c r="IJ28" s="164">
        <v>-83.620500000000007</v>
      </c>
      <c r="IK28" s="164">
        <v>110.3897</v>
      </c>
      <c r="IL28" s="164">
        <v>144.7938</v>
      </c>
      <c r="IM28" s="164">
        <v>47.228299999999997</v>
      </c>
      <c r="IN28" s="165"/>
      <c r="IO28" s="164">
        <v>-43.464500000000001</v>
      </c>
      <c r="IP28" s="164">
        <v>35.649000000000001</v>
      </c>
      <c r="IQ28" s="164">
        <v>-37.931199999999997</v>
      </c>
      <c r="IR28" s="164">
        <v>194.53720000000001</v>
      </c>
      <c r="IS28" s="164">
        <v>-42.3917</v>
      </c>
      <c r="IT28" s="165"/>
      <c r="IU28" s="165"/>
      <c r="IV28" s="164">
        <v>39.584000000000003</v>
      </c>
      <c r="IW28" s="164">
        <v>-141.8912</v>
      </c>
      <c r="IX28" s="164">
        <v>-192.95939999999999</v>
      </c>
      <c r="IY28" s="164">
        <v>-331.02030000000002</v>
      </c>
      <c r="IZ28" s="164">
        <v>337.11989999999997</v>
      </c>
      <c r="JA28" s="164">
        <v>-16.5306</v>
      </c>
      <c r="JB28" s="164">
        <v>10.39</v>
      </c>
      <c r="JC28" s="164">
        <v>18.239999999999998</v>
      </c>
      <c r="JD28" s="164">
        <v>3.7050000000000001</v>
      </c>
      <c r="JE28" s="164">
        <v>3.7149999999999999</v>
      </c>
      <c r="JF28" s="164">
        <v>-17.68</v>
      </c>
      <c r="JG28" s="164">
        <v>-6.4</v>
      </c>
      <c r="JH28" s="165"/>
      <c r="JI28" s="164">
        <v>7.0633999999999997</v>
      </c>
      <c r="JJ28" s="164">
        <v>-14.119199999999999</v>
      </c>
      <c r="JK28" s="164">
        <v>-37.120600000000003</v>
      </c>
      <c r="JL28" s="164">
        <v>19.2</v>
      </c>
      <c r="JM28" s="164">
        <v>50.920999999999999</v>
      </c>
      <c r="JN28" s="164">
        <v>51.787999999999997</v>
      </c>
      <c r="JO28" s="165"/>
      <c r="JP28" s="165"/>
      <c r="JQ28" s="164">
        <v>48.284799999999997</v>
      </c>
      <c r="JR28" s="164">
        <v>50.369399999999999</v>
      </c>
      <c r="JS28" s="164">
        <v>48.769100000000002</v>
      </c>
      <c r="JT28" s="165"/>
      <c r="JU28" s="164">
        <v>60.2</v>
      </c>
      <c r="JV28" s="164">
        <v>16.8108</v>
      </c>
      <c r="JW28" s="164">
        <v>7.62</v>
      </c>
      <c r="JX28" s="165"/>
      <c r="JY28" s="164">
        <v>-44.31</v>
      </c>
      <c r="JZ28" s="164">
        <v>77.668999999999997</v>
      </c>
      <c r="KA28" s="164">
        <v>55.9666</v>
      </c>
      <c r="KB28" s="164">
        <v>-44.7395</v>
      </c>
      <c r="KC28" s="164">
        <v>-76.759699999999995</v>
      </c>
      <c r="KD28" s="164">
        <v>43.586599999999997</v>
      </c>
      <c r="KE28" s="164">
        <v>33.083399999999997</v>
      </c>
      <c r="KF28" s="164">
        <v>-66.900000000000006</v>
      </c>
      <c r="KG28" s="164">
        <v>67.8</v>
      </c>
      <c r="KH28" s="164">
        <v>-211.8544</v>
      </c>
      <c r="KI28" s="164">
        <v>385.37290000000002</v>
      </c>
    </row>
    <row r="29" spans="1:295" ht="18" customHeight="1" x14ac:dyDescent="0.25">
      <c r="A29" s="159" t="s">
        <v>74</v>
      </c>
      <c r="B29" s="159" t="s">
        <v>842</v>
      </c>
      <c r="C29" s="163">
        <v>0</v>
      </c>
      <c r="D29" s="164">
        <v>16.787199999999999</v>
      </c>
      <c r="E29" s="164">
        <v>-23.846900000000002</v>
      </c>
      <c r="F29" s="164">
        <v>-36.279299999999999</v>
      </c>
      <c r="G29" s="164">
        <v>11.4512</v>
      </c>
      <c r="H29" s="165"/>
      <c r="I29" s="164">
        <v>45.274500000000003</v>
      </c>
      <c r="J29" s="164">
        <v>-73.368600000000001</v>
      </c>
      <c r="K29" s="164">
        <v>55.093299999999999</v>
      </c>
      <c r="L29" s="164">
        <v>28.193100000000001</v>
      </c>
      <c r="M29" s="165"/>
      <c r="N29" s="164">
        <v>4.4400000000000004</v>
      </c>
      <c r="O29" s="164">
        <v>-61.735999999999997</v>
      </c>
      <c r="P29" s="164">
        <v>55</v>
      </c>
      <c r="Q29" s="164">
        <v>17.388000000000002</v>
      </c>
      <c r="R29" s="164">
        <v>-55</v>
      </c>
      <c r="S29" s="164">
        <v>11.663399999999999</v>
      </c>
      <c r="T29" s="164">
        <v>36.291400000000003</v>
      </c>
      <c r="U29" s="164">
        <v>17.923999999999999</v>
      </c>
      <c r="V29" s="164">
        <v>18.3504</v>
      </c>
      <c r="W29" s="164">
        <v>30.058800000000002</v>
      </c>
      <c r="X29" s="164">
        <v>13.6464</v>
      </c>
      <c r="Y29" s="164">
        <v>0.25090000000000001</v>
      </c>
      <c r="Z29" s="164">
        <v>7.2516999999999996</v>
      </c>
      <c r="AA29" s="165"/>
      <c r="AB29" s="165"/>
      <c r="AC29" s="164">
        <v>-55.43</v>
      </c>
      <c r="AD29" s="164">
        <v>-55.46</v>
      </c>
      <c r="AE29" s="165"/>
      <c r="AF29" s="164">
        <v>-4.4400000000000004</v>
      </c>
      <c r="AG29" s="164">
        <v>59.4</v>
      </c>
      <c r="AH29" s="164">
        <v>7</v>
      </c>
      <c r="AI29" s="164">
        <v>0.16700000000000001</v>
      </c>
      <c r="AJ29" s="163">
        <v>0</v>
      </c>
      <c r="AK29" s="164">
        <v>-34.229999999999997</v>
      </c>
      <c r="AL29" s="164">
        <v>-91.07</v>
      </c>
      <c r="AM29" s="164">
        <v>34.28</v>
      </c>
      <c r="AN29" s="164">
        <v>34.159999999999997</v>
      </c>
      <c r="AO29" s="164">
        <v>12.834099999999999</v>
      </c>
      <c r="AP29" s="164">
        <v>9.2150999999999996</v>
      </c>
      <c r="AQ29" s="164">
        <v>69.924099999999996</v>
      </c>
      <c r="AR29" s="164">
        <v>72.0471</v>
      </c>
      <c r="AS29" s="164">
        <v>23.469000000000001</v>
      </c>
      <c r="AT29" s="164">
        <v>-34.695399999999999</v>
      </c>
      <c r="AU29" s="164">
        <v>-34.603200000000001</v>
      </c>
      <c r="AV29" s="164">
        <v>7.8464</v>
      </c>
      <c r="AW29" s="164">
        <v>7.4356999999999998</v>
      </c>
      <c r="AX29" s="164">
        <v>67.381500000000003</v>
      </c>
      <c r="AY29" s="164">
        <v>68.855000000000004</v>
      </c>
      <c r="AZ29" s="164">
        <v>-3.9068000000000001</v>
      </c>
      <c r="BA29" s="164">
        <v>-5.2977999999999996</v>
      </c>
      <c r="BB29" s="164">
        <v>-418.22120000000001</v>
      </c>
      <c r="BC29" s="165"/>
      <c r="BD29" s="164">
        <v>-13.7</v>
      </c>
      <c r="BE29" s="164">
        <v>-13.6</v>
      </c>
      <c r="BF29" s="164">
        <v>39.188299999999998</v>
      </c>
      <c r="BG29" s="164">
        <v>38.620600000000003</v>
      </c>
      <c r="BH29" s="164">
        <v>-5.1421000000000001</v>
      </c>
      <c r="BI29" s="165"/>
      <c r="BJ29" s="164">
        <v>-51.654200000000003</v>
      </c>
      <c r="BK29" s="164">
        <v>10.7845</v>
      </c>
      <c r="BL29" s="164">
        <v>7.7678000000000003</v>
      </c>
      <c r="BM29" s="164">
        <v>5.3246000000000002</v>
      </c>
      <c r="BN29" s="164">
        <v>454.35939999999999</v>
      </c>
      <c r="BO29" s="164">
        <v>151.49379999999999</v>
      </c>
      <c r="BP29" s="164">
        <v>150.4562</v>
      </c>
      <c r="BQ29" s="164">
        <v>-384.92450000000002</v>
      </c>
      <c r="BR29" s="164">
        <v>587.62929999999994</v>
      </c>
      <c r="BS29" s="165"/>
      <c r="BT29" s="164">
        <v>-71.419399999999996</v>
      </c>
      <c r="BU29" s="164">
        <v>73.687100000000001</v>
      </c>
      <c r="BV29" s="164">
        <v>112.5594</v>
      </c>
      <c r="BW29" s="164">
        <v>20.07</v>
      </c>
      <c r="BX29" s="164">
        <v>27.85</v>
      </c>
      <c r="BY29" s="164">
        <v>109.27</v>
      </c>
      <c r="BZ29" s="165"/>
      <c r="CA29" s="164">
        <v>-34.6907</v>
      </c>
      <c r="CB29" s="164">
        <v>-33.217199999999998</v>
      </c>
      <c r="CC29" s="164">
        <v>71.871899999999997</v>
      </c>
      <c r="CD29" s="164">
        <v>73.453100000000006</v>
      </c>
      <c r="CE29" s="164">
        <v>15.299200000000001</v>
      </c>
      <c r="CF29" s="164">
        <v>-106.0907</v>
      </c>
      <c r="CG29" s="164">
        <v>-105.76909999999999</v>
      </c>
      <c r="CH29" s="164">
        <v>4.8727999999999998</v>
      </c>
      <c r="CI29" s="165"/>
      <c r="CJ29" s="165"/>
      <c r="CK29" s="165"/>
      <c r="CL29" s="164">
        <v>134.9</v>
      </c>
      <c r="CM29" s="164">
        <v>122.4</v>
      </c>
      <c r="CN29" s="164">
        <v>-16.27</v>
      </c>
      <c r="CO29" s="164">
        <v>91.364500000000007</v>
      </c>
      <c r="CP29" s="164">
        <v>88.5184</v>
      </c>
      <c r="CQ29" s="164">
        <v>88.633899999999997</v>
      </c>
      <c r="CR29" s="164">
        <v>17.173200000000001</v>
      </c>
      <c r="CS29" s="164">
        <v>18.116700000000002</v>
      </c>
      <c r="CT29" s="164">
        <v>42.814100000000003</v>
      </c>
      <c r="CU29" s="164">
        <v>-123.1484</v>
      </c>
      <c r="CV29" s="164">
        <v>54.4754</v>
      </c>
      <c r="CW29" s="164">
        <v>14.824199999999999</v>
      </c>
      <c r="CX29" s="164">
        <v>70.459999999999994</v>
      </c>
      <c r="CY29" s="164">
        <v>38.11</v>
      </c>
      <c r="CZ29" s="164">
        <v>54.1479</v>
      </c>
      <c r="DA29" s="164">
        <v>51.127600000000001</v>
      </c>
      <c r="DB29" s="164">
        <v>-33.75</v>
      </c>
      <c r="DC29" s="164">
        <v>-3.2654999999999998</v>
      </c>
      <c r="DD29" s="165"/>
      <c r="DE29" s="165"/>
      <c r="DF29" s="164">
        <v>-106.4096</v>
      </c>
      <c r="DG29" s="165"/>
      <c r="DH29" s="164">
        <v>-20.508800000000001</v>
      </c>
      <c r="DI29" s="165"/>
      <c r="DJ29" s="164">
        <v>-183.4</v>
      </c>
      <c r="DK29" s="164">
        <v>25.0076</v>
      </c>
      <c r="DL29" s="164">
        <v>65.634200000000007</v>
      </c>
      <c r="DM29" s="164">
        <v>71.870500000000007</v>
      </c>
      <c r="DN29" s="164">
        <v>93.768299999999996</v>
      </c>
      <c r="DO29" s="164">
        <v>65.03</v>
      </c>
      <c r="DP29" s="164">
        <v>-10.8</v>
      </c>
      <c r="DQ29" s="164">
        <v>39.277000000000001</v>
      </c>
      <c r="DR29" s="164">
        <v>105.84099999999999</v>
      </c>
      <c r="DS29" s="165"/>
      <c r="DT29" s="164">
        <v>-39.64</v>
      </c>
      <c r="DU29" s="164">
        <v>97.39</v>
      </c>
      <c r="DV29" s="164">
        <v>74.94</v>
      </c>
      <c r="DW29" s="164">
        <v>105.74550000000001</v>
      </c>
      <c r="DX29" s="164">
        <v>105.2364</v>
      </c>
      <c r="DY29" s="165"/>
      <c r="DZ29" s="164">
        <v>-3.0272999999999999</v>
      </c>
      <c r="EA29" s="164">
        <v>246.24170000000001</v>
      </c>
      <c r="EB29" s="164">
        <v>192.1018</v>
      </c>
      <c r="EC29" s="164">
        <v>186.27590000000001</v>
      </c>
      <c r="ED29" s="164">
        <v>189.1378</v>
      </c>
      <c r="EE29" s="164">
        <v>63.390999999999998</v>
      </c>
      <c r="EF29" s="164">
        <v>47.191899999999997</v>
      </c>
      <c r="EG29" s="164">
        <v>-21.797000000000001</v>
      </c>
      <c r="EH29" s="164">
        <v>395.80990000000003</v>
      </c>
      <c r="EI29" s="164">
        <v>-95.346500000000006</v>
      </c>
      <c r="EJ29" s="165"/>
      <c r="EK29" s="164">
        <v>-32.455399999999997</v>
      </c>
      <c r="EL29" s="164">
        <v>-29.6769</v>
      </c>
      <c r="EM29" s="164">
        <v>11.5687</v>
      </c>
      <c r="EN29" s="164">
        <v>-23.7105</v>
      </c>
      <c r="EO29" s="164">
        <v>-22.2302</v>
      </c>
      <c r="EP29" s="164">
        <v>158.268</v>
      </c>
      <c r="EQ29" s="164">
        <v>-71.363900000000001</v>
      </c>
      <c r="ER29" s="164">
        <v>-72.169600000000003</v>
      </c>
      <c r="ES29" s="164">
        <v>-14.032299999999999</v>
      </c>
      <c r="ET29" s="164">
        <v>15.11</v>
      </c>
      <c r="EU29" s="164">
        <v>-8.51</v>
      </c>
      <c r="EV29" s="164">
        <v>103.9</v>
      </c>
      <c r="EW29" s="164">
        <v>16.0381</v>
      </c>
      <c r="EX29" s="164">
        <v>-112.456</v>
      </c>
      <c r="EY29" s="164">
        <v>-34.774799999999999</v>
      </c>
      <c r="EZ29" s="164">
        <v>-33.770800000000001</v>
      </c>
      <c r="FA29" s="164">
        <v>3.5127000000000002</v>
      </c>
      <c r="FB29" s="164">
        <v>-46.365400000000001</v>
      </c>
      <c r="FC29" s="164">
        <v>21.484200000000001</v>
      </c>
      <c r="FD29" s="164">
        <v>22.625</v>
      </c>
      <c r="FE29" s="165"/>
      <c r="FF29" s="164">
        <v>22.094100000000001</v>
      </c>
      <c r="FG29" s="164">
        <v>35.217500000000001</v>
      </c>
      <c r="FH29" s="164">
        <v>36.563699999999997</v>
      </c>
      <c r="FI29" s="164">
        <v>34.191400000000002</v>
      </c>
      <c r="FJ29" s="164">
        <v>32.654000000000003</v>
      </c>
      <c r="FK29" s="164">
        <v>33.491300000000003</v>
      </c>
      <c r="FL29" s="164">
        <v>44.543399999999998</v>
      </c>
      <c r="FM29" s="164">
        <v>4.1440000000000001</v>
      </c>
      <c r="FN29" s="164">
        <v>4.3780000000000001</v>
      </c>
      <c r="FO29" s="164">
        <v>13.839700000000001</v>
      </c>
      <c r="FP29" s="164">
        <v>23.0212</v>
      </c>
      <c r="FQ29" s="164">
        <v>22.978300000000001</v>
      </c>
      <c r="FR29" s="164">
        <v>10.71</v>
      </c>
      <c r="FS29" s="164">
        <v>12.7059</v>
      </c>
      <c r="FT29" s="164">
        <v>1.1026</v>
      </c>
      <c r="FU29" s="164">
        <v>-8.57</v>
      </c>
      <c r="FV29" s="164">
        <v>17.649999999999999</v>
      </c>
      <c r="FW29" s="164">
        <v>21.736000000000001</v>
      </c>
      <c r="FX29" s="165"/>
      <c r="FY29" s="164">
        <v>-7.2359999999999998</v>
      </c>
      <c r="FZ29" s="164">
        <v>4.375</v>
      </c>
      <c r="GA29" s="164">
        <v>12.8203</v>
      </c>
      <c r="GB29" s="164">
        <v>50.96</v>
      </c>
      <c r="GC29" s="164">
        <v>-23.5288</v>
      </c>
      <c r="GD29" s="164">
        <v>-12.679500000000001</v>
      </c>
      <c r="GE29" s="165"/>
      <c r="GF29" s="164">
        <v>89.844499999999996</v>
      </c>
      <c r="GG29" s="164">
        <v>23.1</v>
      </c>
      <c r="GH29" s="164">
        <v>-19.982600000000001</v>
      </c>
      <c r="GI29" s="164">
        <v>0.63100000000000001</v>
      </c>
      <c r="GJ29" s="164">
        <v>0</v>
      </c>
      <c r="GK29" s="164">
        <v>2.1514000000000002</v>
      </c>
      <c r="GL29" s="165"/>
      <c r="GM29" s="165"/>
      <c r="GN29" s="165"/>
      <c r="GO29" s="164">
        <v>-37.306399999999996</v>
      </c>
      <c r="GP29" s="164">
        <v>17.247399999999999</v>
      </c>
      <c r="GQ29" s="164">
        <v>38.6357</v>
      </c>
      <c r="GR29" s="164">
        <v>60.3765</v>
      </c>
      <c r="GS29" s="164">
        <v>62.2117</v>
      </c>
      <c r="GT29" s="164">
        <v>-128.0943</v>
      </c>
      <c r="GU29" s="164">
        <v>-33.843200000000003</v>
      </c>
      <c r="GV29" s="164">
        <v>39.057000000000002</v>
      </c>
      <c r="GW29" s="164">
        <v>-72.805400000000006</v>
      </c>
      <c r="GX29" s="164">
        <v>10.24</v>
      </c>
      <c r="GY29" s="164">
        <v>12.288</v>
      </c>
      <c r="GZ29" s="164">
        <v>12.0053</v>
      </c>
      <c r="HA29" s="164">
        <v>12</v>
      </c>
      <c r="HB29" s="164">
        <v>84.158500000000004</v>
      </c>
      <c r="HC29" s="164">
        <v>82.871399999999994</v>
      </c>
      <c r="HD29" s="164">
        <v>153</v>
      </c>
      <c r="HE29" s="164">
        <v>-151.3963</v>
      </c>
      <c r="HF29" s="164">
        <v>-354.17680000000001</v>
      </c>
      <c r="HG29" s="164">
        <v>358.61450000000002</v>
      </c>
      <c r="HH29" s="164">
        <v>108.93859999999999</v>
      </c>
      <c r="HI29" s="164">
        <v>-81.541200000000003</v>
      </c>
      <c r="HJ29" s="164">
        <v>-79.335400000000007</v>
      </c>
      <c r="HK29" s="164">
        <v>-55.222000000000001</v>
      </c>
      <c r="HL29" s="164">
        <v>-45.197299999999998</v>
      </c>
      <c r="HM29" s="164">
        <v>75.783500000000004</v>
      </c>
      <c r="HN29" s="164">
        <v>78.459599999999995</v>
      </c>
      <c r="HO29" s="164">
        <v>-43.330300000000001</v>
      </c>
      <c r="HP29" s="165"/>
      <c r="HQ29" s="164">
        <v>84.400999999999996</v>
      </c>
      <c r="HR29" s="164">
        <v>83.467200000000005</v>
      </c>
      <c r="HS29" s="164">
        <v>-21.887499999999999</v>
      </c>
      <c r="HT29" s="164">
        <v>-21.370200000000001</v>
      </c>
      <c r="HU29" s="164">
        <v>79.849999999999994</v>
      </c>
      <c r="HV29" s="164">
        <v>80.75</v>
      </c>
      <c r="HW29" s="164">
        <v>22.7</v>
      </c>
      <c r="HX29" s="164">
        <v>23.3</v>
      </c>
      <c r="HY29" s="164">
        <v>22.0687</v>
      </c>
      <c r="HZ29" s="164">
        <v>-66.400000000000006</v>
      </c>
      <c r="IA29" s="165"/>
      <c r="IB29" s="164">
        <v>64.613200000000006</v>
      </c>
      <c r="IC29" s="164">
        <v>63.062100000000001</v>
      </c>
      <c r="ID29" s="165"/>
      <c r="IE29" s="165"/>
      <c r="IF29" s="165"/>
      <c r="IG29" s="165"/>
      <c r="IH29" s="164">
        <v>1.3104</v>
      </c>
      <c r="II29" s="164">
        <v>1.331</v>
      </c>
      <c r="IJ29" s="164">
        <v>-101.901</v>
      </c>
      <c r="IK29" s="164">
        <v>111.5655</v>
      </c>
      <c r="IL29" s="164">
        <v>139.8235</v>
      </c>
      <c r="IM29" s="164">
        <v>45.738</v>
      </c>
      <c r="IN29" s="165"/>
      <c r="IO29" s="164">
        <v>-45.270200000000003</v>
      </c>
      <c r="IP29" s="164">
        <v>34.9636</v>
      </c>
      <c r="IQ29" s="164">
        <v>-39.317999999999998</v>
      </c>
      <c r="IR29" s="164">
        <v>193.77459999999999</v>
      </c>
      <c r="IS29" s="164">
        <v>-40.219799999999999</v>
      </c>
      <c r="IT29" s="165"/>
      <c r="IU29" s="165"/>
      <c r="IV29" s="164">
        <v>34.378</v>
      </c>
      <c r="IW29" s="164">
        <v>-131.36150000000001</v>
      </c>
      <c r="IX29" s="164">
        <v>-194.5814</v>
      </c>
      <c r="IY29" s="164">
        <v>-319.73790000000002</v>
      </c>
      <c r="IZ29" s="164">
        <v>330.82589999999999</v>
      </c>
      <c r="JA29" s="164">
        <v>-15.8466</v>
      </c>
      <c r="JB29" s="164">
        <v>12.015000000000001</v>
      </c>
      <c r="JC29" s="164">
        <v>17.04</v>
      </c>
      <c r="JD29" s="164">
        <v>3.726</v>
      </c>
      <c r="JE29" s="164">
        <v>3.71</v>
      </c>
      <c r="JF29" s="164">
        <v>-16.88</v>
      </c>
      <c r="JG29" s="164">
        <v>-7.36</v>
      </c>
      <c r="JH29" s="165"/>
      <c r="JI29" s="164">
        <v>8.1163000000000007</v>
      </c>
      <c r="JJ29" s="164">
        <v>-14.6777</v>
      </c>
      <c r="JK29" s="164">
        <v>-37.001600000000003</v>
      </c>
      <c r="JL29" s="164">
        <v>19</v>
      </c>
      <c r="JM29" s="164">
        <v>50.7</v>
      </c>
      <c r="JN29" s="164">
        <v>49.704000000000001</v>
      </c>
      <c r="JO29" s="164">
        <v>11.4251</v>
      </c>
      <c r="JP29" s="164">
        <v>13.706099999999999</v>
      </c>
      <c r="JQ29" s="164">
        <v>49.9206</v>
      </c>
      <c r="JR29" s="164">
        <v>49.052700000000002</v>
      </c>
      <c r="JS29" s="164">
        <v>50.587499999999999</v>
      </c>
      <c r="JT29" s="165"/>
      <c r="JU29" s="164">
        <v>56.9</v>
      </c>
      <c r="JV29" s="164">
        <v>15.488899999999999</v>
      </c>
      <c r="JW29" s="164">
        <v>7.63</v>
      </c>
      <c r="JX29" s="165"/>
      <c r="JY29" s="164">
        <v>-47.868299999999998</v>
      </c>
      <c r="JZ29" s="164">
        <v>78.335099999999997</v>
      </c>
      <c r="KA29" s="164">
        <v>56.055799999999998</v>
      </c>
      <c r="KB29" s="164">
        <v>-47.8215</v>
      </c>
      <c r="KC29" s="164">
        <v>-76.844300000000004</v>
      </c>
      <c r="KD29" s="164">
        <v>43.244799999999998</v>
      </c>
      <c r="KE29" s="164">
        <v>32.828400000000002</v>
      </c>
      <c r="KF29" s="164">
        <v>-64.400000000000006</v>
      </c>
      <c r="KG29" s="164">
        <v>64.2</v>
      </c>
      <c r="KH29" s="164">
        <v>-239.51169999999999</v>
      </c>
      <c r="KI29" s="164">
        <v>408.57889999999998</v>
      </c>
    </row>
    <row r="30" spans="1:295" ht="18" customHeight="1" x14ac:dyDescent="0.25">
      <c r="A30" s="159" t="s">
        <v>74</v>
      </c>
      <c r="B30" s="159" t="s">
        <v>843</v>
      </c>
      <c r="C30" s="163">
        <v>0</v>
      </c>
      <c r="D30" s="164">
        <v>17.6065</v>
      </c>
      <c r="E30" s="164">
        <v>-24.831099999999999</v>
      </c>
      <c r="F30" s="164">
        <v>-35.342700000000001</v>
      </c>
      <c r="G30" s="164">
        <v>13.4011</v>
      </c>
      <c r="H30" s="165"/>
      <c r="I30" s="164">
        <v>47.354399999999998</v>
      </c>
      <c r="J30" s="164">
        <v>-80.384100000000004</v>
      </c>
      <c r="K30" s="164">
        <v>56.595199999999998</v>
      </c>
      <c r="L30" s="164">
        <v>28.7851</v>
      </c>
      <c r="M30" s="165"/>
      <c r="N30" s="164">
        <v>2.2200000000000002</v>
      </c>
      <c r="O30" s="164">
        <v>-63.014000000000003</v>
      </c>
      <c r="P30" s="164">
        <v>57.2</v>
      </c>
      <c r="Q30" s="164">
        <v>18.216000000000001</v>
      </c>
      <c r="R30" s="164">
        <v>-57.2</v>
      </c>
      <c r="S30" s="164">
        <v>12.4857</v>
      </c>
      <c r="T30" s="164">
        <v>40.1462</v>
      </c>
      <c r="U30" s="164">
        <v>18.502500000000001</v>
      </c>
      <c r="V30" s="164">
        <v>18.9832</v>
      </c>
      <c r="W30" s="164">
        <v>30.9665</v>
      </c>
      <c r="X30" s="164">
        <v>13.8124</v>
      </c>
      <c r="Y30" s="164">
        <v>0.32640000000000002</v>
      </c>
      <c r="Z30" s="164">
        <v>7.6904000000000003</v>
      </c>
      <c r="AA30" s="165"/>
      <c r="AB30" s="165"/>
      <c r="AC30" s="164">
        <v>-57.51</v>
      </c>
      <c r="AD30" s="164">
        <v>-57.43</v>
      </c>
      <c r="AE30" s="165"/>
      <c r="AF30" s="164">
        <v>-2.2200000000000002</v>
      </c>
      <c r="AG30" s="164">
        <v>61.6</v>
      </c>
      <c r="AH30" s="164">
        <v>7.585</v>
      </c>
      <c r="AI30" s="164">
        <v>0.16700000000000001</v>
      </c>
      <c r="AJ30" s="163">
        <v>0</v>
      </c>
      <c r="AK30" s="164">
        <v>-37.64</v>
      </c>
      <c r="AL30" s="164">
        <v>-88.99</v>
      </c>
      <c r="AM30" s="164">
        <v>37.57</v>
      </c>
      <c r="AN30" s="164">
        <v>37.840000000000003</v>
      </c>
      <c r="AO30" s="164">
        <v>13.5489</v>
      </c>
      <c r="AP30" s="164">
        <v>8.8768999999999991</v>
      </c>
      <c r="AQ30" s="164">
        <v>71.9435</v>
      </c>
      <c r="AR30" s="164">
        <v>75.394099999999995</v>
      </c>
      <c r="AS30" s="164">
        <v>26.617699999999999</v>
      </c>
      <c r="AT30" s="164">
        <v>-34.695399999999999</v>
      </c>
      <c r="AU30" s="164">
        <v>-34.775599999999997</v>
      </c>
      <c r="AV30" s="164">
        <v>7.4066000000000001</v>
      </c>
      <c r="AW30" s="164">
        <v>7.6132999999999997</v>
      </c>
      <c r="AX30" s="164">
        <v>69.524799999999999</v>
      </c>
      <c r="AY30" s="164">
        <v>71.802099999999996</v>
      </c>
      <c r="AZ30" s="164">
        <v>-1.5968</v>
      </c>
      <c r="BA30" s="164">
        <v>-3.1503000000000001</v>
      </c>
      <c r="BB30" s="164">
        <v>-451.15870000000001</v>
      </c>
      <c r="BC30" s="165"/>
      <c r="BD30" s="164">
        <v>-20.5</v>
      </c>
      <c r="BE30" s="164">
        <v>-20.5</v>
      </c>
      <c r="BF30" s="164">
        <v>39.708300000000001</v>
      </c>
      <c r="BG30" s="164">
        <v>39.1417</v>
      </c>
      <c r="BH30" s="164">
        <v>-5.0408999999999997</v>
      </c>
      <c r="BI30" s="165"/>
      <c r="BJ30" s="164">
        <v>-56.228000000000002</v>
      </c>
      <c r="BK30" s="164">
        <v>11.333</v>
      </c>
      <c r="BL30" s="164">
        <v>8.3353999999999999</v>
      </c>
      <c r="BM30" s="164">
        <v>5.6695000000000002</v>
      </c>
      <c r="BN30" s="164">
        <v>491.40890000000002</v>
      </c>
      <c r="BO30" s="164">
        <v>155.27809999999999</v>
      </c>
      <c r="BP30" s="164">
        <v>155.06450000000001</v>
      </c>
      <c r="BQ30" s="164">
        <v>-390.84539999999998</v>
      </c>
      <c r="BR30" s="164">
        <v>618.64179999999999</v>
      </c>
      <c r="BS30" s="165"/>
      <c r="BT30" s="164">
        <v>-77.878600000000006</v>
      </c>
      <c r="BU30" s="164">
        <v>82.047499999999999</v>
      </c>
      <c r="BV30" s="164">
        <v>115.9025</v>
      </c>
      <c r="BW30" s="164">
        <v>20.97</v>
      </c>
      <c r="BX30" s="164">
        <v>29.32</v>
      </c>
      <c r="BY30" s="164">
        <v>111.62</v>
      </c>
      <c r="BZ30" s="165"/>
      <c r="CA30" s="164">
        <v>-36.566099999999999</v>
      </c>
      <c r="CB30" s="164">
        <v>-36.566099999999999</v>
      </c>
      <c r="CC30" s="164">
        <v>72.477800000000002</v>
      </c>
      <c r="CD30" s="164">
        <v>73.470600000000005</v>
      </c>
      <c r="CE30" s="164">
        <v>13.5977</v>
      </c>
      <c r="CF30" s="164">
        <v>-122.8288</v>
      </c>
      <c r="CG30" s="164">
        <v>-121.03530000000001</v>
      </c>
      <c r="CH30" s="164">
        <v>6.8811</v>
      </c>
      <c r="CI30" s="165"/>
      <c r="CJ30" s="165"/>
      <c r="CK30" s="165"/>
      <c r="CL30" s="164">
        <v>140.1</v>
      </c>
      <c r="CM30" s="164">
        <v>126.6</v>
      </c>
      <c r="CN30" s="164">
        <v>-16.36</v>
      </c>
      <c r="CO30" s="164">
        <v>87.220399999999998</v>
      </c>
      <c r="CP30" s="164">
        <v>85.773099999999999</v>
      </c>
      <c r="CQ30" s="164">
        <v>84.225999999999999</v>
      </c>
      <c r="CR30" s="164">
        <v>13.3766</v>
      </c>
      <c r="CS30" s="164">
        <v>13.8795</v>
      </c>
      <c r="CT30" s="164">
        <v>48.448</v>
      </c>
      <c r="CU30" s="164">
        <v>-127.2458</v>
      </c>
      <c r="CV30" s="164">
        <v>60.186900000000001</v>
      </c>
      <c r="CW30" s="164">
        <v>14.478999999999999</v>
      </c>
      <c r="CX30" s="164">
        <v>71.5</v>
      </c>
      <c r="CY30" s="164">
        <v>38.49</v>
      </c>
      <c r="CZ30" s="164">
        <v>55.554200000000002</v>
      </c>
      <c r="DA30" s="164">
        <v>52.299500000000002</v>
      </c>
      <c r="DB30" s="164">
        <v>-34.159999999999997</v>
      </c>
      <c r="DC30" s="165"/>
      <c r="DD30" s="165"/>
      <c r="DE30" s="165"/>
      <c r="DF30" s="164">
        <v>-123.37820000000001</v>
      </c>
      <c r="DG30" s="165"/>
      <c r="DH30" s="164">
        <v>-20.590299999999999</v>
      </c>
      <c r="DI30" s="165"/>
      <c r="DJ30" s="164">
        <v>-183.1</v>
      </c>
      <c r="DK30" s="164">
        <v>25.2988</v>
      </c>
      <c r="DL30" s="164">
        <v>67.391999999999996</v>
      </c>
      <c r="DM30" s="164">
        <v>75.158100000000005</v>
      </c>
      <c r="DN30" s="164">
        <v>94.940200000000004</v>
      </c>
      <c r="DO30" s="164">
        <v>67.06</v>
      </c>
      <c r="DP30" s="164">
        <v>-12.01</v>
      </c>
      <c r="DQ30" s="164">
        <v>41.106000000000002</v>
      </c>
      <c r="DR30" s="164">
        <v>123.212</v>
      </c>
      <c r="DS30" s="165"/>
      <c r="DT30" s="164">
        <v>-46.23</v>
      </c>
      <c r="DU30" s="164">
        <v>105.01</v>
      </c>
      <c r="DV30" s="164">
        <v>76.150000000000006</v>
      </c>
      <c r="DW30" s="164">
        <v>124.29089999999999</v>
      </c>
      <c r="DX30" s="164">
        <v>122.12730000000001</v>
      </c>
      <c r="DY30" s="165"/>
      <c r="DZ30" s="164">
        <v>3.3454999999999999</v>
      </c>
      <c r="EA30" s="164">
        <v>264.72320000000002</v>
      </c>
      <c r="EB30" s="164">
        <v>210.131</v>
      </c>
      <c r="EC30" s="164">
        <v>201.76089999999999</v>
      </c>
      <c r="ED30" s="164">
        <v>205.2928</v>
      </c>
      <c r="EE30" s="164">
        <v>49.972700000000003</v>
      </c>
      <c r="EF30" s="164">
        <v>34.309199999999997</v>
      </c>
      <c r="EG30" s="164">
        <v>-23.722000000000001</v>
      </c>
      <c r="EH30" s="164">
        <v>399.88810000000001</v>
      </c>
      <c r="EI30" s="164">
        <v>-95.299599999999998</v>
      </c>
      <c r="EJ30" s="165"/>
      <c r="EK30" s="164">
        <v>-33.825299999999999</v>
      </c>
      <c r="EL30" s="164">
        <v>-30.591699999999999</v>
      </c>
      <c r="EM30" s="164">
        <v>28.8002</v>
      </c>
      <c r="EN30" s="164">
        <v>-15.042899999999999</v>
      </c>
      <c r="EO30" s="164">
        <v>-13.5686</v>
      </c>
      <c r="EP30" s="164">
        <v>61.488</v>
      </c>
      <c r="EQ30" s="164">
        <v>-56.485300000000002</v>
      </c>
      <c r="ER30" s="164">
        <v>-57.365400000000001</v>
      </c>
      <c r="ES30" s="164">
        <v>1.3305</v>
      </c>
      <c r="ET30" s="164">
        <v>15.82</v>
      </c>
      <c r="EU30" s="164">
        <v>-11.69</v>
      </c>
      <c r="EV30" s="164">
        <v>1</v>
      </c>
      <c r="EW30" s="164">
        <v>16.6113</v>
      </c>
      <c r="EX30" s="164">
        <v>-97.796199999999999</v>
      </c>
      <c r="EY30" s="164">
        <v>-38.875</v>
      </c>
      <c r="EZ30" s="164">
        <v>-37.993099999999998</v>
      </c>
      <c r="FA30" s="164">
        <v>12.270200000000001</v>
      </c>
      <c r="FB30" s="164">
        <v>-30.873100000000001</v>
      </c>
      <c r="FC30" s="164">
        <v>4.0888</v>
      </c>
      <c r="FD30" s="164">
        <v>22.369</v>
      </c>
      <c r="FE30" s="165"/>
      <c r="FF30" s="164">
        <v>22.118300000000001</v>
      </c>
      <c r="FG30" s="164">
        <v>40.741700000000002</v>
      </c>
      <c r="FH30" s="164">
        <v>41.409700000000001</v>
      </c>
      <c r="FI30" s="164">
        <v>39.051699999999997</v>
      </c>
      <c r="FJ30" s="164">
        <v>36.338000000000001</v>
      </c>
      <c r="FK30" s="164">
        <v>34.998399999999997</v>
      </c>
      <c r="FL30" s="164">
        <v>29.639800000000001</v>
      </c>
      <c r="FM30" s="164">
        <v>-0.82030000000000003</v>
      </c>
      <c r="FN30" s="164">
        <v>-1.2849999999999999</v>
      </c>
      <c r="FO30" s="164">
        <v>8.9817</v>
      </c>
      <c r="FP30" s="164">
        <v>22.87</v>
      </c>
      <c r="FQ30" s="164">
        <v>5.81</v>
      </c>
      <c r="FR30" s="164">
        <v>0.77</v>
      </c>
      <c r="FS30" s="164">
        <v>15.003299999999999</v>
      </c>
      <c r="FT30" s="164">
        <v>1.0610999999999999</v>
      </c>
      <c r="FU30" s="164">
        <v>-9.85</v>
      </c>
      <c r="FV30" s="164">
        <v>17.68</v>
      </c>
      <c r="FW30" s="164">
        <v>0</v>
      </c>
      <c r="FX30" s="165"/>
      <c r="FY30" s="164">
        <v>-7.1639999999999997</v>
      </c>
      <c r="FZ30" s="164">
        <v>4.4870000000000001</v>
      </c>
      <c r="GA30" s="164">
        <v>10.872400000000001</v>
      </c>
      <c r="GB30" s="164">
        <v>41.44</v>
      </c>
      <c r="GC30" s="164">
        <v>-24.815799999999999</v>
      </c>
      <c r="GD30" s="164">
        <v>-9.9326000000000008</v>
      </c>
      <c r="GE30" s="164">
        <v>15.56</v>
      </c>
      <c r="GF30" s="164">
        <v>86.681399999999996</v>
      </c>
      <c r="GG30" s="164">
        <v>22.2</v>
      </c>
      <c r="GH30" s="164">
        <v>-22.8123</v>
      </c>
      <c r="GI30" s="164">
        <v>0.61990000000000001</v>
      </c>
      <c r="GJ30" s="164">
        <v>0</v>
      </c>
      <c r="GK30" s="164">
        <v>2.2092999999999998</v>
      </c>
      <c r="GL30" s="165"/>
      <c r="GM30" s="165"/>
      <c r="GN30" s="164">
        <v>-13.5921</v>
      </c>
      <c r="GO30" s="164">
        <v>-39.610500000000002</v>
      </c>
      <c r="GP30" s="164">
        <v>17.6419</v>
      </c>
      <c r="GQ30" s="164">
        <v>41.439700000000002</v>
      </c>
      <c r="GR30" s="164">
        <v>56.337800000000001</v>
      </c>
      <c r="GS30" s="164">
        <v>59.551499999999997</v>
      </c>
      <c r="GT30" s="164">
        <v>-136.74870000000001</v>
      </c>
      <c r="GU30" s="164">
        <v>-34.565899999999999</v>
      </c>
      <c r="GV30" s="164">
        <v>40.526000000000003</v>
      </c>
      <c r="GW30" s="164">
        <v>-74.192400000000006</v>
      </c>
      <c r="GX30" s="165"/>
      <c r="GY30" s="164">
        <v>12.981299999999999</v>
      </c>
      <c r="GZ30" s="164">
        <v>12.48</v>
      </c>
      <c r="HA30" s="165"/>
      <c r="HB30" s="164">
        <v>91.843800000000002</v>
      </c>
      <c r="HC30" s="164">
        <v>92.750799999999998</v>
      </c>
      <c r="HD30" s="164">
        <v>150</v>
      </c>
      <c r="HE30" s="164">
        <v>-149.43809999999999</v>
      </c>
      <c r="HF30" s="164">
        <v>-354.17529999999999</v>
      </c>
      <c r="HG30" s="164">
        <v>354.0324</v>
      </c>
      <c r="HH30" s="164">
        <v>113.3553</v>
      </c>
      <c r="HI30" s="164">
        <v>-88.174400000000006</v>
      </c>
      <c r="HJ30" s="164">
        <v>-85.312899999999999</v>
      </c>
      <c r="HK30" s="164">
        <v>-51.852200000000003</v>
      </c>
      <c r="HL30" s="164">
        <v>-40.452599999999997</v>
      </c>
      <c r="HM30" s="164">
        <v>77.069800000000001</v>
      </c>
      <c r="HN30" s="164">
        <v>77.841700000000003</v>
      </c>
      <c r="HO30" s="165"/>
      <c r="HP30" s="165"/>
      <c r="HQ30" s="164">
        <v>89.443799999999996</v>
      </c>
      <c r="HR30" s="164">
        <v>90.114000000000004</v>
      </c>
      <c r="HS30" s="164">
        <v>-29.462499999999999</v>
      </c>
      <c r="HT30" s="164">
        <v>-28.8582</v>
      </c>
      <c r="HU30" s="164">
        <v>81.13</v>
      </c>
      <c r="HV30" s="164">
        <v>80.319999999999993</v>
      </c>
      <c r="HW30" s="164">
        <v>22.3</v>
      </c>
      <c r="HX30" s="164">
        <v>23.6</v>
      </c>
      <c r="HY30" s="164">
        <v>22.273700000000002</v>
      </c>
      <c r="HZ30" s="164">
        <v>-54.8</v>
      </c>
      <c r="IA30" s="165"/>
      <c r="IB30" s="164">
        <v>70.377399999999994</v>
      </c>
      <c r="IC30" s="164">
        <v>70.268299999999996</v>
      </c>
      <c r="ID30" s="165"/>
      <c r="IE30" s="165"/>
      <c r="IF30" s="165"/>
      <c r="IG30" s="165"/>
      <c r="IH30" s="165"/>
      <c r="II30" s="165"/>
      <c r="IJ30" s="164">
        <v>-111.60169999999999</v>
      </c>
      <c r="IK30" s="164">
        <v>117.8462</v>
      </c>
      <c r="IL30" s="164">
        <v>164.5189</v>
      </c>
      <c r="IM30" s="164">
        <v>57.808399999999999</v>
      </c>
      <c r="IN30" s="165"/>
      <c r="IO30" s="164">
        <v>-54.2027</v>
      </c>
      <c r="IP30" s="164">
        <v>44.240400000000001</v>
      </c>
      <c r="IQ30" s="164">
        <v>-47.775399999999998</v>
      </c>
      <c r="IR30" s="164">
        <v>199.10290000000001</v>
      </c>
      <c r="IS30" s="164">
        <v>-46.730499999999999</v>
      </c>
      <c r="IT30" s="165"/>
      <c r="IU30" s="165"/>
      <c r="IV30" s="164">
        <v>46.119100000000003</v>
      </c>
      <c r="IW30" s="164">
        <v>-157.26179999999999</v>
      </c>
      <c r="IX30" s="164">
        <v>-197.8168</v>
      </c>
      <c r="IY30" s="164">
        <v>-355.26740000000001</v>
      </c>
      <c r="IZ30" s="164">
        <v>353.03649999999999</v>
      </c>
      <c r="JA30" s="164">
        <v>-16.426200000000001</v>
      </c>
      <c r="JB30" s="164">
        <v>11.827</v>
      </c>
      <c r="JC30" s="164">
        <v>17.440000000000001</v>
      </c>
      <c r="JD30" s="164">
        <v>3.6920000000000002</v>
      </c>
      <c r="JE30" s="164">
        <v>3.6779999999999999</v>
      </c>
      <c r="JF30" s="164">
        <v>-16.8</v>
      </c>
      <c r="JG30" s="164">
        <v>-6.4</v>
      </c>
      <c r="JH30" s="165"/>
      <c r="JI30" s="164">
        <v>8.0582999999999991</v>
      </c>
      <c r="JJ30" s="164">
        <v>-14.180199999999999</v>
      </c>
      <c r="JK30" s="164">
        <v>-35.829700000000003</v>
      </c>
      <c r="JL30" s="164">
        <v>15.9</v>
      </c>
      <c r="JM30" s="164">
        <v>48.761000000000003</v>
      </c>
      <c r="JN30" s="164">
        <v>49.616999999999997</v>
      </c>
      <c r="JO30" s="165"/>
      <c r="JP30" s="165"/>
      <c r="JQ30" s="164">
        <v>50.741599999999998</v>
      </c>
      <c r="JR30" s="164">
        <v>49.763199999999998</v>
      </c>
      <c r="JS30" s="164">
        <v>51.143599999999999</v>
      </c>
      <c r="JT30" s="165"/>
      <c r="JU30" s="164">
        <v>56.7</v>
      </c>
      <c r="JV30" s="164">
        <v>14.4757</v>
      </c>
      <c r="JW30" s="164">
        <v>8.0399999999999991</v>
      </c>
      <c r="JX30" s="165"/>
      <c r="JY30" s="164">
        <v>-39.862000000000002</v>
      </c>
      <c r="JZ30" s="164">
        <v>75.327500000000001</v>
      </c>
      <c r="KA30" s="164">
        <v>53.293900000000001</v>
      </c>
      <c r="KB30" s="164">
        <v>-39.478900000000003</v>
      </c>
      <c r="KC30" s="164">
        <v>-74.7393</v>
      </c>
      <c r="KD30" s="164">
        <v>39.6233</v>
      </c>
      <c r="KE30" s="164">
        <v>33.7164</v>
      </c>
      <c r="KF30" s="164">
        <v>-63.8</v>
      </c>
      <c r="KG30" s="164">
        <v>65</v>
      </c>
      <c r="KH30" s="164">
        <v>-236.63030000000001</v>
      </c>
      <c r="KI30" s="164">
        <v>426.18270000000001</v>
      </c>
    </row>
    <row r="31" spans="1:295" ht="18" customHeight="1" x14ac:dyDescent="0.25">
      <c r="A31" s="159" t="s">
        <v>74</v>
      </c>
      <c r="B31" s="159" t="s">
        <v>844</v>
      </c>
      <c r="C31" s="163">
        <v>0</v>
      </c>
      <c r="D31" s="164">
        <v>17.8414</v>
      </c>
      <c r="E31" s="164">
        <v>-25.138100000000001</v>
      </c>
      <c r="F31" s="164">
        <v>-34.795900000000003</v>
      </c>
      <c r="G31" s="164">
        <v>12.9878</v>
      </c>
      <c r="H31" s="165"/>
      <c r="I31" s="164">
        <v>49.634099999999997</v>
      </c>
      <c r="J31" s="164">
        <v>-82.725800000000007</v>
      </c>
      <c r="K31" s="164">
        <v>59.031599999999997</v>
      </c>
      <c r="L31" s="164">
        <v>30.1691</v>
      </c>
      <c r="M31" s="165"/>
      <c r="N31" s="164">
        <v>-2.2200000000000002</v>
      </c>
      <c r="O31" s="164">
        <v>-62.959000000000003</v>
      </c>
      <c r="P31" s="164">
        <v>57.2</v>
      </c>
      <c r="Q31" s="164">
        <v>18.216000000000001</v>
      </c>
      <c r="R31" s="164">
        <v>-55</v>
      </c>
      <c r="S31" s="164">
        <v>12.358000000000001</v>
      </c>
      <c r="T31" s="164">
        <v>41.125599999999999</v>
      </c>
      <c r="U31" s="164">
        <v>18.8644</v>
      </c>
      <c r="V31" s="164">
        <v>19.246099999999998</v>
      </c>
      <c r="W31" s="164">
        <v>31.956900000000001</v>
      </c>
      <c r="X31" s="164">
        <v>14.0754</v>
      </c>
      <c r="Y31" s="164">
        <v>0.21920000000000001</v>
      </c>
      <c r="Z31" s="164">
        <v>7.8663999999999996</v>
      </c>
      <c r="AA31" s="165"/>
      <c r="AB31" s="165"/>
      <c r="AC31" s="164">
        <v>-62.87</v>
      </c>
      <c r="AD31" s="164">
        <v>-63.11</v>
      </c>
      <c r="AE31" s="165"/>
      <c r="AF31" s="164">
        <v>2.2200000000000002</v>
      </c>
      <c r="AG31" s="164">
        <v>61.6</v>
      </c>
      <c r="AH31" s="164">
        <v>8.6370000000000005</v>
      </c>
      <c r="AI31" s="164">
        <v>0.17599999999999999</v>
      </c>
      <c r="AJ31" s="163">
        <v>0</v>
      </c>
      <c r="AK31" s="164">
        <v>-45.93</v>
      </c>
      <c r="AL31" s="164">
        <v>-83.51</v>
      </c>
      <c r="AM31" s="164">
        <v>45.94</v>
      </c>
      <c r="AN31" s="164">
        <v>46.55</v>
      </c>
      <c r="AO31" s="164">
        <v>13.569000000000001</v>
      </c>
      <c r="AP31" s="164">
        <v>8.8621999999999996</v>
      </c>
      <c r="AQ31" s="164">
        <v>72.512100000000004</v>
      </c>
      <c r="AR31" s="164">
        <v>75.008700000000005</v>
      </c>
      <c r="AS31" s="164">
        <v>28.396000000000001</v>
      </c>
      <c r="AT31" s="164">
        <v>-37.776499999999999</v>
      </c>
      <c r="AU31" s="164">
        <v>-37.717799999999997</v>
      </c>
      <c r="AV31" s="164">
        <v>6.1492000000000004</v>
      </c>
      <c r="AW31" s="164">
        <v>5.7140000000000004</v>
      </c>
      <c r="AX31" s="164">
        <v>70.730500000000006</v>
      </c>
      <c r="AY31" s="164">
        <v>73.1417</v>
      </c>
      <c r="AZ31" s="164">
        <v>-5.3815</v>
      </c>
      <c r="BA31" s="164">
        <v>-7.0187999999999997</v>
      </c>
      <c r="BB31" s="164">
        <v>-440.96629999999999</v>
      </c>
      <c r="BC31" s="165"/>
      <c r="BD31" s="164">
        <v>-20.8</v>
      </c>
      <c r="BE31" s="164">
        <v>-20.9</v>
      </c>
      <c r="BF31" s="164">
        <v>42.820700000000002</v>
      </c>
      <c r="BG31" s="164">
        <v>42.523299999999999</v>
      </c>
      <c r="BH31" s="164">
        <v>-5.3813000000000004</v>
      </c>
      <c r="BI31" s="165"/>
      <c r="BJ31" s="164">
        <v>-48.427199999999999</v>
      </c>
      <c r="BK31" s="164">
        <v>12.2201</v>
      </c>
      <c r="BL31" s="164">
        <v>8.4704999999999995</v>
      </c>
      <c r="BM31" s="164">
        <v>5.8585000000000003</v>
      </c>
      <c r="BN31" s="164">
        <v>483.47410000000002</v>
      </c>
      <c r="BO31" s="164">
        <v>155.15610000000001</v>
      </c>
      <c r="BP31" s="164">
        <v>156.1326</v>
      </c>
      <c r="BQ31" s="164">
        <v>-385.55220000000003</v>
      </c>
      <c r="BR31" s="164">
        <v>621.26750000000004</v>
      </c>
      <c r="BS31" s="165"/>
      <c r="BT31" s="164">
        <v>-65.402199999999993</v>
      </c>
      <c r="BU31" s="164">
        <v>66.416300000000007</v>
      </c>
      <c r="BV31" s="164">
        <v>117.2697</v>
      </c>
      <c r="BW31" s="164">
        <v>21.25</v>
      </c>
      <c r="BX31" s="164">
        <v>29.47</v>
      </c>
      <c r="BY31" s="165"/>
      <c r="BZ31" s="165"/>
      <c r="CA31" s="164">
        <v>-50.363700000000001</v>
      </c>
      <c r="CB31" s="164">
        <v>-51.837200000000003</v>
      </c>
      <c r="CC31" s="164">
        <v>87.668400000000005</v>
      </c>
      <c r="CD31" s="164">
        <v>88.169200000000004</v>
      </c>
      <c r="CE31" s="164">
        <v>12.271000000000001</v>
      </c>
      <c r="CF31" s="164">
        <v>-120.60899999999999</v>
      </c>
      <c r="CG31" s="164">
        <v>-118.7257</v>
      </c>
      <c r="CH31" s="164">
        <v>4.6814</v>
      </c>
      <c r="CI31" s="165"/>
      <c r="CJ31" s="165"/>
      <c r="CK31" s="165"/>
      <c r="CL31" s="164">
        <v>141.80000000000001</v>
      </c>
      <c r="CM31" s="164">
        <v>128.4</v>
      </c>
      <c r="CN31" s="164">
        <v>-16.77</v>
      </c>
      <c r="CO31" s="164">
        <v>90.081100000000006</v>
      </c>
      <c r="CP31" s="164">
        <v>88.007300000000001</v>
      </c>
      <c r="CQ31" s="164">
        <v>86.930700000000002</v>
      </c>
      <c r="CR31" s="164">
        <v>18.468599999999999</v>
      </c>
      <c r="CS31" s="164">
        <v>19.611499999999999</v>
      </c>
      <c r="CT31" s="164">
        <v>41.103400000000001</v>
      </c>
      <c r="CU31" s="164">
        <v>-126.48390000000001</v>
      </c>
      <c r="CV31" s="164">
        <v>53.503</v>
      </c>
      <c r="CW31" s="164">
        <v>14.575799999999999</v>
      </c>
      <c r="CX31" s="164">
        <v>72.12</v>
      </c>
      <c r="CY31" s="164">
        <v>38.69</v>
      </c>
      <c r="CZ31" s="164">
        <v>56.257300000000001</v>
      </c>
      <c r="DA31" s="164">
        <v>52.885399999999997</v>
      </c>
      <c r="DB31" s="164">
        <v>-34.479999999999997</v>
      </c>
      <c r="DC31" s="165"/>
      <c r="DD31" s="165"/>
      <c r="DE31" s="165"/>
      <c r="DF31" s="164">
        <v>-119.0266</v>
      </c>
      <c r="DG31" s="165"/>
      <c r="DH31" s="164">
        <v>-20.933800000000002</v>
      </c>
      <c r="DI31" s="165"/>
      <c r="DJ31" s="164">
        <v>-188.4</v>
      </c>
      <c r="DK31" s="164">
        <v>26.067799999999998</v>
      </c>
      <c r="DL31" s="165"/>
      <c r="DM31" s="164">
        <v>75.627700000000004</v>
      </c>
      <c r="DN31" s="164">
        <v>96.112099999999998</v>
      </c>
      <c r="DO31" s="165"/>
      <c r="DP31" s="164">
        <v>-11.8</v>
      </c>
      <c r="DQ31" s="164">
        <v>41.167999999999999</v>
      </c>
      <c r="DR31" s="164">
        <v>117.3767</v>
      </c>
      <c r="DS31" s="165"/>
      <c r="DT31" s="164">
        <v>-44.76</v>
      </c>
      <c r="DU31" s="164">
        <v>103.48</v>
      </c>
      <c r="DV31" s="164">
        <v>76.92</v>
      </c>
      <c r="DW31" s="164">
        <v>118.87269999999999</v>
      </c>
      <c r="DX31" s="164">
        <v>117.2182</v>
      </c>
      <c r="DY31" s="165"/>
      <c r="DZ31" s="164">
        <v>-13.2455</v>
      </c>
      <c r="EA31" s="164">
        <v>252.6182</v>
      </c>
      <c r="EB31" s="164">
        <v>198.6704</v>
      </c>
      <c r="EC31" s="164">
        <v>193.64879999999999</v>
      </c>
      <c r="ED31" s="164">
        <v>195.529</v>
      </c>
      <c r="EE31" s="164">
        <v>46.222900000000003</v>
      </c>
      <c r="EF31" s="164">
        <v>29.566700000000001</v>
      </c>
      <c r="EG31" s="164">
        <v>-23.805</v>
      </c>
      <c r="EH31" s="164">
        <v>395.62040000000002</v>
      </c>
      <c r="EI31" s="164">
        <v>-98.004900000000006</v>
      </c>
      <c r="EJ31" s="165"/>
      <c r="EK31" s="164">
        <v>-33.616999999999997</v>
      </c>
      <c r="EL31" s="164">
        <v>-30.034700000000001</v>
      </c>
      <c r="EM31" s="164">
        <v>32.062100000000001</v>
      </c>
      <c r="EN31" s="164">
        <v>-17.310400000000001</v>
      </c>
      <c r="EO31" s="164">
        <v>-15.9635</v>
      </c>
      <c r="EP31" s="164">
        <v>61.488</v>
      </c>
      <c r="EQ31" s="164">
        <v>-59.6066</v>
      </c>
      <c r="ER31" s="164">
        <v>-60.525300000000001</v>
      </c>
      <c r="ES31" s="164">
        <v>5.9828000000000001</v>
      </c>
      <c r="ET31" s="164">
        <v>14.24</v>
      </c>
      <c r="EU31" s="164">
        <v>-12.53</v>
      </c>
      <c r="EV31" s="164">
        <v>1</v>
      </c>
      <c r="EW31" s="164">
        <v>16.9087</v>
      </c>
      <c r="EX31" s="164">
        <v>-104.52719999999999</v>
      </c>
      <c r="EY31" s="164">
        <v>-38.559399999999997</v>
      </c>
      <c r="EZ31" s="164">
        <v>-37.685400000000001</v>
      </c>
      <c r="FA31" s="164">
        <v>12.1792</v>
      </c>
      <c r="FB31" s="164">
        <v>-27.5459</v>
      </c>
      <c r="FC31" s="164">
        <v>0</v>
      </c>
      <c r="FD31" s="164">
        <v>22.180399999999999</v>
      </c>
      <c r="FE31" s="165"/>
      <c r="FF31" s="164">
        <v>21.788399999999999</v>
      </c>
      <c r="FG31" s="164">
        <v>41.411700000000003</v>
      </c>
      <c r="FH31" s="164">
        <v>41.195900000000002</v>
      </c>
      <c r="FI31" s="164">
        <v>39.242199999999997</v>
      </c>
      <c r="FJ31" s="164">
        <v>51.576500000000003</v>
      </c>
      <c r="FK31" s="164">
        <v>52.078899999999997</v>
      </c>
      <c r="FL31" s="164">
        <v>-4.8562000000000003</v>
      </c>
      <c r="FM31" s="164">
        <v>14.3024</v>
      </c>
      <c r="FN31" s="164">
        <v>14.6562</v>
      </c>
      <c r="FO31" s="164">
        <v>-26.200099999999999</v>
      </c>
      <c r="FP31" s="164">
        <v>-17.2332</v>
      </c>
      <c r="FQ31" s="164">
        <v>13.9034</v>
      </c>
      <c r="FR31" s="164">
        <v>2.29</v>
      </c>
      <c r="FS31" s="164">
        <v>13.072100000000001</v>
      </c>
      <c r="FT31" s="164">
        <v>1.0623</v>
      </c>
      <c r="FU31" s="164">
        <v>-8.77</v>
      </c>
      <c r="FV31" s="164">
        <v>17.78</v>
      </c>
      <c r="FW31" s="164">
        <v>13.273400000000001</v>
      </c>
      <c r="FX31" s="165"/>
      <c r="FY31" s="164">
        <v>-6.9930000000000003</v>
      </c>
      <c r="FZ31" s="164">
        <v>4.3339999999999996</v>
      </c>
      <c r="GA31" s="165"/>
      <c r="GB31" s="164">
        <v>51.16</v>
      </c>
      <c r="GC31" s="164">
        <v>17.613800000000001</v>
      </c>
      <c r="GD31" s="164">
        <v>26.502199999999998</v>
      </c>
      <c r="GE31" s="164">
        <v>14.52</v>
      </c>
      <c r="GF31" s="164">
        <v>98.955600000000004</v>
      </c>
      <c r="GG31" s="164">
        <v>24.8</v>
      </c>
      <c r="GH31" s="164">
        <v>-24.903199999999998</v>
      </c>
      <c r="GI31" s="164">
        <v>0.39779999999999999</v>
      </c>
      <c r="GJ31" s="165"/>
      <c r="GK31" s="164">
        <v>2.2662</v>
      </c>
      <c r="GL31" s="165"/>
      <c r="GM31" s="165"/>
      <c r="GN31" s="164">
        <v>-14.3985</v>
      </c>
      <c r="GO31" s="164">
        <v>-42.095500000000001</v>
      </c>
      <c r="GP31" s="164">
        <v>20.2697</v>
      </c>
      <c r="GQ31" s="164">
        <v>43.915100000000002</v>
      </c>
      <c r="GR31" s="164">
        <v>56.215299999999999</v>
      </c>
      <c r="GS31" s="164">
        <v>58.860399999999998</v>
      </c>
      <c r="GT31" s="164">
        <v>-152.76920000000001</v>
      </c>
      <c r="GU31" s="164">
        <v>-35.332900000000002</v>
      </c>
      <c r="GV31" s="164">
        <v>43.325200000000002</v>
      </c>
      <c r="GW31" s="164">
        <v>-75.866600000000005</v>
      </c>
      <c r="GX31" s="165"/>
      <c r="GY31" s="164">
        <v>13.2841</v>
      </c>
      <c r="GZ31" s="164">
        <v>12.9651</v>
      </c>
      <c r="HA31" s="165"/>
      <c r="HB31" s="164">
        <v>89.328400000000002</v>
      </c>
      <c r="HC31" s="164">
        <v>89.230400000000003</v>
      </c>
      <c r="HD31" s="164">
        <v>149.6</v>
      </c>
      <c r="HE31" s="164">
        <v>-149.75139999999999</v>
      </c>
      <c r="HF31" s="164">
        <v>-363.65219999999999</v>
      </c>
      <c r="HG31" s="164">
        <v>365.42880000000002</v>
      </c>
      <c r="HH31" s="164">
        <v>117.8501</v>
      </c>
      <c r="HI31" s="164">
        <v>-85.743200000000002</v>
      </c>
      <c r="HJ31" s="164">
        <v>-84.602400000000003</v>
      </c>
      <c r="HK31" s="164">
        <v>-55.988799999999998</v>
      </c>
      <c r="HL31" s="164">
        <v>-46.395000000000003</v>
      </c>
      <c r="HM31" s="164">
        <v>78.948400000000007</v>
      </c>
      <c r="HN31" s="164">
        <v>77.706699999999998</v>
      </c>
      <c r="HO31" s="165"/>
      <c r="HP31" s="165"/>
      <c r="HQ31" s="164">
        <v>85.598500000000001</v>
      </c>
      <c r="HR31" s="164">
        <v>85.477699999999999</v>
      </c>
      <c r="HS31" s="164">
        <v>-23.804600000000001</v>
      </c>
      <c r="HT31" s="164">
        <v>-22.730499999999999</v>
      </c>
      <c r="HU31" s="164">
        <v>78.61</v>
      </c>
      <c r="HV31" s="164">
        <v>76.84</v>
      </c>
      <c r="HW31" s="164">
        <v>23</v>
      </c>
      <c r="HX31" s="164">
        <v>23.6</v>
      </c>
      <c r="HY31" s="164">
        <v>22.273700000000002</v>
      </c>
      <c r="HZ31" s="164">
        <v>-57.04</v>
      </c>
      <c r="IA31" s="165"/>
      <c r="IB31" s="164">
        <v>66.944299999999998</v>
      </c>
      <c r="IC31" s="164">
        <v>66.836299999999994</v>
      </c>
      <c r="ID31" s="165"/>
      <c r="IE31" s="165"/>
      <c r="IF31" s="165"/>
      <c r="IG31" s="165"/>
      <c r="IH31" s="165"/>
      <c r="II31" s="165"/>
      <c r="IJ31" s="164">
        <v>-109.154</v>
      </c>
      <c r="IK31" s="164">
        <v>121.7282</v>
      </c>
      <c r="IL31" s="164">
        <v>166.20689999999999</v>
      </c>
      <c r="IM31" s="164">
        <v>54.426699999999997</v>
      </c>
      <c r="IN31" s="165"/>
      <c r="IO31" s="164">
        <v>-52.889699999999998</v>
      </c>
      <c r="IP31" s="164">
        <v>46.4315</v>
      </c>
      <c r="IQ31" s="164">
        <v>-46.8</v>
      </c>
      <c r="IR31" s="164">
        <v>174.85910000000001</v>
      </c>
      <c r="IS31" s="164">
        <v>-47.474600000000002</v>
      </c>
      <c r="IT31" s="164">
        <v>0</v>
      </c>
      <c r="IU31" s="164">
        <v>0</v>
      </c>
      <c r="IV31" s="164">
        <v>47.083599999999997</v>
      </c>
      <c r="IW31" s="164">
        <v>-161.0335</v>
      </c>
      <c r="IX31" s="164">
        <v>-173.6191</v>
      </c>
      <c r="IY31" s="164">
        <v>-334.18290000000002</v>
      </c>
      <c r="IZ31" s="164">
        <v>330.30939999999998</v>
      </c>
      <c r="JA31" s="164">
        <v>-16.5306</v>
      </c>
      <c r="JB31" s="164">
        <v>2.6549999999999998</v>
      </c>
      <c r="JC31" s="164">
        <v>18.16</v>
      </c>
      <c r="JD31" s="164">
        <v>3.641</v>
      </c>
      <c r="JE31" s="164">
        <v>3.6520000000000001</v>
      </c>
      <c r="JF31" s="164">
        <v>-18.16</v>
      </c>
      <c r="JG31" s="164">
        <v>-7.12</v>
      </c>
      <c r="JH31" s="165"/>
      <c r="JI31" s="164">
        <v>7.5303000000000004</v>
      </c>
      <c r="JJ31" s="164">
        <v>-16.231000000000002</v>
      </c>
      <c r="JK31" s="164">
        <v>-36.064700000000002</v>
      </c>
      <c r="JL31" s="164">
        <v>19.399999999999999</v>
      </c>
      <c r="JM31" s="164">
        <v>51.728999999999999</v>
      </c>
      <c r="JN31" s="164">
        <v>51.661999999999999</v>
      </c>
      <c r="JO31" s="164">
        <v>11.450699999999999</v>
      </c>
      <c r="JP31" s="164">
        <v>13.6357</v>
      </c>
      <c r="JQ31" s="164">
        <v>51.147100000000002</v>
      </c>
      <c r="JR31" s="164">
        <v>50.8855</v>
      </c>
      <c r="JS31" s="164">
        <v>50.893900000000002</v>
      </c>
      <c r="JT31" s="165"/>
      <c r="JU31" s="164">
        <v>57.6</v>
      </c>
      <c r="JV31" s="164">
        <v>15.0189</v>
      </c>
      <c r="JW31" s="164">
        <v>8.36</v>
      </c>
      <c r="JX31" s="165"/>
      <c r="JY31" s="164">
        <v>-48.278700000000001</v>
      </c>
      <c r="JZ31" s="164">
        <v>80.060699999999997</v>
      </c>
      <c r="KA31" s="164">
        <v>57.665799999999997</v>
      </c>
      <c r="KB31" s="164">
        <v>-47.466099999999997</v>
      </c>
      <c r="KC31" s="164">
        <v>-79.151399999999995</v>
      </c>
      <c r="KD31" s="164">
        <v>44.622399999999999</v>
      </c>
      <c r="KE31" s="164">
        <v>32.693800000000003</v>
      </c>
      <c r="KF31" s="164">
        <v>-65.2</v>
      </c>
      <c r="KG31" s="164">
        <v>64.900000000000006</v>
      </c>
      <c r="KH31" s="164">
        <v>-244.94139999999999</v>
      </c>
      <c r="KI31" s="164">
        <v>437.2978</v>
      </c>
    </row>
    <row r="32" spans="1:295" ht="18" customHeight="1" x14ac:dyDescent="0.25">
      <c r="A32" s="159" t="s">
        <v>74</v>
      </c>
      <c r="B32" s="159" t="s">
        <v>845</v>
      </c>
      <c r="C32" s="166">
        <v>0</v>
      </c>
      <c r="D32" s="167">
        <v>18.2713</v>
      </c>
      <c r="E32" s="167">
        <v>-25.7516</v>
      </c>
      <c r="F32" s="167">
        <v>-33.880000000000003</v>
      </c>
      <c r="G32" s="167">
        <v>14.121600000000001</v>
      </c>
      <c r="H32" s="168"/>
      <c r="I32" s="167">
        <v>50.5715</v>
      </c>
      <c r="J32" s="167">
        <v>-85.773499999999999</v>
      </c>
      <c r="K32" s="167">
        <v>61.812199999999997</v>
      </c>
      <c r="L32" s="167">
        <v>31.312999999999999</v>
      </c>
      <c r="M32" s="168"/>
      <c r="N32" s="167">
        <v>-6.66</v>
      </c>
      <c r="O32" s="167">
        <v>-61.597000000000001</v>
      </c>
      <c r="P32" s="167">
        <v>55</v>
      </c>
      <c r="Q32" s="167">
        <v>18.216000000000001</v>
      </c>
      <c r="R32" s="167">
        <v>-55</v>
      </c>
      <c r="S32" s="167">
        <v>12.4573</v>
      </c>
      <c r="T32" s="167">
        <v>42.843200000000003</v>
      </c>
      <c r="U32" s="167">
        <v>19.454699999999999</v>
      </c>
      <c r="V32" s="167">
        <v>19.828600000000002</v>
      </c>
      <c r="W32" s="167">
        <v>32.0242</v>
      </c>
      <c r="X32" s="167">
        <v>14.0694</v>
      </c>
      <c r="Y32" s="167">
        <v>0.28320000000000001</v>
      </c>
      <c r="Z32" s="167">
        <v>7.8525999999999998</v>
      </c>
      <c r="AA32" s="168"/>
      <c r="AB32" s="168"/>
      <c r="AC32" s="167">
        <v>-63.82</v>
      </c>
      <c r="AD32" s="167">
        <v>-63.83</v>
      </c>
      <c r="AE32" s="168"/>
      <c r="AF32" s="167">
        <v>6.66</v>
      </c>
      <c r="AG32" s="167">
        <v>59.4</v>
      </c>
      <c r="AH32" s="167">
        <v>8.2170000000000005</v>
      </c>
      <c r="AI32" s="167">
        <v>0.17499999999999999</v>
      </c>
      <c r="AJ32" s="166">
        <v>0</v>
      </c>
      <c r="AK32" s="167">
        <v>-46.47</v>
      </c>
      <c r="AL32" s="167">
        <v>-83.34</v>
      </c>
      <c r="AM32" s="167">
        <v>46.56</v>
      </c>
      <c r="AN32" s="167">
        <v>46.82</v>
      </c>
      <c r="AO32" s="167">
        <v>13.2317</v>
      </c>
      <c r="AP32" s="167">
        <v>8.9063999999999997</v>
      </c>
      <c r="AQ32" s="167">
        <v>71.8172</v>
      </c>
      <c r="AR32" s="167">
        <v>74.544700000000006</v>
      </c>
      <c r="AS32" s="167">
        <v>29.956299999999999</v>
      </c>
      <c r="AT32" s="167">
        <v>-39.116100000000003</v>
      </c>
      <c r="AU32" s="167">
        <v>-38.694800000000001</v>
      </c>
      <c r="AV32" s="167">
        <v>7.2431999999999999</v>
      </c>
      <c r="AW32" s="167">
        <v>6.9894999999999996</v>
      </c>
      <c r="AX32" s="168"/>
      <c r="AY32" s="167">
        <v>73.543599999999998</v>
      </c>
      <c r="AZ32" s="167">
        <v>-7.2224000000000004</v>
      </c>
      <c r="BA32" s="167">
        <v>-8.0378000000000007</v>
      </c>
      <c r="BB32" s="167">
        <v>-450.63799999999998</v>
      </c>
      <c r="BC32" s="168"/>
      <c r="BD32" s="167">
        <v>-20.2</v>
      </c>
      <c r="BE32" s="167">
        <v>-20</v>
      </c>
      <c r="BF32" s="167">
        <v>43.649799999999999</v>
      </c>
      <c r="BG32" s="167">
        <v>43.177100000000003</v>
      </c>
      <c r="BH32" s="167">
        <v>-5.7028999999999996</v>
      </c>
      <c r="BI32" s="168"/>
      <c r="BJ32" s="167">
        <v>-50.105499999999999</v>
      </c>
      <c r="BK32" s="167">
        <v>11.4733</v>
      </c>
      <c r="BL32" s="167">
        <v>8.6554000000000002</v>
      </c>
      <c r="BM32" s="167">
        <v>5.9158999999999997</v>
      </c>
      <c r="BN32" s="167">
        <v>490.98160000000001</v>
      </c>
      <c r="BO32" s="167">
        <v>155.9495</v>
      </c>
      <c r="BP32" s="167">
        <v>155.82749999999999</v>
      </c>
      <c r="BQ32" s="167">
        <v>-386.88240000000002</v>
      </c>
      <c r="BR32" s="167">
        <v>622.327</v>
      </c>
      <c r="BS32" s="168"/>
      <c r="BT32" s="167">
        <v>-63.636699999999998</v>
      </c>
      <c r="BU32" s="167">
        <v>65.432000000000002</v>
      </c>
      <c r="BV32" s="167">
        <v>116.5013</v>
      </c>
      <c r="BW32" s="167">
        <v>20.78</v>
      </c>
      <c r="BX32" s="167">
        <v>29.16</v>
      </c>
      <c r="BY32" s="167">
        <v>113.92</v>
      </c>
      <c r="BZ32" s="168"/>
      <c r="CA32" s="167">
        <v>-49.693899999999999</v>
      </c>
      <c r="CB32" s="167">
        <v>-47.952500000000001</v>
      </c>
      <c r="CC32" s="167">
        <v>86.974500000000006</v>
      </c>
      <c r="CD32" s="167">
        <v>87.721999999999994</v>
      </c>
      <c r="CE32" s="167">
        <v>12.4091</v>
      </c>
      <c r="CF32" s="167">
        <v>-121.029</v>
      </c>
      <c r="CG32" s="167">
        <v>-120.7167</v>
      </c>
      <c r="CH32" s="167">
        <v>5.0190000000000001</v>
      </c>
      <c r="CI32" s="168"/>
      <c r="CJ32" s="168"/>
      <c r="CK32" s="168"/>
      <c r="CL32" s="167">
        <v>142.6</v>
      </c>
      <c r="CM32" s="167">
        <v>128.6</v>
      </c>
      <c r="CN32" s="167">
        <v>-16.21</v>
      </c>
      <c r="CO32" s="167">
        <v>90.148399999999995</v>
      </c>
      <c r="CP32" s="167">
        <v>88.005499999999998</v>
      </c>
      <c r="CQ32" s="167">
        <v>87.536000000000001</v>
      </c>
      <c r="CR32" s="167">
        <v>18.933800000000002</v>
      </c>
      <c r="CS32" s="167">
        <v>19.8292</v>
      </c>
      <c r="CT32" s="167">
        <v>41.0914</v>
      </c>
      <c r="CU32" s="167">
        <v>-127.1704</v>
      </c>
      <c r="CV32" s="167">
        <v>53.051400000000001</v>
      </c>
      <c r="CW32" s="167">
        <v>14.6671</v>
      </c>
      <c r="CX32" s="167">
        <v>71</v>
      </c>
      <c r="CY32" s="167">
        <v>38.58</v>
      </c>
      <c r="CZ32" s="167">
        <v>56.9604</v>
      </c>
      <c r="DA32" s="167">
        <v>54.057299999999998</v>
      </c>
      <c r="DB32" s="167">
        <v>-35.020000000000003</v>
      </c>
      <c r="DC32" s="167">
        <v>-3.2654999999999998</v>
      </c>
      <c r="DD32" s="168"/>
      <c r="DE32" s="168"/>
      <c r="DF32" s="167">
        <v>-121.886</v>
      </c>
      <c r="DG32" s="168"/>
      <c r="DH32" s="167">
        <v>-21.308299999999999</v>
      </c>
      <c r="DI32" s="168"/>
      <c r="DJ32" s="167">
        <v>-188.7</v>
      </c>
      <c r="DK32" s="167">
        <v>25.902999999999999</v>
      </c>
      <c r="DL32" s="167">
        <v>69.149799999999999</v>
      </c>
      <c r="DM32" s="167">
        <v>76.566999999999993</v>
      </c>
      <c r="DN32" s="168"/>
      <c r="DO32" s="167">
        <v>68.430000000000007</v>
      </c>
      <c r="DP32" s="167">
        <v>-11.96</v>
      </c>
      <c r="DQ32" s="167">
        <v>45.136000000000003</v>
      </c>
      <c r="DR32" s="167">
        <v>120.6919</v>
      </c>
      <c r="DS32" s="168"/>
      <c r="DT32" s="167">
        <v>-44.53</v>
      </c>
      <c r="DU32" s="167">
        <v>110.7</v>
      </c>
      <c r="DV32" s="167">
        <v>77.7</v>
      </c>
      <c r="DW32" s="167">
        <v>121.8</v>
      </c>
      <c r="DX32" s="167">
        <v>119.5091</v>
      </c>
      <c r="DY32" s="168"/>
      <c r="DZ32" s="167">
        <v>-10.936400000000001</v>
      </c>
      <c r="EA32" s="167">
        <v>258.17399999999998</v>
      </c>
      <c r="EB32" s="167">
        <v>203.24639999999999</v>
      </c>
      <c r="EC32" s="167">
        <v>197.17750000000001</v>
      </c>
      <c r="ED32" s="167">
        <v>201.27070000000001</v>
      </c>
      <c r="EE32" s="167">
        <v>61.944299999999998</v>
      </c>
      <c r="EF32" s="167">
        <v>45.387999999999998</v>
      </c>
      <c r="EG32" s="167">
        <v>-22.803000000000001</v>
      </c>
      <c r="EH32" s="167">
        <v>399.62360000000001</v>
      </c>
      <c r="EI32" s="167">
        <v>-106.3104</v>
      </c>
      <c r="EJ32" s="168"/>
      <c r="EK32" s="167">
        <v>-33.519599999999997</v>
      </c>
      <c r="EL32" s="167">
        <v>-31.253399999999999</v>
      </c>
      <c r="EM32" s="167">
        <v>16.732199999999999</v>
      </c>
      <c r="EN32" s="167">
        <v>-23.6386</v>
      </c>
      <c r="EO32" s="167">
        <v>-22.5733</v>
      </c>
      <c r="EP32" s="167">
        <v>135.22800000000001</v>
      </c>
      <c r="EQ32" s="167">
        <v>-68.304000000000002</v>
      </c>
      <c r="ER32" s="167">
        <v>-69.238600000000005</v>
      </c>
      <c r="ES32" s="167">
        <v>-10.770200000000001</v>
      </c>
      <c r="ET32" s="167">
        <v>0</v>
      </c>
      <c r="EU32" s="167">
        <v>-11.23</v>
      </c>
      <c r="EV32" s="167">
        <v>98.5</v>
      </c>
      <c r="EW32" s="167">
        <v>17.415400000000002</v>
      </c>
      <c r="EX32" s="167">
        <v>-117.99679999999999</v>
      </c>
      <c r="EY32" s="167">
        <v>-35.972099999999998</v>
      </c>
      <c r="EZ32" s="167">
        <v>-35.055700000000002</v>
      </c>
      <c r="FA32" s="167">
        <v>6.4275000000000002</v>
      </c>
      <c r="FB32" s="167">
        <v>-43.561100000000003</v>
      </c>
      <c r="FC32" s="167">
        <v>17.2957</v>
      </c>
      <c r="FD32" s="167">
        <v>22.446200000000001</v>
      </c>
      <c r="FE32" s="168"/>
      <c r="FF32" s="167">
        <v>21.734200000000001</v>
      </c>
      <c r="FG32" s="167">
        <v>40.445500000000003</v>
      </c>
      <c r="FH32" s="167">
        <v>40.6267</v>
      </c>
      <c r="FI32" s="167">
        <v>38.956299999999999</v>
      </c>
      <c r="FJ32" s="167">
        <v>49.734499999999997</v>
      </c>
      <c r="FK32" s="167">
        <v>49.232199999999999</v>
      </c>
      <c r="FL32" s="167">
        <v>-4.5213000000000001</v>
      </c>
      <c r="FM32" s="167">
        <v>12.991300000000001</v>
      </c>
      <c r="FN32" s="167">
        <v>13.113200000000001</v>
      </c>
      <c r="FO32" s="167">
        <v>-24.441299999999998</v>
      </c>
      <c r="FP32" s="167">
        <v>-15.8774</v>
      </c>
      <c r="FQ32" s="167">
        <v>16.2179</v>
      </c>
      <c r="FR32" s="167">
        <v>-2.02</v>
      </c>
      <c r="FS32" s="167">
        <v>10.0594</v>
      </c>
      <c r="FT32" s="167">
        <v>1.1405000000000001</v>
      </c>
      <c r="FU32" s="167">
        <v>-6.7</v>
      </c>
      <c r="FV32" s="167">
        <v>16.32</v>
      </c>
      <c r="FW32" s="167">
        <v>14.207800000000001</v>
      </c>
      <c r="FX32" s="168"/>
      <c r="FY32" s="167">
        <v>-6.7939999999999996</v>
      </c>
      <c r="FZ32" s="167">
        <v>4.3550000000000004</v>
      </c>
      <c r="GA32" s="168"/>
      <c r="GB32" s="167">
        <v>49.42</v>
      </c>
      <c r="GC32" s="167">
        <v>17.516100000000002</v>
      </c>
      <c r="GD32" s="167">
        <v>24.105599999999999</v>
      </c>
      <c r="GE32" s="167">
        <v>14.32</v>
      </c>
      <c r="GF32" s="167">
        <v>101.5714</v>
      </c>
      <c r="GG32" s="167">
        <v>22.5</v>
      </c>
      <c r="GH32" s="167">
        <v>-25.98</v>
      </c>
      <c r="GI32" s="167">
        <v>0.76439999999999997</v>
      </c>
      <c r="GJ32" s="167">
        <v>0</v>
      </c>
      <c r="GK32" s="167">
        <v>2.2924000000000002</v>
      </c>
      <c r="GL32" s="168"/>
      <c r="GM32" s="168"/>
      <c r="GN32" s="167">
        <v>-16.382999999999999</v>
      </c>
      <c r="GO32" s="167">
        <v>-43.032800000000002</v>
      </c>
      <c r="GP32" s="167">
        <v>18.948899999999998</v>
      </c>
      <c r="GQ32" s="167">
        <v>45.225000000000001</v>
      </c>
      <c r="GR32" s="167">
        <v>57.416400000000003</v>
      </c>
      <c r="GS32" s="167">
        <v>59.093200000000003</v>
      </c>
      <c r="GT32" s="167">
        <v>-153.02619999999999</v>
      </c>
      <c r="GU32" s="167">
        <v>-35.243600000000001</v>
      </c>
      <c r="GV32" s="167">
        <v>43.981900000000003</v>
      </c>
      <c r="GW32" s="167">
        <v>-74.943100000000001</v>
      </c>
      <c r="GX32" s="167">
        <v>10.8436</v>
      </c>
      <c r="GY32" s="167">
        <v>13.293900000000001</v>
      </c>
      <c r="GZ32" s="167">
        <v>12.8386</v>
      </c>
      <c r="HA32" s="167">
        <v>12.570600000000001</v>
      </c>
      <c r="HB32" s="167">
        <v>85.490300000000005</v>
      </c>
      <c r="HC32" s="167">
        <v>84.411600000000007</v>
      </c>
      <c r="HD32" s="167">
        <v>141.19999999999999</v>
      </c>
      <c r="HE32" s="167">
        <v>-144.36179999999999</v>
      </c>
      <c r="HF32" s="167">
        <v>-353.86610000000002</v>
      </c>
      <c r="HG32" s="167">
        <v>355.39879999999999</v>
      </c>
      <c r="HH32" s="167">
        <v>101.9208</v>
      </c>
      <c r="HI32" s="167">
        <v>-82.322900000000004</v>
      </c>
      <c r="HJ32" s="167">
        <v>-80.815799999999996</v>
      </c>
      <c r="HK32" s="167">
        <v>-54.116</v>
      </c>
      <c r="HL32" s="167">
        <v>-42.629199999999997</v>
      </c>
      <c r="HM32" s="167">
        <v>77.273700000000005</v>
      </c>
      <c r="HN32" s="167">
        <v>76.514399999999995</v>
      </c>
      <c r="HO32" s="168"/>
      <c r="HP32" s="168"/>
      <c r="HQ32" s="167">
        <v>87.246499999999997</v>
      </c>
      <c r="HR32" s="167">
        <v>86.828999999999994</v>
      </c>
      <c r="HS32" s="167">
        <v>-22.6038</v>
      </c>
      <c r="HT32" s="167">
        <v>-22.264500000000002</v>
      </c>
      <c r="HU32" s="167">
        <v>77.62</v>
      </c>
      <c r="HV32" s="167">
        <v>74.66</v>
      </c>
      <c r="HW32" s="167">
        <v>23.8</v>
      </c>
      <c r="HX32" s="167">
        <v>24</v>
      </c>
      <c r="HY32" s="167">
        <v>21.904199999999999</v>
      </c>
      <c r="HZ32" s="167">
        <v>-69.84</v>
      </c>
      <c r="IA32" s="168"/>
      <c r="IB32" s="167">
        <v>71.121799999999993</v>
      </c>
      <c r="IC32" s="167">
        <v>71.284400000000005</v>
      </c>
      <c r="ID32" s="168"/>
      <c r="IE32" s="168"/>
      <c r="IF32" s="168"/>
      <c r="IG32" s="168"/>
      <c r="IH32" s="168"/>
      <c r="II32" s="167">
        <v>1.4275</v>
      </c>
      <c r="IJ32" s="167">
        <v>-97.604399999999998</v>
      </c>
      <c r="IK32" s="167">
        <v>128.23089999999999</v>
      </c>
      <c r="IL32" s="167">
        <v>161.17410000000001</v>
      </c>
      <c r="IM32" s="167">
        <v>62.241199999999999</v>
      </c>
      <c r="IN32" s="168"/>
      <c r="IO32" s="167">
        <v>-60.964599999999997</v>
      </c>
      <c r="IP32" s="167">
        <v>52.07</v>
      </c>
      <c r="IQ32" s="167">
        <v>-54.748199999999997</v>
      </c>
      <c r="IR32" s="167">
        <v>178.27379999999999</v>
      </c>
      <c r="IS32" s="167">
        <v>-55.424500000000002</v>
      </c>
      <c r="IT32" s="168"/>
      <c r="IU32" s="168"/>
      <c r="IV32" s="167">
        <v>51.626399999999997</v>
      </c>
      <c r="IW32" s="167">
        <v>-154.88910000000001</v>
      </c>
      <c r="IX32" s="167">
        <v>-176.14349999999999</v>
      </c>
      <c r="IY32" s="167">
        <v>-317.54820000000001</v>
      </c>
      <c r="IZ32" s="167">
        <v>325.5403</v>
      </c>
      <c r="JA32" s="167">
        <v>-16.558</v>
      </c>
      <c r="JB32" s="167">
        <v>15.734</v>
      </c>
      <c r="JC32" s="167">
        <v>17.68</v>
      </c>
      <c r="JD32" s="167">
        <v>5.4969999999999999</v>
      </c>
      <c r="JE32" s="167">
        <v>5.5049999999999999</v>
      </c>
      <c r="JF32" s="167">
        <v>-17.760000000000002</v>
      </c>
      <c r="JG32" s="167">
        <v>-6.72</v>
      </c>
      <c r="JH32" s="168"/>
      <c r="JI32" s="167">
        <v>7.3258999999999999</v>
      </c>
      <c r="JJ32" s="167">
        <v>-14.6777</v>
      </c>
      <c r="JK32" s="167">
        <v>-37.059600000000003</v>
      </c>
      <c r="JL32" s="167">
        <v>16.399999999999999</v>
      </c>
      <c r="JM32" s="167">
        <v>50.987000000000002</v>
      </c>
      <c r="JN32" s="167">
        <v>49.896999999999998</v>
      </c>
      <c r="JO32" s="167">
        <v>11.3735</v>
      </c>
      <c r="JP32" s="167">
        <v>13.765599999999999</v>
      </c>
      <c r="JQ32" s="167">
        <v>48.706800000000001</v>
      </c>
      <c r="JR32" s="167">
        <v>50.491500000000002</v>
      </c>
      <c r="JS32" s="167">
        <v>50.294899999999998</v>
      </c>
      <c r="JT32" s="168"/>
      <c r="JU32" s="167">
        <v>57.6</v>
      </c>
      <c r="JV32" s="167">
        <v>14.625400000000001</v>
      </c>
      <c r="JW32" s="167">
        <v>8.33</v>
      </c>
      <c r="JX32" s="168"/>
      <c r="JY32" s="167">
        <v>-44.963099999999997</v>
      </c>
      <c r="JZ32" s="167">
        <v>79.179699999999997</v>
      </c>
      <c r="KA32" s="167">
        <v>55.253500000000003</v>
      </c>
      <c r="KB32" s="167">
        <v>-43.747900000000001</v>
      </c>
      <c r="KC32" s="167">
        <v>-77.230599999999995</v>
      </c>
      <c r="KD32" s="167">
        <v>43.241100000000003</v>
      </c>
      <c r="KE32" s="167">
        <v>33.590000000000003</v>
      </c>
      <c r="KF32" s="167">
        <v>-64.5</v>
      </c>
      <c r="KG32" s="167">
        <v>65.5</v>
      </c>
      <c r="KH32" s="167">
        <v>-244.68520000000001</v>
      </c>
      <c r="KI32" s="167">
        <v>438.64729999999997</v>
      </c>
    </row>
    <row r="33" spans="1:295" ht="18" customHeight="1" x14ac:dyDescent="0.25">
      <c r="A33" s="159" t="s">
        <v>74</v>
      </c>
      <c r="B33" s="159" t="s">
        <v>846</v>
      </c>
      <c r="C33" s="160">
        <v>0</v>
      </c>
      <c r="D33" s="161">
        <v>18.492899999999999</v>
      </c>
      <c r="E33" s="161">
        <v>-26.113700000000001</v>
      </c>
      <c r="F33" s="161">
        <v>-34.404800000000002</v>
      </c>
      <c r="G33" s="161">
        <v>15.263999999999999</v>
      </c>
      <c r="H33" s="162"/>
      <c r="I33" s="161">
        <v>50.188600000000001</v>
      </c>
      <c r="J33" s="161">
        <v>-85.576099999999997</v>
      </c>
      <c r="K33" s="161">
        <v>61.811</v>
      </c>
      <c r="L33" s="161">
        <v>31.533000000000001</v>
      </c>
      <c r="M33" s="162"/>
      <c r="N33" s="161">
        <v>-4.4400000000000004</v>
      </c>
      <c r="O33" s="161">
        <v>-61.363999999999997</v>
      </c>
      <c r="P33" s="161">
        <v>55</v>
      </c>
      <c r="Q33" s="161">
        <v>20.7</v>
      </c>
      <c r="R33" s="161">
        <v>-55</v>
      </c>
      <c r="S33" s="161">
        <v>12.5947</v>
      </c>
      <c r="T33" s="161">
        <v>43.6188</v>
      </c>
      <c r="U33" s="162"/>
      <c r="V33" s="161">
        <v>19.171800000000001</v>
      </c>
      <c r="W33" s="161">
        <v>31.955400000000001</v>
      </c>
      <c r="X33" s="161">
        <v>13.516500000000001</v>
      </c>
      <c r="Y33" s="161">
        <v>0.3367</v>
      </c>
      <c r="Z33" s="161">
        <v>7.9569999999999999</v>
      </c>
      <c r="AA33" s="162"/>
      <c r="AB33" s="162"/>
      <c r="AC33" s="161">
        <v>-62.83</v>
      </c>
      <c r="AD33" s="161">
        <v>-62.92</v>
      </c>
      <c r="AE33" s="162"/>
      <c r="AF33" s="161">
        <v>4.4400000000000004</v>
      </c>
      <c r="AG33" s="161">
        <v>59.4</v>
      </c>
      <c r="AH33" s="161">
        <v>6.1189999999999998</v>
      </c>
      <c r="AI33" s="161">
        <v>0.16400000000000001</v>
      </c>
      <c r="AJ33" s="160">
        <v>0</v>
      </c>
      <c r="AK33" s="161">
        <v>-44.08</v>
      </c>
      <c r="AL33" s="161">
        <v>-83.78</v>
      </c>
      <c r="AM33" s="161">
        <v>44.06</v>
      </c>
      <c r="AN33" s="161">
        <v>44.48</v>
      </c>
      <c r="AO33" s="161">
        <v>12.407400000000001</v>
      </c>
      <c r="AP33" s="161">
        <v>9.5752000000000006</v>
      </c>
      <c r="AQ33" s="161">
        <v>68.374099999999999</v>
      </c>
      <c r="AR33" s="161">
        <v>71.205799999999996</v>
      </c>
      <c r="AS33" s="161">
        <v>28.912700000000001</v>
      </c>
      <c r="AT33" s="161">
        <v>-39.384</v>
      </c>
      <c r="AU33" s="161">
        <v>-39.2547</v>
      </c>
      <c r="AV33" s="161">
        <v>7.8742000000000001</v>
      </c>
      <c r="AW33" s="161">
        <v>7.8723000000000001</v>
      </c>
      <c r="AX33" s="161">
        <v>70.730500000000006</v>
      </c>
      <c r="AY33" s="161">
        <v>72.337999999999994</v>
      </c>
      <c r="AZ33" s="161">
        <v>-9.0606000000000009</v>
      </c>
      <c r="BA33" s="161">
        <v>-10.6294</v>
      </c>
      <c r="BB33" s="161">
        <v>-425.51389999999998</v>
      </c>
      <c r="BC33" s="162"/>
      <c r="BD33" s="161">
        <v>-11.9</v>
      </c>
      <c r="BE33" s="161">
        <v>-12.1</v>
      </c>
      <c r="BF33" s="161">
        <v>44.444800000000001</v>
      </c>
      <c r="BG33" s="161">
        <v>43.766300000000001</v>
      </c>
      <c r="BH33" s="161">
        <v>-5.5888</v>
      </c>
      <c r="BI33" s="162"/>
      <c r="BJ33" s="161">
        <v>-42.4238</v>
      </c>
      <c r="BK33" s="161">
        <v>10.740500000000001</v>
      </c>
      <c r="BL33" s="161">
        <v>8.0546000000000006</v>
      </c>
      <c r="BM33" s="161">
        <v>5.4303999999999997</v>
      </c>
      <c r="BN33" s="161">
        <v>465.19349999999997</v>
      </c>
      <c r="BO33" s="161">
        <v>155.21709999999999</v>
      </c>
      <c r="BP33" s="161">
        <v>155.79689999999999</v>
      </c>
      <c r="BQ33" s="161">
        <v>-375.2296</v>
      </c>
      <c r="BR33" s="161">
        <v>609.3075</v>
      </c>
      <c r="BS33" s="162"/>
      <c r="BT33" s="161">
        <v>-67.7791</v>
      </c>
      <c r="BU33" s="161">
        <v>69.668300000000002</v>
      </c>
      <c r="BV33" s="161">
        <v>114.28579999999999</v>
      </c>
      <c r="BW33" s="161">
        <v>19.36</v>
      </c>
      <c r="BX33" s="161">
        <v>27.53</v>
      </c>
      <c r="BY33" s="162"/>
      <c r="BZ33" s="162"/>
      <c r="CA33" s="161">
        <v>-53.310699999999997</v>
      </c>
      <c r="CB33" s="161">
        <v>-52.640999999999998</v>
      </c>
      <c r="CC33" s="161">
        <v>89.163399999999996</v>
      </c>
      <c r="CD33" s="161">
        <v>89.942400000000006</v>
      </c>
      <c r="CE33" s="161">
        <v>11.5625</v>
      </c>
      <c r="CF33" s="161">
        <v>-113.092</v>
      </c>
      <c r="CG33" s="161">
        <v>-112.6443</v>
      </c>
      <c r="CH33" s="161">
        <v>3.3519000000000001</v>
      </c>
      <c r="CI33" s="162"/>
      <c r="CJ33" s="162"/>
      <c r="CK33" s="162"/>
      <c r="CL33" s="161">
        <v>140.30000000000001</v>
      </c>
      <c r="CM33" s="161">
        <v>128.80000000000001</v>
      </c>
      <c r="CN33" s="161">
        <v>-16.54</v>
      </c>
      <c r="CO33" s="161">
        <v>94.285700000000006</v>
      </c>
      <c r="CP33" s="161">
        <v>91.715100000000007</v>
      </c>
      <c r="CQ33" s="161">
        <v>91.770499999999998</v>
      </c>
      <c r="CR33" s="161">
        <v>25.4223</v>
      </c>
      <c r="CS33" s="161">
        <v>25.852</v>
      </c>
      <c r="CT33" s="161">
        <v>33.264899999999997</v>
      </c>
      <c r="CU33" s="161">
        <v>-121.63160000000001</v>
      </c>
      <c r="CV33" s="161">
        <v>44.1952</v>
      </c>
      <c r="CW33" s="161">
        <v>15.2758</v>
      </c>
      <c r="CX33" s="161">
        <v>71.69</v>
      </c>
      <c r="CY33" s="161">
        <v>38.29</v>
      </c>
      <c r="CZ33" s="162"/>
      <c r="DA33" s="161">
        <v>54.057299999999998</v>
      </c>
      <c r="DB33" s="161">
        <v>-34.64</v>
      </c>
      <c r="DC33" s="161">
        <v>-3.1398999999999999</v>
      </c>
      <c r="DD33" s="162"/>
      <c r="DE33" s="162"/>
      <c r="DF33" s="161">
        <v>-98.305700000000002</v>
      </c>
      <c r="DG33" s="162"/>
      <c r="DH33" s="161">
        <v>-21.122900000000001</v>
      </c>
      <c r="DI33" s="162"/>
      <c r="DJ33" s="161">
        <v>-193.4</v>
      </c>
      <c r="DK33" s="161">
        <v>24.809899999999999</v>
      </c>
      <c r="DL33" s="161">
        <v>70.028700000000001</v>
      </c>
      <c r="DM33" s="161">
        <v>73.279499999999999</v>
      </c>
      <c r="DN33" s="162"/>
      <c r="DO33" s="162"/>
      <c r="DP33" s="161">
        <v>-10.29</v>
      </c>
      <c r="DQ33" s="161">
        <v>44.454000000000001</v>
      </c>
      <c r="DR33" s="161">
        <v>96.358000000000004</v>
      </c>
      <c r="DS33" s="162"/>
      <c r="DT33" s="161">
        <v>-44.85</v>
      </c>
      <c r="DU33" s="161">
        <v>106.53</v>
      </c>
      <c r="DV33" s="161">
        <v>77.52</v>
      </c>
      <c r="DW33" s="161">
        <v>98.854500000000002</v>
      </c>
      <c r="DX33" s="161">
        <v>94.018199999999993</v>
      </c>
      <c r="DY33" s="162"/>
      <c r="DZ33" s="161">
        <v>-21.336400000000001</v>
      </c>
      <c r="EA33" s="161">
        <v>236.85120000000001</v>
      </c>
      <c r="EB33" s="161">
        <v>186.18819999999999</v>
      </c>
      <c r="EC33" s="161">
        <v>179.37430000000001</v>
      </c>
      <c r="ED33" s="161">
        <v>180.92689999999999</v>
      </c>
      <c r="EE33" s="161">
        <v>55.975900000000003</v>
      </c>
      <c r="EF33" s="161">
        <v>37.245199999999997</v>
      </c>
      <c r="EG33" s="161">
        <v>-23.411000000000001</v>
      </c>
      <c r="EH33" s="161">
        <v>386.38569999999999</v>
      </c>
      <c r="EI33" s="161">
        <v>-128.0857</v>
      </c>
      <c r="EJ33" s="162"/>
      <c r="EK33" s="161">
        <v>-33.572499999999998</v>
      </c>
      <c r="EL33" s="161">
        <v>-30.759799999999998</v>
      </c>
      <c r="EM33" s="161">
        <v>29.286000000000001</v>
      </c>
      <c r="EN33" s="161">
        <v>-27.562799999999999</v>
      </c>
      <c r="EO33" s="161">
        <v>-25.650500000000001</v>
      </c>
      <c r="EP33" s="161">
        <v>142.90799999999999</v>
      </c>
      <c r="EQ33" s="161">
        <v>-72.211799999999997</v>
      </c>
      <c r="ER33" s="161">
        <v>-73.222999999999999</v>
      </c>
      <c r="ES33" s="161">
        <v>-2.4781</v>
      </c>
      <c r="ET33" s="161">
        <v>0</v>
      </c>
      <c r="EU33" s="161">
        <v>-3.76</v>
      </c>
      <c r="EV33" s="161">
        <v>97.3</v>
      </c>
      <c r="EW33" s="161">
        <v>17.389900000000001</v>
      </c>
      <c r="EX33" s="161">
        <v>-122.5514</v>
      </c>
      <c r="EY33" s="161">
        <v>-34.343800000000002</v>
      </c>
      <c r="EZ33" s="161">
        <v>-33.796900000000001</v>
      </c>
      <c r="FA33" s="161">
        <v>5.5872999999999999</v>
      </c>
      <c r="FB33" s="161">
        <v>-35.967599999999997</v>
      </c>
      <c r="FC33" s="161">
        <v>10.166399999999999</v>
      </c>
      <c r="FD33" s="161">
        <v>21.995799999999999</v>
      </c>
      <c r="FE33" s="162"/>
      <c r="FF33" s="161">
        <v>21.351600000000001</v>
      </c>
      <c r="FG33" s="161">
        <v>40.167400000000001</v>
      </c>
      <c r="FH33" s="161">
        <v>41.511299999999999</v>
      </c>
      <c r="FI33" s="161">
        <v>39.618400000000001</v>
      </c>
      <c r="FJ33" s="161">
        <v>52.748699999999999</v>
      </c>
      <c r="FK33" s="161">
        <v>50.571800000000003</v>
      </c>
      <c r="FL33" s="161">
        <v>-15.2385</v>
      </c>
      <c r="FM33" s="161">
        <v>23.622</v>
      </c>
      <c r="FN33" s="161">
        <v>23.573</v>
      </c>
      <c r="FO33" s="161">
        <v>-32.055799999999998</v>
      </c>
      <c r="FP33" s="161">
        <v>-22.208300000000001</v>
      </c>
      <c r="FQ33" s="161">
        <v>8.5347000000000008</v>
      </c>
      <c r="FR33" s="161">
        <v>-0.02</v>
      </c>
      <c r="FS33" s="161">
        <v>13.072100000000001</v>
      </c>
      <c r="FT33" s="161">
        <v>1.1392</v>
      </c>
      <c r="FU33" s="161">
        <v>-8.33</v>
      </c>
      <c r="FV33" s="161">
        <v>15.86</v>
      </c>
      <c r="FW33" s="161">
        <v>0</v>
      </c>
      <c r="FX33" s="162"/>
      <c r="FY33" s="161">
        <v>-6.8970000000000002</v>
      </c>
      <c r="FZ33" s="161">
        <v>4.18</v>
      </c>
      <c r="GA33" s="162"/>
      <c r="GB33" s="161">
        <v>47.54</v>
      </c>
      <c r="GC33" s="161">
        <v>22.991099999999999</v>
      </c>
      <c r="GD33" s="161">
        <v>33.912500000000001</v>
      </c>
      <c r="GE33" s="161">
        <v>14.54</v>
      </c>
      <c r="GF33" s="161">
        <v>98.971599999999995</v>
      </c>
      <c r="GG33" s="161">
        <v>23</v>
      </c>
      <c r="GH33" s="161">
        <v>-23.929500000000001</v>
      </c>
      <c r="GI33" s="161">
        <v>0.1386</v>
      </c>
      <c r="GJ33" s="162"/>
      <c r="GK33" s="161">
        <v>2.2595000000000001</v>
      </c>
      <c r="GL33" s="162"/>
      <c r="GM33" s="162"/>
      <c r="GN33" s="161">
        <v>-17.425799999999999</v>
      </c>
      <c r="GO33" s="161">
        <v>-40.709899999999998</v>
      </c>
      <c r="GP33" s="161">
        <v>17.840499999999999</v>
      </c>
      <c r="GQ33" s="161">
        <v>42.729700000000001</v>
      </c>
      <c r="GR33" s="161">
        <v>62.594299999999997</v>
      </c>
      <c r="GS33" s="161">
        <v>63.892099999999999</v>
      </c>
      <c r="GT33" s="161">
        <v>-150.79130000000001</v>
      </c>
      <c r="GU33" s="161">
        <v>-32.0122</v>
      </c>
      <c r="GV33" s="161">
        <v>43.645000000000003</v>
      </c>
      <c r="GW33" s="161">
        <v>-68.943600000000004</v>
      </c>
      <c r="GX33" s="161">
        <v>11.227499999999999</v>
      </c>
      <c r="GY33" s="161">
        <v>12.9032</v>
      </c>
      <c r="GZ33" s="161">
        <v>12.490500000000001</v>
      </c>
      <c r="HA33" s="161">
        <v>12.665699999999999</v>
      </c>
      <c r="HB33" s="161">
        <v>78.876099999999994</v>
      </c>
      <c r="HC33" s="161">
        <v>82.187200000000004</v>
      </c>
      <c r="HD33" s="161">
        <v>134.1</v>
      </c>
      <c r="HE33" s="161">
        <v>-135.71530000000001</v>
      </c>
      <c r="HF33" s="161">
        <v>-338.56439999999998</v>
      </c>
      <c r="HG33" s="161">
        <v>344.15969999999999</v>
      </c>
      <c r="HH33" s="161">
        <v>87.211200000000005</v>
      </c>
      <c r="HI33" s="161">
        <v>-76.957700000000003</v>
      </c>
      <c r="HJ33" s="161">
        <v>-77.001599999999996</v>
      </c>
      <c r="HK33" s="161">
        <v>-56.461399999999998</v>
      </c>
      <c r="HL33" s="161">
        <v>-46.510300000000001</v>
      </c>
      <c r="HM33" s="161">
        <v>79.3172</v>
      </c>
      <c r="HN33" s="161">
        <v>78.237200000000001</v>
      </c>
      <c r="HO33" s="162"/>
      <c r="HP33" s="162"/>
      <c r="HQ33" s="161">
        <v>85.653499999999994</v>
      </c>
      <c r="HR33" s="161">
        <v>83.895600000000002</v>
      </c>
      <c r="HS33" s="161">
        <v>-15.1585</v>
      </c>
      <c r="HT33" s="161">
        <v>-14.6716</v>
      </c>
      <c r="HU33" s="161">
        <v>69.040000000000006</v>
      </c>
      <c r="HV33" s="161">
        <v>69.52</v>
      </c>
      <c r="HW33" s="161">
        <v>22.9</v>
      </c>
      <c r="HX33" s="161">
        <v>22.7</v>
      </c>
      <c r="HY33" s="161">
        <v>21.987500000000001</v>
      </c>
      <c r="HZ33" s="161">
        <v>-74</v>
      </c>
      <c r="IA33" s="162"/>
      <c r="IB33" s="161">
        <v>68.349100000000007</v>
      </c>
      <c r="IC33" s="161">
        <v>68.251800000000003</v>
      </c>
      <c r="ID33" s="162"/>
      <c r="IE33" s="162"/>
      <c r="IF33" s="162"/>
      <c r="IG33" s="162"/>
      <c r="IH33" s="161">
        <v>1.3848</v>
      </c>
      <c r="II33" s="162"/>
      <c r="IJ33" s="161">
        <v>-80.201300000000003</v>
      </c>
      <c r="IK33" s="161">
        <v>152.67570000000001</v>
      </c>
      <c r="IL33" s="161">
        <v>127.5881</v>
      </c>
      <c r="IM33" s="161">
        <v>35.4026</v>
      </c>
      <c r="IN33" s="162"/>
      <c r="IO33" s="161">
        <v>-37.292400000000001</v>
      </c>
      <c r="IP33" s="161">
        <v>29.271100000000001</v>
      </c>
      <c r="IQ33" s="161">
        <v>-27.125299999999999</v>
      </c>
      <c r="IR33" s="161">
        <v>189.4992</v>
      </c>
      <c r="IS33" s="161">
        <v>-28.970199999999998</v>
      </c>
      <c r="IT33" s="162"/>
      <c r="IU33" s="162"/>
      <c r="IV33" s="161">
        <v>25.0642</v>
      </c>
      <c r="IW33" s="161">
        <v>-114.9661</v>
      </c>
      <c r="IX33" s="161">
        <v>-191.1138</v>
      </c>
      <c r="IY33" s="161">
        <v>-314.05669999999998</v>
      </c>
      <c r="IZ33" s="161">
        <v>307.72919999999999</v>
      </c>
      <c r="JA33" s="161">
        <v>-16.610199999999999</v>
      </c>
      <c r="JB33" s="161">
        <v>12.000999999999999</v>
      </c>
      <c r="JC33" s="161">
        <v>17.28</v>
      </c>
      <c r="JD33" s="161">
        <v>6.0720000000000001</v>
      </c>
      <c r="JE33" s="161">
        <v>6.0839999999999996</v>
      </c>
      <c r="JF33" s="161">
        <v>-17.440000000000001</v>
      </c>
      <c r="JG33" s="161">
        <v>-5.76</v>
      </c>
      <c r="JH33" s="162"/>
      <c r="JI33" s="161">
        <v>6.3003999999999998</v>
      </c>
      <c r="JJ33" s="161">
        <v>-14.7356</v>
      </c>
      <c r="JK33" s="161">
        <v>-37.911000000000001</v>
      </c>
      <c r="JL33" s="161">
        <v>16.8</v>
      </c>
      <c r="JM33" s="161">
        <v>51.356000000000002</v>
      </c>
      <c r="JN33" s="161">
        <v>51.581000000000003</v>
      </c>
      <c r="JO33" s="161">
        <v>11.4276</v>
      </c>
      <c r="JP33" s="161">
        <v>13.647600000000001</v>
      </c>
      <c r="JQ33" s="161">
        <v>51.638199999999998</v>
      </c>
      <c r="JR33" s="161">
        <v>50.179400000000001</v>
      </c>
      <c r="JS33" s="161">
        <v>52.386699999999998</v>
      </c>
      <c r="JT33" s="162"/>
      <c r="JU33" s="161">
        <v>58</v>
      </c>
      <c r="JV33" s="161">
        <v>15.177</v>
      </c>
      <c r="JW33" s="161">
        <v>8.16</v>
      </c>
      <c r="JX33" s="162"/>
      <c r="JY33" s="161">
        <v>-47.347000000000001</v>
      </c>
      <c r="JZ33" s="161">
        <v>79.782200000000003</v>
      </c>
      <c r="KA33" s="161">
        <v>57.703000000000003</v>
      </c>
      <c r="KB33" s="161">
        <v>-47.4557</v>
      </c>
      <c r="KC33" s="161">
        <v>-78.183999999999997</v>
      </c>
      <c r="KD33" s="161">
        <v>46.003700000000002</v>
      </c>
      <c r="KE33" s="161">
        <v>31.511600000000001</v>
      </c>
      <c r="KF33" s="161">
        <v>-67.7</v>
      </c>
      <c r="KG33" s="161">
        <v>67.2</v>
      </c>
      <c r="KH33" s="161">
        <v>-257.27600000000001</v>
      </c>
      <c r="KI33" s="161">
        <v>448.9427</v>
      </c>
    </row>
    <row r="34" spans="1:295" ht="18" customHeight="1" x14ac:dyDescent="0.25">
      <c r="A34" s="159" t="s">
        <v>74</v>
      </c>
      <c r="B34" s="159" t="s">
        <v>847</v>
      </c>
      <c r="C34" s="163">
        <v>0</v>
      </c>
      <c r="D34" s="164">
        <v>18.299099999999999</v>
      </c>
      <c r="E34" s="165"/>
      <c r="F34" s="164">
        <v>-35.023299999999999</v>
      </c>
      <c r="G34" s="164">
        <v>14.737399999999999</v>
      </c>
      <c r="H34" s="165"/>
      <c r="I34" s="164">
        <v>50.907400000000003</v>
      </c>
      <c r="J34" s="164">
        <v>-79.910799999999995</v>
      </c>
      <c r="K34" s="164">
        <v>61.067500000000003</v>
      </c>
      <c r="L34" s="164">
        <v>31.199000000000002</v>
      </c>
      <c r="M34" s="165"/>
      <c r="N34" s="164">
        <v>-2.2200000000000002</v>
      </c>
      <c r="O34" s="164">
        <v>-59.89</v>
      </c>
      <c r="P34" s="165"/>
      <c r="Q34" s="164">
        <v>20.7</v>
      </c>
      <c r="R34" s="164">
        <v>-52.8</v>
      </c>
      <c r="S34" s="164">
        <v>12.6271</v>
      </c>
      <c r="T34" s="164">
        <v>40.362200000000001</v>
      </c>
      <c r="U34" s="164">
        <v>17.972999999999999</v>
      </c>
      <c r="V34" s="164">
        <v>18.038399999999999</v>
      </c>
      <c r="W34" s="164">
        <v>29.895900000000001</v>
      </c>
      <c r="X34" s="164">
        <v>13.779</v>
      </c>
      <c r="Y34" s="164">
        <v>0.20369999999999999</v>
      </c>
      <c r="Z34" s="164">
        <v>8.3544</v>
      </c>
      <c r="AA34" s="165"/>
      <c r="AB34" s="165"/>
      <c r="AC34" s="164">
        <v>-61.1</v>
      </c>
      <c r="AD34" s="164">
        <v>-60.44</v>
      </c>
      <c r="AE34" s="165"/>
      <c r="AF34" s="164">
        <v>2.2200000000000002</v>
      </c>
      <c r="AG34" s="164">
        <v>59.4</v>
      </c>
      <c r="AH34" s="164">
        <v>5.7110000000000003</v>
      </c>
      <c r="AI34" s="164">
        <v>0.159</v>
      </c>
      <c r="AJ34" s="163">
        <v>0</v>
      </c>
      <c r="AK34" s="164">
        <v>-43.34</v>
      </c>
      <c r="AL34" s="164">
        <v>-83.76</v>
      </c>
      <c r="AM34" s="164">
        <v>44.17</v>
      </c>
      <c r="AN34" s="164">
        <v>43.73</v>
      </c>
      <c r="AO34" s="164">
        <v>11.722899999999999</v>
      </c>
      <c r="AP34" s="164">
        <v>10.083299999999999</v>
      </c>
      <c r="AQ34" s="164">
        <v>66.238</v>
      </c>
      <c r="AR34" s="164">
        <v>68.910300000000007</v>
      </c>
      <c r="AS34" s="164">
        <v>26.8504</v>
      </c>
      <c r="AT34" s="164">
        <v>-37.910400000000003</v>
      </c>
      <c r="AU34" s="164">
        <v>-37.362000000000002</v>
      </c>
      <c r="AV34" s="164">
        <v>7.7533000000000003</v>
      </c>
      <c r="AW34" s="164">
        <v>6.0178000000000003</v>
      </c>
      <c r="AX34" s="164">
        <v>69.256900000000002</v>
      </c>
      <c r="AY34" s="164">
        <v>69.926699999999997</v>
      </c>
      <c r="AZ34" s="164">
        <v>-9.7370999999999999</v>
      </c>
      <c r="BA34" s="164">
        <v>-11.490600000000001</v>
      </c>
      <c r="BB34" s="164">
        <v>-403.87720000000002</v>
      </c>
      <c r="BC34" s="165"/>
      <c r="BD34" s="164">
        <v>-12.7</v>
      </c>
      <c r="BE34" s="164">
        <v>-12.5</v>
      </c>
      <c r="BF34" s="164">
        <v>42.593000000000004</v>
      </c>
      <c r="BG34" s="164">
        <v>42.047499999999999</v>
      </c>
      <c r="BH34" s="164">
        <v>-5.4812000000000003</v>
      </c>
      <c r="BI34" s="165"/>
      <c r="BJ34" s="164">
        <v>-39.259</v>
      </c>
      <c r="BK34" s="164">
        <v>10.395200000000001</v>
      </c>
      <c r="BL34" s="164">
        <v>7.6483999999999996</v>
      </c>
      <c r="BM34" s="164">
        <v>5.2622</v>
      </c>
      <c r="BN34" s="164">
        <v>444.74610000000001</v>
      </c>
      <c r="BO34" s="164">
        <v>157.2313</v>
      </c>
      <c r="BP34" s="164">
        <v>158.08580000000001</v>
      </c>
      <c r="BQ34" s="164">
        <v>-370.10899999999998</v>
      </c>
      <c r="BR34" s="164">
        <v>603.4</v>
      </c>
      <c r="BS34" s="165"/>
      <c r="BT34" s="164">
        <v>-54.466900000000003</v>
      </c>
      <c r="BU34" s="164">
        <v>56.399099999999997</v>
      </c>
      <c r="BV34" s="165"/>
      <c r="BW34" s="164">
        <v>18.28</v>
      </c>
      <c r="BX34" s="164">
        <v>26.42</v>
      </c>
      <c r="BY34" s="165"/>
      <c r="BZ34" s="165"/>
      <c r="CA34" s="164">
        <v>-55.855899999999998</v>
      </c>
      <c r="CB34" s="164">
        <v>-57.329500000000003</v>
      </c>
      <c r="CC34" s="164">
        <v>93.822599999999994</v>
      </c>
      <c r="CD34" s="164">
        <v>95.565600000000003</v>
      </c>
      <c r="CE34" s="164">
        <v>11.972899999999999</v>
      </c>
      <c r="CF34" s="164">
        <v>-109.1806</v>
      </c>
      <c r="CG34" s="164">
        <v>-107.3552</v>
      </c>
      <c r="CH34" s="164">
        <v>2.6747999999999998</v>
      </c>
      <c r="CI34" s="165"/>
      <c r="CJ34" s="165"/>
      <c r="CK34" s="165"/>
      <c r="CL34" s="164">
        <v>141.19999999999999</v>
      </c>
      <c r="CM34" s="164">
        <v>127.9</v>
      </c>
      <c r="CN34" s="164">
        <v>-16.66</v>
      </c>
      <c r="CO34" s="164">
        <v>96.595100000000002</v>
      </c>
      <c r="CP34" s="164">
        <v>93.866399999999999</v>
      </c>
      <c r="CQ34" s="164">
        <v>93.660300000000007</v>
      </c>
      <c r="CR34" s="164">
        <v>27.434999999999999</v>
      </c>
      <c r="CS34" s="164">
        <v>29.111499999999999</v>
      </c>
      <c r="CT34" s="164">
        <v>28.292200000000001</v>
      </c>
      <c r="CU34" s="164">
        <v>-119.2478</v>
      </c>
      <c r="CV34" s="164">
        <v>37.932600000000001</v>
      </c>
      <c r="CW34" s="164">
        <v>15.032999999999999</v>
      </c>
      <c r="CX34" s="164">
        <v>70.099999999999994</v>
      </c>
      <c r="CY34" s="164">
        <v>37.630000000000003</v>
      </c>
      <c r="CZ34" s="164">
        <v>56.9604</v>
      </c>
      <c r="DA34" s="165"/>
      <c r="DB34" s="164">
        <v>-34.24</v>
      </c>
      <c r="DC34" s="164">
        <v>-3.1398999999999999</v>
      </c>
      <c r="DD34" s="165"/>
      <c r="DE34" s="165"/>
      <c r="DF34" s="164">
        <v>-95.632199999999997</v>
      </c>
      <c r="DG34" s="165"/>
      <c r="DH34" s="164">
        <v>-20.8203</v>
      </c>
      <c r="DI34" s="165"/>
      <c r="DJ34" s="164">
        <v>-192.5</v>
      </c>
      <c r="DK34" s="165"/>
      <c r="DL34" s="164">
        <v>70.321700000000007</v>
      </c>
      <c r="DM34" s="164">
        <v>73.279499999999999</v>
      </c>
      <c r="DN34" s="164">
        <v>99.041700000000006</v>
      </c>
      <c r="DO34" s="164">
        <v>69.89</v>
      </c>
      <c r="DP34" s="164">
        <v>-9.91</v>
      </c>
      <c r="DQ34" s="164">
        <v>40.734000000000002</v>
      </c>
      <c r="DR34" s="164">
        <v>95.622900000000001</v>
      </c>
      <c r="DS34" s="165"/>
      <c r="DT34" s="164">
        <v>-40.35</v>
      </c>
      <c r="DU34" s="164">
        <v>107.86</v>
      </c>
      <c r="DV34" s="164">
        <v>76.14</v>
      </c>
      <c r="DW34" s="164">
        <v>94.709100000000007</v>
      </c>
      <c r="DX34" s="164">
        <v>94.745500000000007</v>
      </c>
      <c r="DY34" s="165"/>
      <c r="DZ34" s="164">
        <v>-27.7455</v>
      </c>
      <c r="EA34" s="164">
        <v>234.84540000000001</v>
      </c>
      <c r="EB34" s="164">
        <v>181.60910000000001</v>
      </c>
      <c r="EC34" s="164">
        <v>173.8098</v>
      </c>
      <c r="ED34" s="164">
        <v>177.91970000000001</v>
      </c>
      <c r="EE34" s="164">
        <v>53.665799999999997</v>
      </c>
      <c r="EF34" s="164">
        <v>38.689900000000002</v>
      </c>
      <c r="EG34" s="164">
        <v>-22.352</v>
      </c>
      <c r="EH34" s="164">
        <v>384.09910000000002</v>
      </c>
      <c r="EI34" s="164">
        <v>-124.56529999999999</v>
      </c>
      <c r="EJ34" s="165"/>
      <c r="EK34" s="164">
        <v>-31.8096</v>
      </c>
      <c r="EL34" s="164">
        <v>-28.671800000000001</v>
      </c>
      <c r="EM34" s="164">
        <v>19.424099999999999</v>
      </c>
      <c r="EN34" s="164">
        <v>-28.3354</v>
      </c>
      <c r="EO34" s="164">
        <v>-26.126999999999999</v>
      </c>
      <c r="EP34" s="164">
        <v>150.58799999999999</v>
      </c>
      <c r="EQ34" s="164">
        <v>-76.302999999999997</v>
      </c>
      <c r="ER34" s="164">
        <v>-77.342699999999994</v>
      </c>
      <c r="ES34" s="164">
        <v>-4.8781999999999996</v>
      </c>
      <c r="ET34" s="164">
        <v>15.06</v>
      </c>
      <c r="EU34" s="164">
        <v>-4.03</v>
      </c>
      <c r="EV34" s="164">
        <v>98.3</v>
      </c>
      <c r="EW34" s="164">
        <v>17.023599999999998</v>
      </c>
      <c r="EX34" s="164">
        <v>-127.154</v>
      </c>
      <c r="EY34" s="164">
        <v>-34.419600000000003</v>
      </c>
      <c r="EZ34" s="164">
        <v>-33.733400000000003</v>
      </c>
      <c r="FA34" s="164">
        <v>5.1017000000000001</v>
      </c>
      <c r="FB34" s="164">
        <v>-37.670999999999999</v>
      </c>
      <c r="FC34" s="164">
        <v>8.8818000000000001</v>
      </c>
      <c r="FD34" s="164">
        <v>22.140799999999999</v>
      </c>
      <c r="FE34" s="165"/>
      <c r="FF34" s="164">
        <v>21.687000000000001</v>
      </c>
      <c r="FG34" s="164">
        <v>40.446199999999997</v>
      </c>
      <c r="FH34" s="164">
        <v>41.5657</v>
      </c>
      <c r="FI34" s="164">
        <v>39.011400000000002</v>
      </c>
      <c r="FJ34" s="164">
        <v>57.4375</v>
      </c>
      <c r="FK34" s="164">
        <v>55.930399999999999</v>
      </c>
      <c r="FL34" s="164">
        <v>-30.3096</v>
      </c>
      <c r="FM34" s="164">
        <v>28.282599999999999</v>
      </c>
      <c r="FN34" s="164">
        <v>28.672499999999999</v>
      </c>
      <c r="FO34" s="164">
        <v>-41.546599999999998</v>
      </c>
      <c r="FP34" s="164">
        <v>-29.191099999999999</v>
      </c>
      <c r="FQ34" s="164">
        <v>0.99790000000000001</v>
      </c>
      <c r="FR34" s="164">
        <v>-1.25</v>
      </c>
      <c r="FS34" s="164">
        <v>14.766500000000001</v>
      </c>
      <c r="FT34" s="164">
        <v>0.99639999999999995</v>
      </c>
      <c r="FU34" s="164">
        <v>-9.9600000000000009</v>
      </c>
      <c r="FV34" s="164">
        <v>15.28</v>
      </c>
      <c r="FW34" s="165"/>
      <c r="FX34" s="165"/>
      <c r="FY34" s="164">
        <v>-6.99</v>
      </c>
      <c r="FZ34" s="164">
        <v>4.2859999999999996</v>
      </c>
      <c r="GA34" s="165"/>
      <c r="GB34" s="164">
        <v>45.33</v>
      </c>
      <c r="GC34" s="164">
        <v>30.582999999999998</v>
      </c>
      <c r="GD34" s="164">
        <v>40.150199999999998</v>
      </c>
      <c r="GE34" s="164">
        <v>13.58</v>
      </c>
      <c r="GF34" s="164">
        <v>97.730400000000003</v>
      </c>
      <c r="GG34" s="164">
        <v>21.6</v>
      </c>
      <c r="GH34" s="164">
        <v>-23.678999999999998</v>
      </c>
      <c r="GI34" s="164">
        <v>0.31069999999999998</v>
      </c>
      <c r="GJ34" s="165"/>
      <c r="GK34" s="164">
        <v>2.2134</v>
      </c>
      <c r="GL34" s="165"/>
      <c r="GM34" s="165"/>
      <c r="GN34" s="164">
        <v>-16.543099999999999</v>
      </c>
      <c r="GO34" s="164">
        <v>-40.124899999999997</v>
      </c>
      <c r="GP34" s="164">
        <v>17.1418</v>
      </c>
      <c r="GQ34" s="164">
        <v>41.906100000000002</v>
      </c>
      <c r="GR34" s="164">
        <v>57.806899999999999</v>
      </c>
      <c r="GS34" s="164">
        <v>58.359400000000001</v>
      </c>
      <c r="GT34" s="164">
        <v>-147.5076</v>
      </c>
      <c r="GU34" s="164">
        <v>-31.5197</v>
      </c>
      <c r="GV34" s="164">
        <v>42.5274</v>
      </c>
      <c r="GW34" s="164">
        <v>-68.034599999999998</v>
      </c>
      <c r="GX34" s="164">
        <v>10.1349</v>
      </c>
      <c r="GY34" s="164">
        <v>12.4345</v>
      </c>
      <c r="GZ34" s="164">
        <v>12.1319</v>
      </c>
      <c r="HA34" s="164">
        <v>12</v>
      </c>
      <c r="HB34" s="164">
        <v>77.984099999999998</v>
      </c>
      <c r="HC34" s="164">
        <v>78.350700000000003</v>
      </c>
      <c r="HD34" s="164">
        <v>141.19999999999999</v>
      </c>
      <c r="HE34" s="164">
        <v>-140.95490000000001</v>
      </c>
      <c r="HF34" s="164">
        <v>-351.29880000000003</v>
      </c>
      <c r="HG34" s="164">
        <v>352.66640000000001</v>
      </c>
      <c r="HH34" s="164">
        <v>91.894300000000001</v>
      </c>
      <c r="HI34" s="164">
        <v>-75.902699999999996</v>
      </c>
      <c r="HJ34" s="164">
        <v>-74.147900000000007</v>
      </c>
      <c r="HK34" s="164">
        <v>-59.195099999999996</v>
      </c>
      <c r="HL34" s="164">
        <v>-49.19</v>
      </c>
      <c r="HM34" s="164">
        <v>77.546899999999994</v>
      </c>
      <c r="HN34" s="164">
        <v>77.427700000000002</v>
      </c>
      <c r="HO34" s="165"/>
      <c r="HP34" s="164">
        <v>-38.255200000000002</v>
      </c>
      <c r="HQ34" s="164">
        <v>77.424599999999998</v>
      </c>
      <c r="HR34" s="164">
        <v>76.875299999999996</v>
      </c>
      <c r="HS34" s="164">
        <v>-17.576899999999998</v>
      </c>
      <c r="HT34" s="164">
        <v>-17.930299999999999</v>
      </c>
      <c r="HU34" s="164">
        <v>69.66</v>
      </c>
      <c r="HV34" s="164">
        <v>69.75</v>
      </c>
      <c r="HW34" s="164">
        <v>17.899999999999999</v>
      </c>
      <c r="HX34" s="164">
        <v>19.2</v>
      </c>
      <c r="HY34" s="164">
        <v>22.0473</v>
      </c>
      <c r="HZ34" s="164">
        <v>-60.48</v>
      </c>
      <c r="IA34" s="165"/>
      <c r="IB34" s="164">
        <v>66.822599999999994</v>
      </c>
      <c r="IC34" s="164">
        <v>66.723699999999994</v>
      </c>
      <c r="ID34" s="165"/>
      <c r="IE34" s="165"/>
      <c r="IF34" s="165"/>
      <c r="IG34" s="165"/>
      <c r="IH34" s="164">
        <v>1.3109</v>
      </c>
      <c r="II34" s="164">
        <v>1.304</v>
      </c>
      <c r="IJ34" s="164">
        <v>-84.954599999999999</v>
      </c>
      <c r="IK34" s="164">
        <v>148.34379999999999</v>
      </c>
      <c r="IL34" s="164">
        <v>126.6324</v>
      </c>
      <c r="IM34" s="164">
        <v>41.497300000000003</v>
      </c>
      <c r="IN34" s="165"/>
      <c r="IO34" s="164">
        <v>-38.739100000000001</v>
      </c>
      <c r="IP34" s="164">
        <v>32.516500000000001</v>
      </c>
      <c r="IQ34" s="164">
        <v>-31.4086</v>
      </c>
      <c r="IR34" s="164">
        <v>175.10480000000001</v>
      </c>
      <c r="IS34" s="164">
        <v>-35.3568</v>
      </c>
      <c r="IT34" s="165"/>
      <c r="IU34" s="165"/>
      <c r="IV34" s="164">
        <v>31.834800000000001</v>
      </c>
      <c r="IW34" s="164">
        <v>-119.9328</v>
      </c>
      <c r="IX34" s="164">
        <v>-175.36619999999999</v>
      </c>
      <c r="IY34" s="164">
        <v>-294.2011</v>
      </c>
      <c r="IZ34" s="164">
        <v>284.59969999999998</v>
      </c>
      <c r="JA34" s="164">
        <v>-17.164999999999999</v>
      </c>
      <c r="JB34" s="164">
        <v>10.673999999999999</v>
      </c>
      <c r="JC34" s="164">
        <v>15.44</v>
      </c>
      <c r="JD34" s="164">
        <v>6.0609999999999999</v>
      </c>
      <c r="JE34" s="164">
        <v>6.0620000000000003</v>
      </c>
      <c r="JF34" s="164">
        <v>-15.52</v>
      </c>
      <c r="JG34" s="164">
        <v>-7.12</v>
      </c>
      <c r="JH34" s="165"/>
      <c r="JI34" s="164">
        <v>6.9443999999999999</v>
      </c>
      <c r="JJ34" s="164">
        <v>-15.3521</v>
      </c>
      <c r="JK34" s="164">
        <v>-38.527500000000003</v>
      </c>
      <c r="JL34" s="164">
        <v>18.5</v>
      </c>
      <c r="JM34" s="164">
        <v>49.755000000000003</v>
      </c>
      <c r="JN34" s="164">
        <v>49.686</v>
      </c>
      <c r="JO34" s="165"/>
      <c r="JP34" s="165"/>
      <c r="JQ34" s="164">
        <v>49.575899999999997</v>
      </c>
      <c r="JR34" s="164">
        <v>50.636099999999999</v>
      </c>
      <c r="JS34" s="164">
        <v>51.426400000000001</v>
      </c>
      <c r="JT34" s="165"/>
      <c r="JU34" s="164">
        <v>62.1</v>
      </c>
      <c r="JV34" s="164">
        <v>16.520800000000001</v>
      </c>
      <c r="JW34" s="164">
        <v>7.94</v>
      </c>
      <c r="JX34" s="165"/>
      <c r="JY34" s="164">
        <v>-52.504399999999997</v>
      </c>
      <c r="JZ34" s="164">
        <v>80.452699999999993</v>
      </c>
      <c r="KA34" s="164">
        <v>60.300699999999999</v>
      </c>
      <c r="KB34" s="164">
        <v>-51.664000000000001</v>
      </c>
      <c r="KC34" s="164">
        <v>-79.553899999999999</v>
      </c>
      <c r="KD34" s="164">
        <v>49.461799999999997</v>
      </c>
      <c r="KE34" s="164">
        <v>29.6997</v>
      </c>
      <c r="KF34" s="164">
        <v>-68.900000000000006</v>
      </c>
      <c r="KG34" s="164">
        <v>69.099999999999994</v>
      </c>
      <c r="KH34" s="164">
        <v>-255.44749999999999</v>
      </c>
      <c r="KI34" s="164">
        <v>451.73649999999998</v>
      </c>
    </row>
    <row r="35" spans="1:295" ht="18" customHeight="1" x14ac:dyDescent="0.25">
      <c r="A35" s="159" t="s">
        <v>74</v>
      </c>
      <c r="B35" s="159" t="s">
        <v>848</v>
      </c>
      <c r="C35" s="163">
        <v>0</v>
      </c>
      <c r="D35" s="164">
        <v>17.8888</v>
      </c>
      <c r="E35" s="164">
        <v>-25.441099999999999</v>
      </c>
      <c r="F35" s="164">
        <v>-35.326300000000003</v>
      </c>
      <c r="G35" s="164">
        <v>13.423400000000001</v>
      </c>
      <c r="H35" s="165"/>
      <c r="I35" s="164">
        <v>51.080199999999998</v>
      </c>
      <c r="J35" s="164">
        <v>-79.406999999999996</v>
      </c>
      <c r="K35" s="165"/>
      <c r="L35" s="165"/>
      <c r="M35" s="165"/>
      <c r="N35" s="164">
        <v>0</v>
      </c>
      <c r="O35" s="164">
        <v>-60.04</v>
      </c>
      <c r="P35" s="165"/>
      <c r="Q35" s="164">
        <v>20.7</v>
      </c>
      <c r="R35" s="164">
        <v>-55</v>
      </c>
      <c r="S35" s="165"/>
      <c r="T35" s="164">
        <v>40.807600000000001</v>
      </c>
      <c r="U35" s="164">
        <v>18.039899999999999</v>
      </c>
      <c r="V35" s="164">
        <v>18.229299999999999</v>
      </c>
      <c r="W35" s="164">
        <v>30.3995</v>
      </c>
      <c r="X35" s="164">
        <v>14.1973</v>
      </c>
      <c r="Y35" s="164">
        <v>0.23880000000000001</v>
      </c>
      <c r="Z35" s="164">
        <v>7.7881999999999998</v>
      </c>
      <c r="AA35" s="165"/>
      <c r="AB35" s="165"/>
      <c r="AC35" s="164">
        <v>-60.26</v>
      </c>
      <c r="AD35" s="164">
        <v>-60.46</v>
      </c>
      <c r="AE35" s="165"/>
      <c r="AF35" s="164">
        <v>0</v>
      </c>
      <c r="AG35" s="164">
        <v>59.4</v>
      </c>
      <c r="AH35" s="164">
        <v>6.3719999999999999</v>
      </c>
      <c r="AI35" s="164">
        <v>0.17100000000000001</v>
      </c>
      <c r="AJ35" s="163">
        <v>0</v>
      </c>
      <c r="AK35" s="164">
        <v>-44.99</v>
      </c>
      <c r="AL35" s="164">
        <v>-82.17</v>
      </c>
      <c r="AM35" s="164">
        <v>45.17</v>
      </c>
      <c r="AN35" s="164">
        <v>45.3</v>
      </c>
      <c r="AO35" s="164">
        <v>11.7135</v>
      </c>
      <c r="AP35" s="164">
        <v>9.7629000000000001</v>
      </c>
      <c r="AQ35" s="164">
        <v>67.963899999999995</v>
      </c>
      <c r="AR35" s="164">
        <v>70.578400000000002</v>
      </c>
      <c r="AS35" s="164">
        <v>26.719100000000001</v>
      </c>
      <c r="AT35" s="164">
        <v>-37.374600000000001</v>
      </c>
      <c r="AU35" s="164">
        <v>-38.002699999999997</v>
      </c>
      <c r="AV35" s="164">
        <v>6.5830000000000002</v>
      </c>
      <c r="AW35" s="164">
        <v>6.5711000000000004</v>
      </c>
      <c r="AX35" s="165"/>
      <c r="AY35" s="164">
        <v>69.926699999999997</v>
      </c>
      <c r="AZ35" s="164">
        <v>-8.0643999999999991</v>
      </c>
      <c r="BA35" s="164">
        <v>-9.9717000000000002</v>
      </c>
      <c r="BB35" s="164">
        <v>-412.61810000000003</v>
      </c>
      <c r="BC35" s="164">
        <v>0</v>
      </c>
      <c r="BD35" s="164">
        <v>-12.6</v>
      </c>
      <c r="BE35" s="164">
        <v>-12.5</v>
      </c>
      <c r="BF35" s="164">
        <v>43.058399999999999</v>
      </c>
      <c r="BG35" s="164">
        <v>42.034999999999997</v>
      </c>
      <c r="BH35" s="164">
        <v>-5.4135999999999997</v>
      </c>
      <c r="BI35" s="165"/>
      <c r="BJ35" s="164">
        <v>-40.873899999999999</v>
      </c>
      <c r="BK35" s="164">
        <v>11.178599999999999</v>
      </c>
      <c r="BL35" s="164">
        <v>7.7769000000000004</v>
      </c>
      <c r="BM35" s="164">
        <v>5.2842000000000002</v>
      </c>
      <c r="BN35" s="164">
        <v>453.29129999999998</v>
      </c>
      <c r="BO35" s="164">
        <v>155.64429999999999</v>
      </c>
      <c r="BP35" s="164">
        <v>156.92609999999999</v>
      </c>
      <c r="BQ35" s="164">
        <v>-374.32319999999999</v>
      </c>
      <c r="BR35" s="164">
        <v>599.88689999999997</v>
      </c>
      <c r="BS35" s="165"/>
      <c r="BT35" s="164">
        <v>-57.163800000000002</v>
      </c>
      <c r="BU35" s="164">
        <v>59.755200000000002</v>
      </c>
      <c r="BV35" s="165"/>
      <c r="BW35" s="164">
        <v>18.09</v>
      </c>
      <c r="BX35" s="164">
        <v>26.47</v>
      </c>
      <c r="BY35" s="164">
        <v>110.43</v>
      </c>
      <c r="BZ35" s="165"/>
      <c r="CA35" s="164">
        <v>-55.320099999999996</v>
      </c>
      <c r="CB35" s="164">
        <v>-54.382399999999997</v>
      </c>
      <c r="CC35" s="164">
        <v>90.981499999999997</v>
      </c>
      <c r="CD35" s="164">
        <v>90.052899999999994</v>
      </c>
      <c r="CE35" s="164">
        <v>8.4398</v>
      </c>
      <c r="CF35" s="164">
        <v>-110.8788</v>
      </c>
      <c r="CG35" s="164">
        <v>-110.80889999999999</v>
      </c>
      <c r="CH35" s="164">
        <v>3.1926000000000001</v>
      </c>
      <c r="CI35" s="164">
        <v>0</v>
      </c>
      <c r="CJ35" s="165"/>
      <c r="CK35" s="165"/>
      <c r="CL35" s="164">
        <v>143.19999999999999</v>
      </c>
      <c r="CM35" s="164">
        <v>128.19999999999999</v>
      </c>
      <c r="CN35" s="164">
        <v>-16.940000000000001</v>
      </c>
      <c r="CO35" s="164">
        <v>92.3386</v>
      </c>
      <c r="CP35" s="164">
        <v>90.802599999999998</v>
      </c>
      <c r="CQ35" s="164">
        <v>89.902199999999993</v>
      </c>
      <c r="CR35" s="164">
        <v>24.9132</v>
      </c>
      <c r="CS35" s="164">
        <v>25.2121</v>
      </c>
      <c r="CT35" s="164">
        <v>32.715000000000003</v>
      </c>
      <c r="CU35" s="164">
        <v>-118.7084</v>
      </c>
      <c r="CV35" s="164">
        <v>42.957299999999996</v>
      </c>
      <c r="CW35" s="164">
        <v>14.8103</v>
      </c>
      <c r="CX35" s="164">
        <v>71.64</v>
      </c>
      <c r="CY35" s="164">
        <v>37.61</v>
      </c>
      <c r="CZ35" s="164">
        <v>56.257300000000001</v>
      </c>
      <c r="DA35" s="164">
        <v>52.885399999999997</v>
      </c>
      <c r="DB35" s="164">
        <v>-33.200000000000003</v>
      </c>
      <c r="DC35" s="164">
        <v>-3.1398999999999999</v>
      </c>
      <c r="DD35" s="165"/>
      <c r="DE35" s="165"/>
      <c r="DF35" s="164">
        <v>-102.9924</v>
      </c>
      <c r="DG35" s="165"/>
      <c r="DH35" s="164">
        <v>-20.167400000000001</v>
      </c>
      <c r="DI35" s="165"/>
      <c r="DJ35" s="164">
        <v>-188.4</v>
      </c>
      <c r="DK35" s="164">
        <v>24.029800000000002</v>
      </c>
      <c r="DL35" s="164">
        <v>69.442700000000002</v>
      </c>
      <c r="DM35" s="164">
        <v>74.688400000000001</v>
      </c>
      <c r="DN35" s="164">
        <v>97.869900000000001</v>
      </c>
      <c r="DO35" s="164">
        <v>68.459999999999994</v>
      </c>
      <c r="DP35" s="164">
        <v>-11.11</v>
      </c>
      <c r="DQ35" s="164">
        <v>39.029000000000003</v>
      </c>
      <c r="DR35" s="164">
        <v>102.5583</v>
      </c>
      <c r="DS35" s="165"/>
      <c r="DT35" s="164">
        <v>-42.59</v>
      </c>
      <c r="DU35" s="164">
        <v>106.34</v>
      </c>
      <c r="DV35" s="164">
        <v>76.12</v>
      </c>
      <c r="DW35" s="164">
        <v>103</v>
      </c>
      <c r="DX35" s="164">
        <v>100.6182</v>
      </c>
      <c r="DY35" s="165"/>
      <c r="DZ35" s="164">
        <v>-22.7364</v>
      </c>
      <c r="EA35" s="164">
        <v>239.13659999999999</v>
      </c>
      <c r="EB35" s="164">
        <v>187.05359999999999</v>
      </c>
      <c r="EC35" s="164">
        <v>179.74959999999999</v>
      </c>
      <c r="ED35" s="164">
        <v>182.9795</v>
      </c>
      <c r="EE35" s="164">
        <v>38.213999999999999</v>
      </c>
      <c r="EF35" s="164">
        <v>22.5928</v>
      </c>
      <c r="EG35" s="164">
        <v>-22.774999999999999</v>
      </c>
      <c r="EH35" s="164">
        <v>384.92750000000001</v>
      </c>
      <c r="EI35" s="164">
        <v>-109.5718</v>
      </c>
      <c r="EJ35" s="165"/>
      <c r="EK35" s="164">
        <v>-31.3157</v>
      </c>
      <c r="EL35" s="164">
        <v>-28.508900000000001</v>
      </c>
      <c r="EM35" s="164">
        <v>38.760899999999999</v>
      </c>
      <c r="EN35" s="164">
        <v>-16.668500000000002</v>
      </c>
      <c r="EO35" s="164">
        <v>-15.5024</v>
      </c>
      <c r="EP35" s="164">
        <v>52.271999999999998</v>
      </c>
      <c r="EQ35" s="164">
        <v>-64.574100000000001</v>
      </c>
      <c r="ER35" s="164">
        <v>-65.541300000000007</v>
      </c>
      <c r="ES35" s="164">
        <v>12.1037</v>
      </c>
      <c r="ET35" s="164">
        <v>15.51</v>
      </c>
      <c r="EU35" s="164">
        <v>-3.81</v>
      </c>
      <c r="EV35" s="164">
        <v>1</v>
      </c>
      <c r="EW35" s="164">
        <v>16.928699999999999</v>
      </c>
      <c r="EX35" s="164">
        <v>-102.739</v>
      </c>
      <c r="EY35" s="164">
        <v>-34.773099999999999</v>
      </c>
      <c r="EZ35" s="164">
        <v>-34.168300000000002</v>
      </c>
      <c r="FA35" s="164">
        <v>6.4184000000000001</v>
      </c>
      <c r="FB35" s="164">
        <v>-20.176100000000002</v>
      </c>
      <c r="FC35" s="164">
        <v>-6.4104000000000001</v>
      </c>
      <c r="FD35" s="164">
        <v>22.788599999999999</v>
      </c>
      <c r="FE35" s="165"/>
      <c r="FF35" s="164">
        <v>21.848400000000002</v>
      </c>
      <c r="FG35" s="164">
        <v>41.5807</v>
      </c>
      <c r="FH35" s="164">
        <v>42.31</v>
      </c>
      <c r="FI35" s="164">
        <v>40.161999999999999</v>
      </c>
      <c r="FJ35" s="164">
        <v>54.255800000000001</v>
      </c>
      <c r="FK35" s="164">
        <v>54.423299999999998</v>
      </c>
      <c r="FL35" s="164">
        <v>-23.276399999999999</v>
      </c>
      <c r="FM35" s="164">
        <v>24.026800000000001</v>
      </c>
      <c r="FN35" s="164">
        <v>24.703800000000001</v>
      </c>
      <c r="FO35" s="164">
        <v>-36.189300000000003</v>
      </c>
      <c r="FP35" s="164">
        <v>-25.358000000000001</v>
      </c>
      <c r="FQ35" s="164">
        <v>4.1327999999999996</v>
      </c>
      <c r="FR35" s="164">
        <v>-5.29</v>
      </c>
      <c r="FS35" s="164">
        <v>13.5799</v>
      </c>
      <c r="FT35" s="164">
        <v>0.96220000000000006</v>
      </c>
      <c r="FU35" s="164">
        <v>-9.15</v>
      </c>
      <c r="FV35" s="164">
        <v>17.46</v>
      </c>
      <c r="FW35" s="165"/>
      <c r="FX35" s="165"/>
      <c r="FY35" s="164">
        <v>-7.0949999999999998</v>
      </c>
      <c r="FZ35" s="164">
        <v>4.4109999999999996</v>
      </c>
      <c r="GA35" s="165"/>
      <c r="GB35" s="164">
        <v>44.47</v>
      </c>
      <c r="GC35" s="164">
        <v>23.120799999999999</v>
      </c>
      <c r="GD35" s="164">
        <v>36.469900000000003</v>
      </c>
      <c r="GE35" s="164">
        <v>13.93</v>
      </c>
      <c r="GF35" s="164">
        <v>96.706999999999994</v>
      </c>
      <c r="GG35" s="164">
        <v>23.3</v>
      </c>
      <c r="GH35" s="164">
        <v>-25.139299999999999</v>
      </c>
      <c r="GI35" s="164">
        <v>0.86</v>
      </c>
      <c r="GJ35" s="164">
        <v>0</v>
      </c>
      <c r="GK35" s="164">
        <v>2.2385999999999999</v>
      </c>
      <c r="GL35" s="165"/>
      <c r="GM35" s="165"/>
      <c r="GN35" s="164">
        <v>-16.0381</v>
      </c>
      <c r="GO35" s="164">
        <v>-41.604399999999998</v>
      </c>
      <c r="GP35" s="164">
        <v>17.2652</v>
      </c>
      <c r="GQ35" s="164">
        <v>43.769100000000002</v>
      </c>
      <c r="GR35" s="164">
        <v>56.2669</v>
      </c>
      <c r="GS35" s="164">
        <v>56.995199999999997</v>
      </c>
      <c r="GT35" s="164">
        <v>-147.85419999999999</v>
      </c>
      <c r="GU35" s="164">
        <v>-33.816400000000002</v>
      </c>
      <c r="GV35" s="164">
        <v>42.076599999999999</v>
      </c>
      <c r="GW35" s="164">
        <v>-72.185699999999997</v>
      </c>
      <c r="GX35" s="164">
        <v>10.8796</v>
      </c>
      <c r="GY35" s="164">
        <v>12.190300000000001</v>
      </c>
      <c r="GZ35" s="164">
        <v>11.899900000000001</v>
      </c>
      <c r="HA35" s="164">
        <v>12.7371</v>
      </c>
      <c r="HB35" s="164">
        <v>67.543400000000005</v>
      </c>
      <c r="HC35" s="164">
        <v>67.432599999999994</v>
      </c>
      <c r="HD35" s="164">
        <v>136.19999999999999</v>
      </c>
      <c r="HE35" s="164">
        <v>-134.77860000000001</v>
      </c>
      <c r="HF35" s="164">
        <v>-358.40570000000002</v>
      </c>
      <c r="HG35" s="164">
        <v>365.25189999999998</v>
      </c>
      <c r="HH35" s="164">
        <v>101.7289</v>
      </c>
      <c r="HI35" s="164">
        <v>-66.146000000000001</v>
      </c>
      <c r="HJ35" s="164">
        <v>-65.092299999999994</v>
      </c>
      <c r="HK35" s="164">
        <v>-58.723199999999999</v>
      </c>
      <c r="HL35" s="164">
        <v>-49.0274</v>
      </c>
      <c r="HM35" s="164">
        <v>77.529200000000003</v>
      </c>
      <c r="HN35" s="164">
        <v>76.406000000000006</v>
      </c>
      <c r="HO35" s="165"/>
      <c r="HP35" s="165"/>
      <c r="HQ35" s="164">
        <v>-7.2374000000000001</v>
      </c>
      <c r="HR35" s="164">
        <v>-8.0503999999999998</v>
      </c>
      <c r="HS35" s="164">
        <v>-16.129000000000001</v>
      </c>
      <c r="HT35" s="164">
        <v>-16.533899999999999</v>
      </c>
      <c r="HU35" s="164">
        <v>70.2</v>
      </c>
      <c r="HV35" s="164">
        <v>71.13</v>
      </c>
      <c r="HW35" s="164">
        <v>11.4</v>
      </c>
      <c r="HX35" s="164">
        <v>11.6</v>
      </c>
      <c r="HY35" s="164">
        <v>22.0687</v>
      </c>
      <c r="HZ35" s="164">
        <v>-62.64</v>
      </c>
      <c r="IA35" s="164">
        <v>-292.95659999999998</v>
      </c>
      <c r="IB35" s="164">
        <v>73.233400000000003</v>
      </c>
      <c r="IC35" s="164">
        <v>72.950599999999994</v>
      </c>
      <c r="ID35" s="165"/>
      <c r="IE35" s="165"/>
      <c r="IF35" s="165"/>
      <c r="IG35" s="165"/>
      <c r="IH35" s="165"/>
      <c r="II35" s="164">
        <v>1.1931</v>
      </c>
      <c r="IJ35" s="164">
        <v>-99.493499999999997</v>
      </c>
      <c r="IK35" s="164">
        <v>132.2928</v>
      </c>
      <c r="IL35" s="164">
        <v>110.1058</v>
      </c>
      <c r="IM35" s="164">
        <v>83.472999999999999</v>
      </c>
      <c r="IN35" s="165"/>
      <c r="IO35" s="164">
        <v>-77.080100000000002</v>
      </c>
      <c r="IP35" s="164">
        <v>71.849900000000005</v>
      </c>
      <c r="IQ35" s="164">
        <v>-74.562799999999996</v>
      </c>
      <c r="IR35" s="164">
        <v>0</v>
      </c>
      <c r="IS35" s="164">
        <v>-71.708200000000005</v>
      </c>
      <c r="IT35" s="165"/>
      <c r="IU35" s="165"/>
      <c r="IV35" s="164">
        <v>69.513300000000001</v>
      </c>
      <c r="IW35" s="164">
        <v>-103.47029999999999</v>
      </c>
      <c r="IX35" s="164">
        <v>-10.0596</v>
      </c>
      <c r="IY35" s="164">
        <v>-113.88500000000001</v>
      </c>
      <c r="IZ35" s="164">
        <v>117.90649999999999</v>
      </c>
      <c r="JA35" s="164">
        <v>-9.8068000000000008</v>
      </c>
      <c r="JB35" s="164">
        <v>14.159000000000001</v>
      </c>
      <c r="JC35" s="164">
        <v>14.32</v>
      </c>
      <c r="JD35" s="164">
        <v>6.133</v>
      </c>
      <c r="JE35" s="164">
        <v>6.0789999999999997</v>
      </c>
      <c r="JF35" s="164">
        <v>-13.68</v>
      </c>
      <c r="JG35" s="164">
        <v>-10</v>
      </c>
      <c r="JH35" s="165"/>
      <c r="JI35" s="164">
        <v>10.432600000000001</v>
      </c>
      <c r="JJ35" s="164">
        <v>-11.982900000000001</v>
      </c>
      <c r="JK35" s="164">
        <v>-43.447000000000003</v>
      </c>
      <c r="JL35" s="164">
        <v>17.899999999999999</v>
      </c>
      <c r="JM35" s="164">
        <v>50.576999999999998</v>
      </c>
      <c r="JN35" s="164">
        <v>49.012</v>
      </c>
      <c r="JO35" s="165"/>
      <c r="JP35" s="165"/>
      <c r="JQ35" s="164">
        <v>51.497199999999999</v>
      </c>
      <c r="JR35" s="164">
        <v>51.272599999999997</v>
      </c>
      <c r="JS35" s="164">
        <v>51.280299999999997</v>
      </c>
      <c r="JT35" s="165"/>
      <c r="JU35" s="164">
        <v>35.299999999999997</v>
      </c>
      <c r="JV35" s="164">
        <v>18.323</v>
      </c>
      <c r="JW35" s="164">
        <v>8.07</v>
      </c>
      <c r="JX35" s="165"/>
      <c r="JY35" s="164">
        <v>-49.514099999999999</v>
      </c>
      <c r="JZ35" s="164">
        <v>79.163200000000003</v>
      </c>
      <c r="KA35" s="164">
        <v>60.314399999999999</v>
      </c>
      <c r="KB35" s="164">
        <v>-49.6907</v>
      </c>
      <c r="KC35" s="164">
        <v>-78.247100000000003</v>
      </c>
      <c r="KD35" s="164">
        <v>47.799799999999998</v>
      </c>
      <c r="KE35" s="164">
        <v>28.620200000000001</v>
      </c>
      <c r="KF35" s="164">
        <v>-42.9</v>
      </c>
      <c r="KG35" s="164">
        <v>42.9</v>
      </c>
      <c r="KH35" s="164">
        <v>-249.7174</v>
      </c>
      <c r="KI35" s="164">
        <v>437.05869999999999</v>
      </c>
    </row>
    <row r="36" spans="1:295" ht="18" customHeight="1" x14ac:dyDescent="0.25">
      <c r="A36" s="159" t="s">
        <v>74</v>
      </c>
      <c r="B36" s="159" t="s">
        <v>849</v>
      </c>
      <c r="C36" s="163">
        <v>0</v>
      </c>
      <c r="D36" s="165"/>
      <c r="E36" s="164">
        <v>-24.7056</v>
      </c>
      <c r="F36" s="164">
        <v>11.0464</v>
      </c>
      <c r="G36" s="164">
        <v>14.1934</v>
      </c>
      <c r="H36" s="165"/>
      <c r="I36" s="164">
        <v>50.3386</v>
      </c>
      <c r="J36" s="164">
        <v>-101.041</v>
      </c>
      <c r="K36" s="164">
        <v>58.468600000000002</v>
      </c>
      <c r="L36" s="164">
        <v>29.9831</v>
      </c>
      <c r="M36" s="165"/>
      <c r="N36" s="164">
        <v>-4.4400000000000004</v>
      </c>
      <c r="O36" s="164">
        <v>-60.383000000000003</v>
      </c>
      <c r="P36" s="164">
        <v>55</v>
      </c>
      <c r="Q36" s="164">
        <v>21.527999999999999</v>
      </c>
      <c r="R36" s="165"/>
      <c r="S36" s="164">
        <v>12.4536</v>
      </c>
      <c r="T36" s="164">
        <v>56.573399999999999</v>
      </c>
      <c r="U36" s="164">
        <v>18.418099999999999</v>
      </c>
      <c r="V36" s="164">
        <v>18.4315</v>
      </c>
      <c r="W36" s="164">
        <v>30.628299999999999</v>
      </c>
      <c r="X36" s="164">
        <v>14.7211</v>
      </c>
      <c r="Y36" s="164">
        <v>0.24279999999999999</v>
      </c>
      <c r="Z36" s="164">
        <v>8.4489000000000001</v>
      </c>
      <c r="AA36" s="165"/>
      <c r="AB36" s="165"/>
      <c r="AC36" s="164">
        <v>-63.29</v>
      </c>
      <c r="AD36" s="164">
        <v>-63.56</v>
      </c>
      <c r="AE36" s="165"/>
      <c r="AF36" s="164">
        <v>4.4400000000000004</v>
      </c>
      <c r="AG36" s="164">
        <v>59.4</v>
      </c>
      <c r="AH36" s="164">
        <v>6.5590000000000002</v>
      </c>
      <c r="AI36" s="164">
        <v>0.16800000000000001</v>
      </c>
      <c r="AJ36" s="163">
        <v>0</v>
      </c>
      <c r="AK36" s="164">
        <v>-46.4</v>
      </c>
      <c r="AL36" s="164">
        <v>-87.08</v>
      </c>
      <c r="AM36" s="164">
        <v>46.33</v>
      </c>
      <c r="AN36" s="164">
        <v>46.85</v>
      </c>
      <c r="AO36" s="164">
        <v>12.0344</v>
      </c>
      <c r="AP36" s="164">
        <v>9.7273999999999994</v>
      </c>
      <c r="AQ36" s="164">
        <v>68.2547</v>
      </c>
      <c r="AR36" s="164">
        <v>70.885300000000001</v>
      </c>
      <c r="AS36" s="164">
        <v>29.143000000000001</v>
      </c>
      <c r="AT36" s="164">
        <v>-40.991500000000002</v>
      </c>
      <c r="AU36" s="164">
        <v>-40.622199999999999</v>
      </c>
      <c r="AV36" s="164">
        <v>7.6482000000000001</v>
      </c>
      <c r="AW36" s="164">
        <v>7.5789999999999997</v>
      </c>
      <c r="AX36" s="164">
        <v>72.337999999999994</v>
      </c>
      <c r="AY36" s="164">
        <v>74.347399999999993</v>
      </c>
      <c r="AZ36" s="164">
        <v>-9.3661999999999992</v>
      </c>
      <c r="BA36" s="164">
        <v>-10.9498</v>
      </c>
      <c r="BB36" s="164">
        <v>-442.14580000000001</v>
      </c>
      <c r="BC36" s="165"/>
      <c r="BD36" s="164">
        <v>-12.6</v>
      </c>
      <c r="BE36" s="164">
        <v>-12.6</v>
      </c>
      <c r="BF36" s="164">
        <v>46.665300000000002</v>
      </c>
      <c r="BG36" s="164">
        <v>45.258600000000001</v>
      </c>
      <c r="BH36" s="164">
        <v>-5.5715000000000003</v>
      </c>
      <c r="BI36" s="165"/>
      <c r="BJ36" s="164">
        <v>-45.646900000000002</v>
      </c>
      <c r="BK36" s="164">
        <v>10.661</v>
      </c>
      <c r="BL36" s="164">
        <v>8.3978999999999999</v>
      </c>
      <c r="BM36" s="164">
        <v>5.6463000000000001</v>
      </c>
      <c r="BN36" s="164">
        <v>483.04680000000002</v>
      </c>
      <c r="BO36" s="164">
        <v>152.5009</v>
      </c>
      <c r="BP36" s="164">
        <v>152.95869999999999</v>
      </c>
      <c r="BQ36" s="164">
        <v>-375.59269999999998</v>
      </c>
      <c r="BR36" s="164">
        <v>612.52639999999997</v>
      </c>
      <c r="BS36" s="165"/>
      <c r="BT36" s="164">
        <v>-77.801199999999994</v>
      </c>
      <c r="BU36" s="164">
        <v>78.513400000000004</v>
      </c>
      <c r="BV36" s="165"/>
      <c r="BW36" s="164">
        <v>18.61</v>
      </c>
      <c r="BX36" s="164">
        <v>26.55</v>
      </c>
      <c r="BY36" s="164">
        <v>110.43</v>
      </c>
      <c r="BZ36" s="165"/>
      <c r="CA36" s="164">
        <v>-52.239100000000001</v>
      </c>
      <c r="CB36" s="164">
        <v>-51.435299999999998</v>
      </c>
      <c r="CC36" s="164">
        <v>85.688800000000001</v>
      </c>
      <c r="CD36" s="164">
        <v>87.553899999999999</v>
      </c>
      <c r="CE36" s="164">
        <v>9.0839999999999996</v>
      </c>
      <c r="CF36" s="164">
        <v>-121.4723</v>
      </c>
      <c r="CG36" s="164">
        <v>-120.71420000000001</v>
      </c>
      <c r="CH36" s="164">
        <v>3.4950000000000001</v>
      </c>
      <c r="CI36" s="165"/>
      <c r="CJ36" s="165"/>
      <c r="CK36" s="165"/>
      <c r="CL36" s="164">
        <v>144.1</v>
      </c>
      <c r="CM36" s="164">
        <v>130.69999999999999</v>
      </c>
      <c r="CN36" s="164">
        <v>-17.079999999999998</v>
      </c>
      <c r="CO36" s="164">
        <v>89.793499999999995</v>
      </c>
      <c r="CP36" s="164">
        <v>88.685500000000005</v>
      </c>
      <c r="CQ36" s="164">
        <v>87.229799999999997</v>
      </c>
      <c r="CR36" s="164">
        <v>18.226099999999999</v>
      </c>
      <c r="CS36" s="164">
        <v>18.847000000000001</v>
      </c>
      <c r="CT36" s="164">
        <v>36.885899999999999</v>
      </c>
      <c r="CU36" s="164">
        <v>-115.8057</v>
      </c>
      <c r="CV36" s="164">
        <v>47.086300000000001</v>
      </c>
      <c r="CW36" s="164">
        <v>14.8042</v>
      </c>
      <c r="CX36" s="164">
        <v>68.34</v>
      </c>
      <c r="CY36" s="164">
        <v>36.64</v>
      </c>
      <c r="CZ36" s="165"/>
      <c r="DA36" s="164">
        <v>52.299500000000002</v>
      </c>
      <c r="DB36" s="164">
        <v>-33.58</v>
      </c>
      <c r="DC36" s="165"/>
      <c r="DD36" s="165"/>
      <c r="DE36" s="165"/>
      <c r="DF36" s="164">
        <v>-107.0504</v>
      </c>
      <c r="DG36" s="165"/>
      <c r="DH36" s="164">
        <v>-20.384799999999998</v>
      </c>
      <c r="DI36" s="165"/>
      <c r="DJ36" s="164">
        <v>-185.7</v>
      </c>
      <c r="DK36" s="164">
        <v>24.375900000000001</v>
      </c>
      <c r="DL36" s="164">
        <v>68.563800000000001</v>
      </c>
      <c r="DM36" s="164">
        <v>74.218800000000002</v>
      </c>
      <c r="DN36" s="164">
        <v>96.697999999999993</v>
      </c>
      <c r="DO36" s="164">
        <v>67.760000000000005</v>
      </c>
      <c r="DP36" s="164">
        <v>-11.4</v>
      </c>
      <c r="DQ36" s="164">
        <v>43.338000000000001</v>
      </c>
      <c r="DR36" s="164">
        <v>106.8486</v>
      </c>
      <c r="DS36" s="165"/>
      <c r="DT36" s="164">
        <v>-43.7</v>
      </c>
      <c r="DU36" s="164">
        <v>106.38</v>
      </c>
      <c r="DV36" s="164">
        <v>74.849999999999994</v>
      </c>
      <c r="DW36" s="164">
        <v>107.4909</v>
      </c>
      <c r="DX36" s="164">
        <v>106.56359999999999</v>
      </c>
      <c r="DY36" s="165"/>
      <c r="DZ36" s="164">
        <v>-16.309100000000001</v>
      </c>
      <c r="EA36" s="164">
        <v>243.54</v>
      </c>
      <c r="EB36" s="164">
        <v>190.1482</v>
      </c>
      <c r="EC36" s="164">
        <v>183.65459999999999</v>
      </c>
      <c r="ED36" s="164">
        <v>187.83459999999999</v>
      </c>
      <c r="EE36" s="164">
        <v>65.947299999999998</v>
      </c>
      <c r="EF36" s="164">
        <v>51.012700000000002</v>
      </c>
      <c r="EG36" s="164">
        <v>-22.128</v>
      </c>
      <c r="EH36" s="164">
        <v>386.91210000000001</v>
      </c>
      <c r="EI36" s="164">
        <v>-84.6584</v>
      </c>
      <c r="EJ36" s="165"/>
      <c r="EK36" s="164">
        <v>-31.306100000000001</v>
      </c>
      <c r="EL36" s="164">
        <v>-29.0336</v>
      </c>
      <c r="EM36" s="164">
        <v>9.3956999999999997</v>
      </c>
      <c r="EN36" s="164">
        <v>-20.552199999999999</v>
      </c>
      <c r="EO36" s="164">
        <v>-18.605599999999999</v>
      </c>
      <c r="EP36" s="164">
        <v>159.804</v>
      </c>
      <c r="EQ36" s="164">
        <v>-75.972899999999996</v>
      </c>
      <c r="ER36" s="164">
        <v>-76.958799999999997</v>
      </c>
      <c r="ES36" s="164">
        <v>-16.013500000000001</v>
      </c>
      <c r="ET36" s="164">
        <v>15.15</v>
      </c>
      <c r="EU36" s="164">
        <v>-3.18</v>
      </c>
      <c r="EV36" s="164">
        <v>112.9</v>
      </c>
      <c r="EW36" s="164">
        <v>16.659700000000001</v>
      </c>
      <c r="EX36" s="164">
        <v>-109.8235</v>
      </c>
      <c r="EY36" s="164">
        <v>-36.391300000000001</v>
      </c>
      <c r="EZ36" s="164">
        <v>-35.685699999999997</v>
      </c>
      <c r="FA36" s="164">
        <v>9.3919999999999995</v>
      </c>
      <c r="FB36" s="164">
        <v>-49.491500000000002</v>
      </c>
      <c r="FC36" s="164">
        <v>20.093</v>
      </c>
      <c r="FD36" s="164">
        <v>21.728200000000001</v>
      </c>
      <c r="FE36" s="165"/>
      <c r="FF36" s="164">
        <v>21.5413</v>
      </c>
      <c r="FG36" s="164">
        <v>40.853400000000001</v>
      </c>
      <c r="FH36" s="164">
        <v>41.766300000000001</v>
      </c>
      <c r="FI36" s="164">
        <v>40.285200000000003</v>
      </c>
      <c r="FJ36" s="164">
        <v>51.744</v>
      </c>
      <c r="FK36" s="164">
        <v>51.911499999999997</v>
      </c>
      <c r="FL36" s="164">
        <v>-14.5687</v>
      </c>
      <c r="FM36" s="164">
        <v>17.734500000000001</v>
      </c>
      <c r="FN36" s="164">
        <v>18.2577</v>
      </c>
      <c r="FO36" s="164">
        <v>-30.1585</v>
      </c>
      <c r="FP36" s="164">
        <v>-18.313199999999998</v>
      </c>
      <c r="FQ36" s="164">
        <v>5.1142000000000003</v>
      </c>
      <c r="FR36" s="164">
        <v>-8.1199999999999992</v>
      </c>
      <c r="FS36" s="164">
        <v>13.099</v>
      </c>
      <c r="FT36" s="164">
        <v>0.97440000000000004</v>
      </c>
      <c r="FU36" s="164">
        <v>-8.11</v>
      </c>
      <c r="FV36" s="164">
        <v>17.89</v>
      </c>
      <c r="FW36" s="164">
        <v>0</v>
      </c>
      <c r="FX36" s="164">
        <v>9.6805000000000003</v>
      </c>
      <c r="FY36" s="164">
        <v>-7.1079999999999997</v>
      </c>
      <c r="FZ36" s="164">
        <v>4.0220000000000002</v>
      </c>
      <c r="GA36" s="165"/>
      <c r="GB36" s="164">
        <v>42.92</v>
      </c>
      <c r="GC36" s="164">
        <v>18.659800000000001</v>
      </c>
      <c r="GD36" s="164">
        <v>28.726700000000001</v>
      </c>
      <c r="GE36" s="164">
        <v>13.94</v>
      </c>
      <c r="GF36" s="164">
        <v>97.089600000000004</v>
      </c>
      <c r="GG36" s="164">
        <v>23.5</v>
      </c>
      <c r="GH36" s="164">
        <v>-25.643999999999998</v>
      </c>
      <c r="GI36" s="164">
        <v>0.89800000000000002</v>
      </c>
      <c r="GJ36" s="164">
        <v>1.2170000000000001</v>
      </c>
      <c r="GK36" s="164">
        <v>2.2454999999999998</v>
      </c>
      <c r="GL36" s="165"/>
      <c r="GM36" s="165"/>
      <c r="GN36" s="164">
        <v>-15.206</v>
      </c>
      <c r="GO36" s="164">
        <v>-42.542000000000002</v>
      </c>
      <c r="GP36" s="164">
        <v>16.622399999999999</v>
      </c>
      <c r="GQ36" s="164">
        <v>44.263399999999997</v>
      </c>
      <c r="GR36" s="164">
        <v>57.097499999999997</v>
      </c>
      <c r="GS36" s="164">
        <v>57.460999999999999</v>
      </c>
      <c r="GT36" s="164">
        <v>-151.73820000000001</v>
      </c>
      <c r="GU36" s="164">
        <v>-34.5565</v>
      </c>
      <c r="GV36" s="164">
        <v>42.867199999999997</v>
      </c>
      <c r="GW36" s="164">
        <v>-72.793499999999995</v>
      </c>
      <c r="GX36" s="164">
        <v>10.382199999999999</v>
      </c>
      <c r="GY36" s="164">
        <v>11.926600000000001</v>
      </c>
      <c r="GZ36" s="164">
        <v>11.593999999999999</v>
      </c>
      <c r="HA36" s="164">
        <v>12</v>
      </c>
      <c r="HB36" s="164">
        <v>74.368099999999998</v>
      </c>
      <c r="HC36" s="164">
        <v>74.194999999999993</v>
      </c>
      <c r="HD36" s="164">
        <v>145.4</v>
      </c>
      <c r="HE36" s="164">
        <v>-146.32980000000001</v>
      </c>
      <c r="HF36" s="164">
        <v>-372.81099999999998</v>
      </c>
      <c r="HG36" s="164">
        <v>374.56540000000001</v>
      </c>
      <c r="HH36" s="164">
        <v>130.3922</v>
      </c>
      <c r="HI36" s="164">
        <v>-72.9422</v>
      </c>
      <c r="HJ36" s="164">
        <v>-71.474800000000002</v>
      </c>
      <c r="HK36" s="164">
        <v>-56.259399999999999</v>
      </c>
      <c r="HL36" s="164">
        <v>-46.567300000000003</v>
      </c>
      <c r="HM36" s="164">
        <v>75.936999999999998</v>
      </c>
      <c r="HN36" s="164">
        <v>75.261899999999997</v>
      </c>
      <c r="HO36" s="164">
        <v>-21.683499999999999</v>
      </c>
      <c r="HP36" s="164">
        <v>-41.499600000000001</v>
      </c>
      <c r="HQ36" s="164">
        <v>-3.7107000000000001</v>
      </c>
      <c r="HR36" s="164">
        <v>-4.6116000000000001</v>
      </c>
      <c r="HS36" s="164">
        <v>-24.654199999999999</v>
      </c>
      <c r="HT36" s="164">
        <v>-24.283799999999999</v>
      </c>
      <c r="HU36" s="164">
        <v>73.14</v>
      </c>
      <c r="HV36" s="164">
        <v>71.819999999999993</v>
      </c>
      <c r="HW36" s="164">
        <v>12.7</v>
      </c>
      <c r="HX36" s="164">
        <v>12.8</v>
      </c>
      <c r="HY36" s="164">
        <v>22.149799999999999</v>
      </c>
      <c r="HZ36" s="164">
        <v>-50.56</v>
      </c>
      <c r="IA36" s="164">
        <v>-284.49470000000002</v>
      </c>
      <c r="IB36" s="164">
        <v>74.459199999999996</v>
      </c>
      <c r="IC36" s="164">
        <v>74.194500000000005</v>
      </c>
      <c r="ID36" s="165"/>
      <c r="IE36" s="165"/>
      <c r="IF36" s="165"/>
      <c r="IG36" s="165"/>
      <c r="IH36" s="164">
        <v>1.4479</v>
      </c>
      <c r="II36" s="165"/>
      <c r="IJ36" s="164">
        <v>-126.58280000000001</v>
      </c>
      <c r="IK36" s="164">
        <v>109.2089</v>
      </c>
      <c r="IL36" s="164">
        <v>151.52590000000001</v>
      </c>
      <c r="IM36" s="164">
        <v>112.4294</v>
      </c>
      <c r="IN36" s="165"/>
      <c r="IO36" s="164">
        <v>-107.8008</v>
      </c>
      <c r="IP36" s="164">
        <v>103.1575</v>
      </c>
      <c r="IQ36" s="164">
        <v>-101.9739</v>
      </c>
      <c r="IR36" s="164">
        <v>0</v>
      </c>
      <c r="IS36" s="164">
        <v>-104.1268</v>
      </c>
      <c r="IT36" s="165"/>
      <c r="IU36" s="165"/>
      <c r="IV36" s="164">
        <v>97.952299999999994</v>
      </c>
      <c r="IW36" s="164">
        <v>-146.23830000000001</v>
      </c>
      <c r="IX36" s="164">
        <v>9.3155999999999999</v>
      </c>
      <c r="IY36" s="164">
        <v>-138.22649999999999</v>
      </c>
      <c r="IZ36" s="164">
        <v>134.6806</v>
      </c>
      <c r="JA36" s="164">
        <v>-10.597799999999999</v>
      </c>
      <c r="JB36" s="164">
        <v>15.449</v>
      </c>
      <c r="JC36" s="164">
        <v>13.6</v>
      </c>
      <c r="JD36" s="164">
        <v>5.6130000000000004</v>
      </c>
      <c r="JE36" s="164">
        <v>5.6059999999999999</v>
      </c>
      <c r="JF36" s="164">
        <v>-14.08</v>
      </c>
      <c r="JG36" s="164">
        <v>-10.64</v>
      </c>
      <c r="JH36" s="165"/>
      <c r="JI36" s="164">
        <v>11.632</v>
      </c>
      <c r="JJ36" s="164">
        <v>-12.596299999999999</v>
      </c>
      <c r="JK36" s="164">
        <v>-44.005499999999998</v>
      </c>
      <c r="JL36" s="164">
        <v>16.2</v>
      </c>
      <c r="JM36" s="164">
        <v>50.747999999999998</v>
      </c>
      <c r="JN36" s="164">
        <v>50.875999999999998</v>
      </c>
      <c r="JO36" s="164">
        <v>11.4924</v>
      </c>
      <c r="JP36" s="164">
        <v>13.5669</v>
      </c>
      <c r="JQ36" s="164">
        <v>48.943600000000004</v>
      </c>
      <c r="JR36" s="164">
        <v>48.892600000000002</v>
      </c>
      <c r="JS36" s="164">
        <v>49.438099999999999</v>
      </c>
      <c r="JT36" s="165"/>
      <c r="JU36" s="164">
        <v>36.5</v>
      </c>
      <c r="JV36" s="164">
        <v>18.757200000000001</v>
      </c>
      <c r="JW36" s="164">
        <v>7.94</v>
      </c>
      <c r="JX36" s="165"/>
      <c r="JY36" s="164">
        <v>-49.712000000000003</v>
      </c>
      <c r="JZ36" s="164">
        <v>78.561999999999998</v>
      </c>
      <c r="KA36" s="164">
        <v>57.510100000000001</v>
      </c>
      <c r="KB36" s="164">
        <v>-49.575200000000002</v>
      </c>
      <c r="KC36" s="164">
        <v>-77.365300000000005</v>
      </c>
      <c r="KD36" s="164">
        <v>45.871499999999997</v>
      </c>
      <c r="KE36" s="164">
        <v>30.528500000000001</v>
      </c>
      <c r="KF36" s="164">
        <v>-43.4</v>
      </c>
      <c r="KG36" s="164">
        <v>43.5</v>
      </c>
      <c r="KH36" s="164">
        <v>-237.0487</v>
      </c>
      <c r="KI36" s="164">
        <v>426.81529999999998</v>
      </c>
    </row>
    <row r="37" spans="1:295" ht="18" customHeight="1" x14ac:dyDescent="0.25">
      <c r="A37" s="159" t="s">
        <v>74</v>
      </c>
      <c r="B37" s="159" t="s">
        <v>850</v>
      </c>
      <c r="C37" s="163">
        <v>0</v>
      </c>
      <c r="D37" s="165"/>
      <c r="E37" s="164">
        <v>-25.0505</v>
      </c>
      <c r="F37" s="164">
        <v>10.9269</v>
      </c>
      <c r="G37" s="164">
        <v>14.25</v>
      </c>
      <c r="H37" s="165"/>
      <c r="I37" s="164">
        <v>52.5764</v>
      </c>
      <c r="J37" s="164">
        <v>-105.0688</v>
      </c>
      <c r="K37" s="164">
        <v>60.122199999999999</v>
      </c>
      <c r="L37" s="164">
        <v>30.6371</v>
      </c>
      <c r="M37" s="165"/>
      <c r="N37" s="164">
        <v>-6.66</v>
      </c>
      <c r="O37" s="164">
        <v>-62.097000000000001</v>
      </c>
      <c r="P37" s="164">
        <v>57.2</v>
      </c>
      <c r="Q37" s="164">
        <v>22.356000000000002</v>
      </c>
      <c r="R37" s="164">
        <v>-55</v>
      </c>
      <c r="S37" s="164">
        <v>12.741</v>
      </c>
      <c r="T37" s="164">
        <v>59.281999999999996</v>
      </c>
      <c r="U37" s="164">
        <v>18.6249</v>
      </c>
      <c r="V37" s="164">
        <v>19.0487</v>
      </c>
      <c r="W37" s="164">
        <v>31.456800000000001</v>
      </c>
      <c r="X37" s="164">
        <v>14.5471</v>
      </c>
      <c r="Y37" s="164">
        <v>0.29060000000000002</v>
      </c>
      <c r="Z37" s="164">
        <v>8.1997</v>
      </c>
      <c r="AA37" s="165"/>
      <c r="AB37" s="165"/>
      <c r="AC37" s="164">
        <v>-64.5</v>
      </c>
      <c r="AD37" s="164">
        <v>-63.96</v>
      </c>
      <c r="AE37" s="165"/>
      <c r="AF37" s="164">
        <v>4.4400000000000004</v>
      </c>
      <c r="AG37" s="164">
        <v>61.6</v>
      </c>
      <c r="AH37" s="164">
        <v>6.8479999999999999</v>
      </c>
      <c r="AI37" s="164">
        <v>0.17</v>
      </c>
      <c r="AJ37" s="163">
        <v>0</v>
      </c>
      <c r="AK37" s="164">
        <v>-48.77</v>
      </c>
      <c r="AL37" s="164">
        <v>-84.01</v>
      </c>
      <c r="AM37" s="164">
        <v>49.57</v>
      </c>
      <c r="AN37" s="164">
        <v>49.36</v>
      </c>
      <c r="AO37" s="164">
        <v>13.2842</v>
      </c>
      <c r="AP37" s="164">
        <v>9.1651000000000007</v>
      </c>
      <c r="AQ37" s="164">
        <v>70.5197</v>
      </c>
      <c r="AR37" s="164">
        <v>72.747500000000002</v>
      </c>
      <c r="AS37" s="164">
        <v>31.195399999999999</v>
      </c>
      <c r="AT37" s="164">
        <v>-43.000900000000001</v>
      </c>
      <c r="AU37" s="164">
        <v>-43.04</v>
      </c>
      <c r="AV37" s="164">
        <v>7.2055999999999996</v>
      </c>
      <c r="AW37" s="164">
        <v>7.3666</v>
      </c>
      <c r="AX37" s="164">
        <v>73.275700000000001</v>
      </c>
      <c r="AY37" s="164">
        <v>76.222800000000007</v>
      </c>
      <c r="AZ37" s="164">
        <v>-4.6958000000000002</v>
      </c>
      <c r="BA37" s="164">
        <v>-6.3941999999999997</v>
      </c>
      <c r="BB37" s="164">
        <v>-463.35090000000002</v>
      </c>
      <c r="BC37" s="164">
        <v>-16.4438</v>
      </c>
      <c r="BD37" s="164">
        <v>-12.4</v>
      </c>
      <c r="BE37" s="164">
        <v>-12.5</v>
      </c>
      <c r="BF37" s="164">
        <v>48.283999999999999</v>
      </c>
      <c r="BG37" s="164">
        <v>47.818600000000004</v>
      </c>
      <c r="BH37" s="164">
        <v>-5.4941000000000004</v>
      </c>
      <c r="BI37" s="165"/>
      <c r="BJ37" s="164">
        <v>-48.064799999999998</v>
      </c>
      <c r="BK37" s="164">
        <v>11.5029</v>
      </c>
      <c r="BL37" s="164">
        <v>9.0807000000000002</v>
      </c>
      <c r="BM37" s="164">
        <v>6.1016000000000004</v>
      </c>
      <c r="BN37" s="164">
        <v>509.17070000000001</v>
      </c>
      <c r="BO37" s="164">
        <v>159.8254</v>
      </c>
      <c r="BP37" s="164">
        <v>160.03899999999999</v>
      </c>
      <c r="BQ37" s="164">
        <v>-400.9846</v>
      </c>
      <c r="BR37" s="164">
        <v>636.11400000000003</v>
      </c>
      <c r="BS37" s="165"/>
      <c r="BT37" s="164">
        <v>-79.6357</v>
      </c>
      <c r="BU37" s="164">
        <v>81.331999999999994</v>
      </c>
      <c r="BV37" s="164">
        <v>114.206</v>
      </c>
      <c r="BW37" s="164">
        <v>20.62</v>
      </c>
      <c r="BX37" s="164">
        <v>29.11</v>
      </c>
      <c r="BY37" s="164">
        <v>112.71</v>
      </c>
      <c r="BZ37" s="165"/>
      <c r="CA37" s="164">
        <v>-52.1051</v>
      </c>
      <c r="CB37" s="164">
        <v>-53.310699999999997</v>
      </c>
      <c r="CC37" s="164">
        <v>85.564400000000006</v>
      </c>
      <c r="CD37" s="164">
        <v>86.658500000000004</v>
      </c>
      <c r="CE37" s="164">
        <v>7.4349999999999996</v>
      </c>
      <c r="CF37" s="164">
        <v>-131.16</v>
      </c>
      <c r="CG37" s="164">
        <v>-128.67449999999999</v>
      </c>
      <c r="CH37" s="164">
        <v>6.9890999999999996</v>
      </c>
      <c r="CI37" s="165"/>
      <c r="CJ37" s="165"/>
      <c r="CK37" s="165"/>
      <c r="CL37" s="164">
        <v>146.1</v>
      </c>
      <c r="CM37" s="164">
        <v>133.30000000000001</v>
      </c>
      <c r="CN37" s="164">
        <v>-16.91</v>
      </c>
      <c r="CO37" s="164">
        <v>87.940799999999996</v>
      </c>
      <c r="CP37" s="164">
        <v>86.400499999999994</v>
      </c>
      <c r="CQ37" s="164">
        <v>86.396299999999997</v>
      </c>
      <c r="CR37" s="164">
        <v>15.907400000000001</v>
      </c>
      <c r="CS37" s="164">
        <v>16.3202</v>
      </c>
      <c r="CT37" s="164">
        <v>40.854700000000001</v>
      </c>
      <c r="CU37" s="164">
        <v>-122.7555</v>
      </c>
      <c r="CV37" s="164">
        <v>52.683700000000002</v>
      </c>
      <c r="CW37" s="164">
        <v>15.062099999999999</v>
      </c>
      <c r="CX37" s="164">
        <v>77.64</v>
      </c>
      <c r="CY37" s="164">
        <v>40.590000000000003</v>
      </c>
      <c r="CZ37" s="164">
        <v>56.257300000000001</v>
      </c>
      <c r="DA37" s="164">
        <v>54.057299999999998</v>
      </c>
      <c r="DB37" s="164">
        <v>-35.01</v>
      </c>
      <c r="DC37" s="165"/>
      <c r="DD37" s="165"/>
      <c r="DE37" s="165"/>
      <c r="DF37" s="164">
        <v>-127.2942</v>
      </c>
      <c r="DG37" s="165"/>
      <c r="DH37" s="164">
        <v>-21.323699999999999</v>
      </c>
      <c r="DI37" s="165"/>
      <c r="DJ37" s="164">
        <v>-187.7</v>
      </c>
      <c r="DK37" s="164">
        <v>24.903300000000002</v>
      </c>
      <c r="DL37" s="165"/>
      <c r="DM37" s="164">
        <v>77.975899999999996</v>
      </c>
      <c r="DN37" s="164">
        <v>96.697999999999993</v>
      </c>
      <c r="DO37" s="164">
        <v>67.78</v>
      </c>
      <c r="DP37" s="164">
        <v>-13.09</v>
      </c>
      <c r="DQ37" s="164">
        <v>42.826500000000003</v>
      </c>
      <c r="DR37" s="164">
        <v>126.7122</v>
      </c>
      <c r="DS37" s="165"/>
      <c r="DT37" s="164">
        <v>-46.49</v>
      </c>
      <c r="DU37" s="164">
        <v>106.84</v>
      </c>
      <c r="DV37" s="164">
        <v>76.59</v>
      </c>
      <c r="DW37" s="164">
        <v>126.74550000000001</v>
      </c>
      <c r="DX37" s="164">
        <v>123.12730000000001</v>
      </c>
      <c r="DY37" s="165"/>
      <c r="DZ37" s="164">
        <v>-9.2272999999999996</v>
      </c>
      <c r="EA37" s="164">
        <v>262.40780000000001</v>
      </c>
      <c r="EB37" s="164">
        <v>207.0119</v>
      </c>
      <c r="EC37" s="164">
        <v>201.17420000000001</v>
      </c>
      <c r="ED37" s="164">
        <v>204.16759999999999</v>
      </c>
      <c r="EE37" s="164">
        <v>69.298699999999997</v>
      </c>
      <c r="EF37" s="164">
        <v>55.566299999999998</v>
      </c>
      <c r="EG37" s="164">
        <v>-22.498000000000001</v>
      </c>
      <c r="EH37" s="164">
        <v>409.81470000000002</v>
      </c>
      <c r="EI37" s="164">
        <v>-97.746300000000005</v>
      </c>
      <c r="EJ37" s="165"/>
      <c r="EK37" s="164">
        <v>-32.395099999999999</v>
      </c>
      <c r="EL37" s="164">
        <v>-29.881</v>
      </c>
      <c r="EM37" s="164">
        <v>0</v>
      </c>
      <c r="EN37" s="164">
        <v>-19.694199999999999</v>
      </c>
      <c r="EO37" s="164">
        <v>-17.035599999999999</v>
      </c>
      <c r="EP37" s="164">
        <v>150.58799999999999</v>
      </c>
      <c r="EQ37" s="164">
        <v>-72.608099999999993</v>
      </c>
      <c r="ER37" s="164">
        <v>-73.381100000000004</v>
      </c>
      <c r="ES37" s="164">
        <v>-19.568300000000001</v>
      </c>
      <c r="ET37" s="164">
        <v>11.03</v>
      </c>
      <c r="EU37" s="164">
        <v>-4.78</v>
      </c>
      <c r="EV37" s="164">
        <v>111.9</v>
      </c>
      <c r="EW37" s="164">
        <v>16.5001</v>
      </c>
      <c r="EX37" s="164">
        <v>-107.0552</v>
      </c>
      <c r="EY37" s="164">
        <v>-33.960799999999999</v>
      </c>
      <c r="EZ37" s="164">
        <v>-33.566299999999998</v>
      </c>
      <c r="FA37" s="164">
        <v>5.5202</v>
      </c>
      <c r="FB37" s="164">
        <v>-51.305199999999999</v>
      </c>
      <c r="FC37" s="164">
        <v>20.9816</v>
      </c>
      <c r="FD37" s="164">
        <v>22.286100000000001</v>
      </c>
      <c r="FE37" s="165"/>
      <c r="FF37" s="164">
        <v>21.768699999999999</v>
      </c>
      <c r="FG37" s="164">
        <v>41.979300000000002</v>
      </c>
      <c r="FH37" s="164">
        <v>42.338500000000003</v>
      </c>
      <c r="FI37" s="164">
        <v>40.686199999999999</v>
      </c>
      <c r="FJ37" s="164">
        <v>51.576500000000003</v>
      </c>
      <c r="FK37" s="164">
        <v>51.576500000000003</v>
      </c>
      <c r="FL37" s="164">
        <v>-9.0426000000000002</v>
      </c>
      <c r="FM37" s="164">
        <v>11.4025</v>
      </c>
      <c r="FN37" s="164">
        <v>11.230700000000001</v>
      </c>
      <c r="FO37" s="164">
        <v>-24.2743</v>
      </c>
      <c r="FP37" s="164">
        <v>-12.3201</v>
      </c>
      <c r="FQ37" s="164">
        <v>2.1844999999999999</v>
      </c>
      <c r="FR37" s="164">
        <v>-4.17</v>
      </c>
      <c r="FS37" s="164">
        <v>15.1229</v>
      </c>
      <c r="FT37" s="164">
        <v>1.0037</v>
      </c>
      <c r="FU37" s="164">
        <v>-9.59</v>
      </c>
      <c r="FV37" s="164">
        <v>17.399999999999999</v>
      </c>
      <c r="FW37" s="165"/>
      <c r="FX37" s="165"/>
      <c r="FY37" s="164">
        <v>-7.0750000000000002</v>
      </c>
      <c r="FZ37" s="164">
        <v>3.6749999999999998</v>
      </c>
      <c r="GA37" s="165"/>
      <c r="GB37" s="164">
        <v>43.61</v>
      </c>
      <c r="GC37" s="164">
        <v>13.4208</v>
      </c>
      <c r="GD37" s="164">
        <v>25.125599999999999</v>
      </c>
      <c r="GE37" s="165"/>
      <c r="GF37" s="164">
        <v>99.164699999999996</v>
      </c>
      <c r="GG37" s="164">
        <v>24.7</v>
      </c>
      <c r="GH37" s="164">
        <v>-26.1616</v>
      </c>
      <c r="GI37" s="164">
        <v>0.90029999999999999</v>
      </c>
      <c r="GJ37" s="164">
        <v>0</v>
      </c>
      <c r="GK37" s="164">
        <v>2.2612000000000001</v>
      </c>
      <c r="GL37" s="165"/>
      <c r="GM37" s="165"/>
      <c r="GN37" s="165"/>
      <c r="GO37" s="164">
        <v>-43.742699999999999</v>
      </c>
      <c r="GP37" s="164">
        <v>17.815000000000001</v>
      </c>
      <c r="GQ37" s="164">
        <v>45.5792</v>
      </c>
      <c r="GR37" s="164">
        <v>60.1434</v>
      </c>
      <c r="GS37" s="164">
        <v>61.019599999999997</v>
      </c>
      <c r="GT37" s="164">
        <v>-159.07210000000001</v>
      </c>
      <c r="GU37" s="164">
        <v>-35.221499999999999</v>
      </c>
      <c r="GV37" s="164">
        <v>44.310600000000001</v>
      </c>
      <c r="GW37" s="164">
        <v>-74.750900000000001</v>
      </c>
      <c r="GX37" s="164">
        <v>11.201499999999999</v>
      </c>
      <c r="GY37" s="164">
        <v>12.4735</v>
      </c>
      <c r="GZ37" s="164">
        <v>12.2479</v>
      </c>
      <c r="HA37" s="164">
        <v>12.5107</v>
      </c>
      <c r="HB37" s="164">
        <v>69.436000000000007</v>
      </c>
      <c r="HC37" s="164">
        <v>71.058800000000005</v>
      </c>
      <c r="HD37" s="164">
        <v>128.69999999999999</v>
      </c>
      <c r="HE37" s="164">
        <v>-130.11089999999999</v>
      </c>
      <c r="HF37" s="164">
        <v>-343.44490000000002</v>
      </c>
      <c r="HG37" s="164">
        <v>348.38029999999998</v>
      </c>
      <c r="HH37" s="164">
        <v>104.76560000000001</v>
      </c>
      <c r="HI37" s="164">
        <v>-69.395700000000005</v>
      </c>
      <c r="HJ37" s="164">
        <v>-67.781000000000006</v>
      </c>
      <c r="HK37" s="164">
        <v>-51.758600000000001</v>
      </c>
      <c r="HL37" s="164">
        <v>-42.2485</v>
      </c>
      <c r="HM37" s="164">
        <v>75.315700000000007</v>
      </c>
      <c r="HN37" s="164">
        <v>75.239599999999996</v>
      </c>
      <c r="HO37" s="165"/>
      <c r="HP37" s="164">
        <v>-24.066299999999998</v>
      </c>
      <c r="HQ37" s="164">
        <v>-7.9733999999999998</v>
      </c>
      <c r="HR37" s="164">
        <v>-8.8963000000000001</v>
      </c>
      <c r="HS37" s="164">
        <v>-17.0122</v>
      </c>
      <c r="HT37" s="164">
        <v>-16.6799</v>
      </c>
      <c r="HU37" s="164">
        <v>77.790000000000006</v>
      </c>
      <c r="HV37" s="164">
        <v>80.41</v>
      </c>
      <c r="HW37" s="164">
        <v>10.9</v>
      </c>
      <c r="HX37" s="164">
        <v>11.3</v>
      </c>
      <c r="HY37" s="165"/>
      <c r="HZ37" s="164">
        <v>-68.16</v>
      </c>
      <c r="IA37" s="164">
        <v>-294.98930000000001</v>
      </c>
      <c r="IB37" s="164">
        <v>72.4084</v>
      </c>
      <c r="IC37" s="164">
        <v>72.129199999999997</v>
      </c>
      <c r="ID37" s="165"/>
      <c r="IE37" s="165"/>
      <c r="IF37" s="165"/>
      <c r="IG37" s="165"/>
      <c r="IH37" s="164">
        <v>1.2718</v>
      </c>
      <c r="II37" s="164">
        <v>1.1288</v>
      </c>
      <c r="IJ37" s="164">
        <v>-98.293099999999995</v>
      </c>
      <c r="IK37" s="164">
        <v>120.96080000000001</v>
      </c>
      <c r="IL37" s="164">
        <v>129.26910000000001</v>
      </c>
      <c r="IM37" s="164">
        <v>89.9983</v>
      </c>
      <c r="IN37" s="165"/>
      <c r="IO37" s="164">
        <v>-87.023399999999995</v>
      </c>
      <c r="IP37" s="164">
        <v>82.290199999999999</v>
      </c>
      <c r="IQ37" s="164">
        <v>-82.395700000000005</v>
      </c>
      <c r="IR37" s="164">
        <v>0</v>
      </c>
      <c r="IS37" s="164">
        <v>-81.994399999999999</v>
      </c>
      <c r="IT37" s="165"/>
      <c r="IU37" s="165"/>
      <c r="IV37" s="164">
        <v>78.1614</v>
      </c>
      <c r="IW37" s="164">
        <v>-120.69329999999999</v>
      </c>
      <c r="IX37" s="164">
        <v>-9.4106000000000005</v>
      </c>
      <c r="IY37" s="164">
        <v>-129.03030000000001</v>
      </c>
      <c r="IZ37" s="164">
        <v>132.4091</v>
      </c>
      <c r="JA37" s="164">
        <v>-10.5731</v>
      </c>
      <c r="JB37" s="164">
        <v>15.558</v>
      </c>
      <c r="JC37" s="164">
        <v>15.12</v>
      </c>
      <c r="JD37" s="164">
        <v>5.5579999999999998</v>
      </c>
      <c r="JE37" s="164">
        <v>5.5510000000000002</v>
      </c>
      <c r="JF37" s="164">
        <v>-14.4</v>
      </c>
      <c r="JG37" s="164">
        <v>-10.4</v>
      </c>
      <c r="JH37" s="165"/>
      <c r="JI37" s="164">
        <v>11.164999999999999</v>
      </c>
      <c r="JJ37" s="164">
        <v>-8.6411999999999995</v>
      </c>
      <c r="JK37" s="164">
        <v>-43.447000000000003</v>
      </c>
      <c r="JL37" s="164">
        <v>13.3</v>
      </c>
      <c r="JM37" s="164">
        <v>51.420999999999999</v>
      </c>
      <c r="JN37" s="164">
        <v>49.991</v>
      </c>
      <c r="JO37" s="164">
        <v>11.4268</v>
      </c>
      <c r="JP37" s="164">
        <v>13.5204</v>
      </c>
      <c r="JQ37" s="164">
        <v>48.955399999999997</v>
      </c>
      <c r="JR37" s="164">
        <v>47.617199999999997</v>
      </c>
      <c r="JS37" s="164">
        <v>49.138399999999997</v>
      </c>
      <c r="JT37" s="165"/>
      <c r="JU37" s="164">
        <v>32.4</v>
      </c>
      <c r="JV37" s="164">
        <v>17.2178</v>
      </c>
      <c r="JW37" s="164">
        <v>8.32</v>
      </c>
      <c r="JX37" s="165"/>
      <c r="JY37" s="164">
        <v>-41.68</v>
      </c>
      <c r="JZ37" s="164">
        <v>74.726299999999995</v>
      </c>
      <c r="KA37" s="164">
        <v>53.243200000000002</v>
      </c>
      <c r="KB37" s="164">
        <v>-41.373600000000003</v>
      </c>
      <c r="KC37" s="164">
        <v>-74.828400000000002</v>
      </c>
      <c r="KD37" s="164">
        <v>40.907800000000002</v>
      </c>
      <c r="KE37" s="164">
        <v>32.472799999999999</v>
      </c>
      <c r="KF37" s="164">
        <v>-40.5</v>
      </c>
      <c r="KG37" s="164">
        <v>41.3</v>
      </c>
      <c r="KH37" s="164">
        <v>-235.67939999999999</v>
      </c>
      <c r="KI37" s="164">
        <v>426.1825</v>
      </c>
    </row>
    <row r="38" spans="1:295" ht="18" customHeight="1" x14ac:dyDescent="0.25">
      <c r="A38" s="159" t="s">
        <v>74</v>
      </c>
      <c r="B38" s="159" t="s">
        <v>851</v>
      </c>
      <c r="C38" s="163">
        <v>0</v>
      </c>
      <c r="D38" s="164">
        <v>18.5334</v>
      </c>
      <c r="E38" s="164">
        <v>-25.943899999999999</v>
      </c>
      <c r="F38" s="164">
        <v>10.8741</v>
      </c>
      <c r="G38" s="164">
        <v>14.8329</v>
      </c>
      <c r="H38" s="165"/>
      <c r="I38" s="164">
        <v>53.463700000000003</v>
      </c>
      <c r="J38" s="164">
        <v>-106.6478</v>
      </c>
      <c r="K38" s="164">
        <v>60.013800000000003</v>
      </c>
      <c r="L38" s="165"/>
      <c r="M38" s="165"/>
      <c r="N38" s="164">
        <v>-4.4400000000000004</v>
      </c>
      <c r="O38" s="164">
        <v>-61.845999999999997</v>
      </c>
      <c r="P38" s="164">
        <v>57.2</v>
      </c>
      <c r="Q38" s="164">
        <v>23.184000000000001</v>
      </c>
      <c r="R38" s="164">
        <v>-57.2</v>
      </c>
      <c r="S38" s="164">
        <v>12.661799999999999</v>
      </c>
      <c r="T38" s="164">
        <v>60.5184</v>
      </c>
      <c r="U38" s="164">
        <v>18.275200000000002</v>
      </c>
      <c r="V38" s="164">
        <v>18.722100000000001</v>
      </c>
      <c r="W38" s="164">
        <v>30.8431</v>
      </c>
      <c r="X38" s="164">
        <v>14.215199999999999</v>
      </c>
      <c r="Y38" s="164">
        <v>0.2712</v>
      </c>
      <c r="Z38" s="164">
        <v>8.1917000000000009</v>
      </c>
      <c r="AA38" s="165"/>
      <c r="AB38" s="165"/>
      <c r="AC38" s="164">
        <v>-63.98</v>
      </c>
      <c r="AD38" s="164">
        <v>-63.89</v>
      </c>
      <c r="AE38" s="165"/>
      <c r="AF38" s="164">
        <v>4.4400000000000004</v>
      </c>
      <c r="AG38" s="164">
        <v>61.6</v>
      </c>
      <c r="AH38" s="164">
        <v>7.4640000000000004</v>
      </c>
      <c r="AI38" s="164">
        <v>0.17299999999999999</v>
      </c>
      <c r="AJ38" s="163">
        <v>0</v>
      </c>
      <c r="AK38" s="164">
        <v>-49.31</v>
      </c>
      <c r="AL38" s="164">
        <v>-83.8</v>
      </c>
      <c r="AM38" s="164">
        <v>49.7</v>
      </c>
      <c r="AN38" s="164">
        <v>49.83</v>
      </c>
      <c r="AO38" s="164">
        <v>13.9655</v>
      </c>
      <c r="AP38" s="164">
        <v>8.5216999999999992</v>
      </c>
      <c r="AQ38" s="164">
        <v>71.087299999999999</v>
      </c>
      <c r="AR38" s="164">
        <v>73.852800000000002</v>
      </c>
      <c r="AS38" s="164">
        <v>30.216899999999999</v>
      </c>
      <c r="AT38" s="164">
        <v>-42.331099999999999</v>
      </c>
      <c r="AU38" s="164">
        <v>-42.409599999999998</v>
      </c>
      <c r="AV38" s="164">
        <v>6.4962999999999997</v>
      </c>
      <c r="AW38" s="164">
        <v>6.3639999999999999</v>
      </c>
      <c r="AX38" s="164">
        <v>75.2851</v>
      </c>
      <c r="AY38" s="164">
        <v>76.088800000000006</v>
      </c>
      <c r="AZ38" s="164">
        <v>-6.1646999999999998</v>
      </c>
      <c r="BA38" s="164">
        <v>-7.6261999999999999</v>
      </c>
      <c r="BB38" s="164">
        <v>-465.2373</v>
      </c>
      <c r="BC38" s="164">
        <v>-15.7262</v>
      </c>
      <c r="BD38" s="164">
        <v>-12.6</v>
      </c>
      <c r="BE38" s="164">
        <v>-12.6</v>
      </c>
      <c r="BF38" s="164">
        <v>47.783900000000003</v>
      </c>
      <c r="BG38" s="164">
        <v>47.230800000000002</v>
      </c>
      <c r="BH38" s="164">
        <v>-5.8635999999999999</v>
      </c>
      <c r="BI38" s="165"/>
      <c r="BJ38" s="164">
        <v>-47.4876</v>
      </c>
      <c r="BK38" s="164">
        <v>11.8711</v>
      </c>
      <c r="BL38" s="164">
        <v>9.9055</v>
      </c>
      <c r="BM38" s="164">
        <v>6.5396999999999998</v>
      </c>
      <c r="BN38" s="164">
        <v>504.53179999999998</v>
      </c>
      <c r="BO38" s="164">
        <v>151.79900000000001</v>
      </c>
      <c r="BP38" s="164">
        <v>150.66980000000001</v>
      </c>
      <c r="BQ38" s="164">
        <v>-384.38310000000001</v>
      </c>
      <c r="BR38" s="164">
        <v>630.38009999999997</v>
      </c>
      <c r="BS38" s="165"/>
      <c r="BT38" s="164">
        <v>-78.489500000000007</v>
      </c>
      <c r="BU38" s="164">
        <v>80.132000000000005</v>
      </c>
      <c r="BV38" s="165"/>
      <c r="BW38" s="164">
        <v>20.7</v>
      </c>
      <c r="BX38" s="164">
        <v>29.32</v>
      </c>
      <c r="BY38" s="165"/>
      <c r="BZ38" s="165"/>
      <c r="CA38" s="164">
        <v>-52.908900000000003</v>
      </c>
      <c r="CB38" s="164">
        <v>-51.837200000000003</v>
      </c>
      <c r="CC38" s="164">
        <v>85.186000000000007</v>
      </c>
      <c r="CD38" s="164">
        <v>87.059200000000004</v>
      </c>
      <c r="CE38" s="164">
        <v>7.0061999999999998</v>
      </c>
      <c r="CF38" s="164">
        <v>-128.14420000000001</v>
      </c>
      <c r="CG38" s="164">
        <v>-127.0341</v>
      </c>
      <c r="CH38" s="164">
        <v>5.4745999999999997</v>
      </c>
      <c r="CI38" s="164">
        <v>0</v>
      </c>
      <c r="CJ38" s="165"/>
      <c r="CK38" s="165"/>
      <c r="CL38" s="164">
        <v>141.9</v>
      </c>
      <c r="CM38" s="164">
        <v>128.69999999999999</v>
      </c>
      <c r="CN38" s="164">
        <v>-16.84</v>
      </c>
      <c r="CO38" s="164">
        <v>88.535600000000002</v>
      </c>
      <c r="CP38" s="164">
        <v>86.534999999999997</v>
      </c>
      <c r="CQ38" s="164">
        <v>85.111199999999997</v>
      </c>
      <c r="CR38" s="164">
        <v>16.821999999999999</v>
      </c>
      <c r="CS38" s="164">
        <v>17.047699999999999</v>
      </c>
      <c r="CT38" s="164">
        <v>42.465699999999998</v>
      </c>
      <c r="CU38" s="164">
        <v>-122.9372</v>
      </c>
      <c r="CV38" s="164">
        <v>54.166600000000003</v>
      </c>
      <c r="CW38" s="164">
        <v>14.7193</v>
      </c>
      <c r="CX38" s="164">
        <v>73.75</v>
      </c>
      <c r="CY38" s="164">
        <v>39.32</v>
      </c>
      <c r="CZ38" s="164">
        <v>57.663600000000002</v>
      </c>
      <c r="DA38" s="165"/>
      <c r="DB38" s="164">
        <v>-35.71</v>
      </c>
      <c r="DC38" s="165"/>
      <c r="DD38" s="165"/>
      <c r="DE38" s="165"/>
      <c r="DF38" s="164">
        <v>-124.8276</v>
      </c>
      <c r="DG38" s="165"/>
      <c r="DH38" s="164">
        <v>-21.610099999999999</v>
      </c>
      <c r="DI38" s="165"/>
      <c r="DJ38" s="164">
        <v>-188.5</v>
      </c>
      <c r="DK38" s="164">
        <v>24.941700000000001</v>
      </c>
      <c r="DL38" s="165"/>
      <c r="DM38" s="164">
        <v>76.566999999999993</v>
      </c>
      <c r="DN38" s="165"/>
      <c r="DO38" s="164">
        <v>66.81</v>
      </c>
      <c r="DP38" s="164">
        <v>-12.73</v>
      </c>
      <c r="DQ38" s="164">
        <v>44.423000000000002</v>
      </c>
      <c r="DR38" s="164">
        <v>123.377</v>
      </c>
      <c r="DS38" s="165"/>
      <c r="DT38" s="164">
        <v>-44.97</v>
      </c>
      <c r="DU38" s="164">
        <v>105.73</v>
      </c>
      <c r="DV38" s="164">
        <v>77.41</v>
      </c>
      <c r="DW38" s="164">
        <v>125.1091</v>
      </c>
      <c r="DX38" s="164">
        <v>122.8909</v>
      </c>
      <c r="DY38" s="165"/>
      <c r="DZ38" s="164">
        <v>-10.663600000000001</v>
      </c>
      <c r="EA38" s="164">
        <v>260.50970000000001</v>
      </c>
      <c r="EB38" s="164">
        <v>202.6867</v>
      </c>
      <c r="EC38" s="164">
        <v>196.24260000000001</v>
      </c>
      <c r="ED38" s="164">
        <v>199.8734</v>
      </c>
      <c r="EE38" s="164">
        <v>58.482399999999998</v>
      </c>
      <c r="EF38" s="164">
        <v>41.626800000000003</v>
      </c>
      <c r="EG38" s="164">
        <v>-23.338999999999999</v>
      </c>
      <c r="EH38" s="164">
        <v>398.64530000000002</v>
      </c>
      <c r="EI38" s="164">
        <v>-62.482500000000002</v>
      </c>
      <c r="EJ38" s="165"/>
      <c r="EK38" s="164">
        <v>-33.745899999999999</v>
      </c>
      <c r="EL38" s="164">
        <v>-30.8444</v>
      </c>
      <c r="EM38" s="164">
        <v>20.395600000000002</v>
      </c>
      <c r="EN38" s="164">
        <v>-13.398400000000001</v>
      </c>
      <c r="EO38" s="164">
        <v>-13.273999999999999</v>
      </c>
      <c r="EP38" s="164">
        <v>98.352000000000004</v>
      </c>
      <c r="EQ38" s="164">
        <v>-66.106499999999997</v>
      </c>
      <c r="ER38" s="164">
        <v>-66.866200000000006</v>
      </c>
      <c r="ES38" s="164">
        <v>-5.9236000000000004</v>
      </c>
      <c r="ET38" s="164">
        <v>0</v>
      </c>
      <c r="EU38" s="164">
        <v>-5.0999999999999996</v>
      </c>
      <c r="EV38" s="164">
        <v>65.400000000000006</v>
      </c>
      <c r="EW38" s="164">
        <v>16.730499999999999</v>
      </c>
      <c r="EX38" s="164">
        <v>-96.246600000000001</v>
      </c>
      <c r="EY38" s="164">
        <v>-35.869500000000002</v>
      </c>
      <c r="EZ38" s="164">
        <v>-34.755899999999997</v>
      </c>
      <c r="FA38" s="164">
        <v>8.9391999999999996</v>
      </c>
      <c r="FB38" s="164">
        <v>-40.615400000000001</v>
      </c>
      <c r="FC38" s="164">
        <v>7.8075000000000001</v>
      </c>
      <c r="FD38" s="164">
        <v>21.0654</v>
      </c>
      <c r="FE38" s="165"/>
      <c r="FF38" s="164">
        <v>20.294799999999999</v>
      </c>
      <c r="FG38" s="164">
        <v>41.301200000000001</v>
      </c>
      <c r="FH38" s="164">
        <v>43.095199999999998</v>
      </c>
      <c r="FI38" s="164">
        <v>40.2485</v>
      </c>
      <c r="FJ38" s="164">
        <v>52.246400000000001</v>
      </c>
      <c r="FK38" s="164">
        <v>53.251100000000001</v>
      </c>
      <c r="FL38" s="164">
        <v>-10.7172</v>
      </c>
      <c r="FM38" s="164">
        <v>12.5741</v>
      </c>
      <c r="FN38" s="164">
        <v>12.555400000000001</v>
      </c>
      <c r="FO38" s="164">
        <v>-26.709199999999999</v>
      </c>
      <c r="FP38" s="164">
        <v>-16.228300000000001</v>
      </c>
      <c r="FQ38" s="164">
        <v>6.3666999999999998</v>
      </c>
      <c r="FR38" s="164">
        <v>-5.75</v>
      </c>
      <c r="FS38" s="164">
        <v>13.6678</v>
      </c>
      <c r="FT38" s="164">
        <v>1.0451999999999999</v>
      </c>
      <c r="FU38" s="164">
        <v>-8.86</v>
      </c>
      <c r="FV38" s="164">
        <v>18.79</v>
      </c>
      <c r="FW38" s="164">
        <v>0</v>
      </c>
      <c r="FX38" s="165"/>
      <c r="FY38" s="164">
        <v>-7.03</v>
      </c>
      <c r="FZ38" s="164">
        <v>4.4589999999999996</v>
      </c>
      <c r="GA38" s="165"/>
      <c r="GB38" s="164">
        <v>44.85</v>
      </c>
      <c r="GC38" s="164">
        <v>16.328399999999998</v>
      </c>
      <c r="GD38" s="164">
        <v>24.729500000000002</v>
      </c>
      <c r="GE38" s="165"/>
      <c r="GF38" s="164">
        <v>98.891400000000004</v>
      </c>
      <c r="GG38" s="164">
        <v>24.5</v>
      </c>
      <c r="GH38" s="164">
        <v>-25.689299999999999</v>
      </c>
      <c r="GI38" s="164">
        <v>0.85429999999999995</v>
      </c>
      <c r="GJ38" s="164">
        <v>0</v>
      </c>
      <c r="GK38" s="164">
        <v>2.3052000000000001</v>
      </c>
      <c r="GL38" s="165"/>
      <c r="GM38" s="165"/>
      <c r="GN38" s="165"/>
      <c r="GO38" s="164">
        <v>-43.068899999999999</v>
      </c>
      <c r="GP38" s="164">
        <v>17.509399999999999</v>
      </c>
      <c r="GQ38" s="164">
        <v>45.581899999999997</v>
      </c>
      <c r="GR38" s="164">
        <v>56.602699999999999</v>
      </c>
      <c r="GS38" s="164">
        <v>57.657699999999998</v>
      </c>
      <c r="GT38" s="164">
        <v>-155.1234</v>
      </c>
      <c r="GU38" s="164">
        <v>-35.229199999999999</v>
      </c>
      <c r="GV38" s="164">
        <v>43.698399999999999</v>
      </c>
      <c r="GW38" s="164">
        <v>-74.696700000000007</v>
      </c>
      <c r="GX38" s="165"/>
      <c r="GY38" s="164">
        <v>12.873900000000001</v>
      </c>
      <c r="GZ38" s="164">
        <v>12.5116</v>
      </c>
      <c r="HA38" s="165"/>
      <c r="HB38" s="164">
        <v>81.4345</v>
      </c>
      <c r="HC38" s="164">
        <v>82.733800000000002</v>
      </c>
      <c r="HD38" s="164">
        <v>173.5</v>
      </c>
      <c r="HE38" s="164">
        <v>-175.4374</v>
      </c>
      <c r="HF38" s="164">
        <v>-402.48930000000001</v>
      </c>
      <c r="HG38" s="164">
        <v>404.1275</v>
      </c>
      <c r="HH38" s="164">
        <v>165.15369999999999</v>
      </c>
      <c r="HI38" s="164">
        <v>-82.358199999999997</v>
      </c>
      <c r="HJ38" s="164">
        <v>-79.996099999999998</v>
      </c>
      <c r="HK38" s="164">
        <v>-51.032499999999999</v>
      </c>
      <c r="HL38" s="164">
        <v>-40.677799999999998</v>
      </c>
      <c r="HM38" s="164">
        <v>78.995199999999997</v>
      </c>
      <c r="HN38" s="164">
        <v>77.998500000000007</v>
      </c>
      <c r="HO38" s="164">
        <v>-23.119800000000001</v>
      </c>
      <c r="HP38" s="164">
        <v>-34.792200000000001</v>
      </c>
      <c r="HQ38" s="164">
        <v>-7.0945</v>
      </c>
      <c r="HR38" s="164">
        <v>-7.1933999999999996</v>
      </c>
      <c r="HS38" s="164">
        <v>-25.474799999999998</v>
      </c>
      <c r="HT38" s="164">
        <v>-24.6371</v>
      </c>
      <c r="HU38" s="164">
        <v>79.27</v>
      </c>
      <c r="HV38" s="164">
        <v>74.56</v>
      </c>
      <c r="HW38" s="164">
        <v>13.7</v>
      </c>
      <c r="HX38" s="164">
        <v>13.9</v>
      </c>
      <c r="HY38" s="164">
        <v>22.109300000000001</v>
      </c>
      <c r="HZ38" s="164">
        <v>-51.52</v>
      </c>
      <c r="IA38" s="164">
        <v>-292.62970000000001</v>
      </c>
      <c r="IB38" s="164">
        <v>72.197000000000003</v>
      </c>
      <c r="IC38" s="164">
        <v>71.230900000000005</v>
      </c>
      <c r="ID38" s="165"/>
      <c r="IE38" s="165"/>
      <c r="IF38" s="165"/>
      <c r="IG38" s="165"/>
      <c r="IH38" s="164">
        <v>1.3127</v>
      </c>
      <c r="II38" s="164">
        <v>1.2644</v>
      </c>
      <c r="IJ38" s="164">
        <v>-158.91120000000001</v>
      </c>
      <c r="IK38" s="164">
        <v>87.660399999999996</v>
      </c>
      <c r="IL38" s="164">
        <v>162.6249</v>
      </c>
      <c r="IM38" s="164">
        <v>117.7454</v>
      </c>
      <c r="IN38" s="165"/>
      <c r="IO38" s="164">
        <v>-114.13509999999999</v>
      </c>
      <c r="IP38" s="164">
        <v>113.15689999999999</v>
      </c>
      <c r="IQ38" s="164">
        <v>-106.59950000000001</v>
      </c>
      <c r="IR38" s="164">
        <v>0</v>
      </c>
      <c r="IS38" s="164">
        <v>-110.9764</v>
      </c>
      <c r="IT38" s="165"/>
      <c r="IU38" s="165"/>
      <c r="IV38" s="164">
        <v>106.3306</v>
      </c>
      <c r="IW38" s="164">
        <v>-165.3793</v>
      </c>
      <c r="IX38" s="164">
        <v>10.085100000000001</v>
      </c>
      <c r="IY38" s="164">
        <v>-151.88030000000001</v>
      </c>
      <c r="IZ38" s="164">
        <v>148.83439999999999</v>
      </c>
      <c r="JA38" s="164">
        <v>-9.3344000000000005</v>
      </c>
      <c r="JB38" s="164">
        <v>16.690999999999999</v>
      </c>
      <c r="JC38" s="164">
        <v>14.08</v>
      </c>
      <c r="JD38" s="164">
        <v>5.5250000000000004</v>
      </c>
      <c r="JE38" s="164">
        <v>5.4690000000000003</v>
      </c>
      <c r="JF38" s="164">
        <v>-14.96</v>
      </c>
      <c r="JG38" s="164">
        <v>-10.88</v>
      </c>
      <c r="JH38" s="165"/>
      <c r="JI38" s="164">
        <v>11.632</v>
      </c>
      <c r="JJ38" s="164">
        <v>-10.0786</v>
      </c>
      <c r="JK38" s="164">
        <v>-41.603700000000003</v>
      </c>
      <c r="JL38" s="164">
        <v>13</v>
      </c>
      <c r="JM38" s="164">
        <v>51.363</v>
      </c>
      <c r="JN38" s="164">
        <v>55.04</v>
      </c>
      <c r="JO38" s="164">
        <v>11.5572</v>
      </c>
      <c r="JP38" s="164">
        <v>13.5854</v>
      </c>
      <c r="JQ38" s="164">
        <v>50.600499999999997</v>
      </c>
      <c r="JR38" s="164">
        <v>49.8536</v>
      </c>
      <c r="JS38" s="164">
        <v>50.295099999999998</v>
      </c>
      <c r="JT38" s="165"/>
      <c r="JU38" s="164">
        <v>29.8</v>
      </c>
      <c r="JV38" s="164">
        <v>14.163600000000001</v>
      </c>
      <c r="JW38" s="164">
        <v>8.34</v>
      </c>
      <c r="JX38" s="165"/>
      <c r="JY38" s="164">
        <v>-41.360500000000002</v>
      </c>
      <c r="JZ38" s="164">
        <v>74.872500000000002</v>
      </c>
      <c r="KA38" s="164">
        <v>52.474899999999998</v>
      </c>
      <c r="KB38" s="164">
        <v>-41.268500000000003</v>
      </c>
      <c r="KC38" s="164">
        <v>-74.550700000000006</v>
      </c>
      <c r="KD38" s="164">
        <v>39.519799999999996</v>
      </c>
      <c r="KE38" s="164">
        <v>33.226799999999997</v>
      </c>
      <c r="KF38" s="164">
        <v>-37.700000000000003</v>
      </c>
      <c r="KG38" s="164">
        <v>37.299999999999997</v>
      </c>
      <c r="KH38" s="164">
        <v>-239.41589999999999</v>
      </c>
      <c r="KI38" s="164">
        <v>430.41879999999998</v>
      </c>
    </row>
    <row r="39" spans="1:295" ht="18" customHeight="1" x14ac:dyDescent="0.25">
      <c r="A39" s="159" t="s">
        <v>74</v>
      </c>
      <c r="B39" s="159" t="s">
        <v>852</v>
      </c>
      <c r="C39" s="163">
        <v>0</v>
      </c>
      <c r="D39" s="164">
        <v>18.257899999999999</v>
      </c>
      <c r="E39" s="165"/>
      <c r="F39" s="164">
        <v>10.8216</v>
      </c>
      <c r="G39" s="164">
        <v>14.885199999999999</v>
      </c>
      <c r="H39" s="165"/>
      <c r="I39" s="164">
        <v>53.152700000000003</v>
      </c>
      <c r="J39" s="164">
        <v>-101.30459999999999</v>
      </c>
      <c r="K39" s="164">
        <v>59.721800000000002</v>
      </c>
      <c r="L39" s="164">
        <v>30.141100000000002</v>
      </c>
      <c r="M39" s="165"/>
      <c r="N39" s="164">
        <v>-2.2200000000000002</v>
      </c>
      <c r="O39" s="164">
        <v>-62.265999999999998</v>
      </c>
      <c r="P39" s="164">
        <v>57.2</v>
      </c>
      <c r="Q39" s="164">
        <v>22.356000000000002</v>
      </c>
      <c r="R39" s="164">
        <v>-55</v>
      </c>
      <c r="S39" s="164">
        <v>12.4857</v>
      </c>
      <c r="T39" s="164">
        <v>57.255600000000001</v>
      </c>
      <c r="U39" s="164">
        <v>18.4148</v>
      </c>
      <c r="V39" s="164">
        <v>19.017600000000002</v>
      </c>
      <c r="W39" s="164">
        <v>31.116199999999999</v>
      </c>
      <c r="X39" s="164">
        <v>13.5586</v>
      </c>
      <c r="Y39" s="164">
        <v>0.15790000000000001</v>
      </c>
      <c r="Z39" s="164">
        <v>8.5096000000000007</v>
      </c>
      <c r="AA39" s="165"/>
      <c r="AB39" s="165"/>
      <c r="AC39" s="164">
        <v>-63.65</v>
      </c>
      <c r="AD39" s="164">
        <v>-63.53</v>
      </c>
      <c r="AE39" s="165"/>
      <c r="AF39" s="164">
        <v>2.2200000000000002</v>
      </c>
      <c r="AG39" s="164">
        <v>59.4</v>
      </c>
      <c r="AH39" s="164">
        <v>8.5340000000000007</v>
      </c>
      <c r="AI39" s="164">
        <v>0.182</v>
      </c>
      <c r="AJ39" s="163">
        <v>0</v>
      </c>
      <c r="AK39" s="164">
        <v>-48.25</v>
      </c>
      <c r="AL39" s="164">
        <v>-86.44</v>
      </c>
      <c r="AM39" s="164">
        <v>48.97</v>
      </c>
      <c r="AN39" s="164">
        <v>48.89</v>
      </c>
      <c r="AO39" s="164">
        <v>13.825100000000001</v>
      </c>
      <c r="AP39" s="164">
        <v>8.7021999999999995</v>
      </c>
      <c r="AQ39" s="164">
        <v>71.961200000000005</v>
      </c>
      <c r="AR39" s="164">
        <v>74.718999999999994</v>
      </c>
      <c r="AS39" s="164">
        <v>28.735299999999999</v>
      </c>
      <c r="AT39" s="164">
        <v>-41.3934</v>
      </c>
      <c r="AU39" s="164">
        <v>-41.482799999999997</v>
      </c>
      <c r="AV39" s="164">
        <v>6.8038999999999996</v>
      </c>
      <c r="AW39" s="164">
        <v>6.0747999999999998</v>
      </c>
      <c r="AX39" s="164">
        <v>73.945499999999996</v>
      </c>
      <c r="AY39" s="164">
        <v>75.552999999999997</v>
      </c>
      <c r="AZ39" s="164">
        <v>-8.5242000000000004</v>
      </c>
      <c r="BA39" s="164">
        <v>-9.9593000000000007</v>
      </c>
      <c r="BB39" s="164">
        <v>-457.91059999999999</v>
      </c>
      <c r="BC39" s="164">
        <v>-16.491599999999998</v>
      </c>
      <c r="BD39" s="164">
        <v>-12.6</v>
      </c>
      <c r="BE39" s="164">
        <v>-12.5</v>
      </c>
      <c r="BF39" s="164">
        <v>47.294199999999996</v>
      </c>
      <c r="BG39" s="164">
        <v>46.465499999999999</v>
      </c>
      <c r="BH39" s="164">
        <v>-5.7380000000000004</v>
      </c>
      <c r="BI39" s="165"/>
      <c r="BJ39" s="164">
        <v>-46.3598</v>
      </c>
      <c r="BK39" s="164">
        <v>11.4133</v>
      </c>
      <c r="BL39" s="164">
        <v>9.0129000000000001</v>
      </c>
      <c r="BM39" s="164">
        <v>6.0137999999999998</v>
      </c>
      <c r="BN39" s="164">
        <v>499.34370000000001</v>
      </c>
      <c r="BO39" s="164">
        <v>155.64429999999999</v>
      </c>
      <c r="BP39" s="164">
        <v>156.01060000000001</v>
      </c>
      <c r="BQ39" s="164">
        <v>-381.666</v>
      </c>
      <c r="BR39" s="164">
        <v>631.70500000000004</v>
      </c>
      <c r="BS39" s="165"/>
      <c r="BT39" s="164">
        <v>-72.6464</v>
      </c>
      <c r="BU39" s="164">
        <v>73.942800000000005</v>
      </c>
      <c r="BV39" s="164">
        <v>118.098</v>
      </c>
      <c r="BW39" s="164">
        <v>20.73</v>
      </c>
      <c r="BX39" s="164">
        <v>29.11</v>
      </c>
      <c r="BY39" s="165"/>
      <c r="BZ39" s="165"/>
      <c r="CA39" s="164">
        <v>-52.239100000000001</v>
      </c>
      <c r="CB39" s="164">
        <v>-53.578699999999998</v>
      </c>
      <c r="CC39" s="164">
        <v>88.660600000000002</v>
      </c>
      <c r="CD39" s="164">
        <v>90.126300000000001</v>
      </c>
      <c r="CE39" s="164">
        <v>10.513</v>
      </c>
      <c r="CF39" s="164">
        <v>-119.517</v>
      </c>
      <c r="CG39" s="164">
        <v>-117.2187</v>
      </c>
      <c r="CH39" s="164">
        <v>5.3880999999999997</v>
      </c>
      <c r="CI39" s="165"/>
      <c r="CJ39" s="165"/>
      <c r="CK39" s="165"/>
      <c r="CL39" s="164">
        <v>142.1</v>
      </c>
      <c r="CM39" s="164">
        <v>128.9</v>
      </c>
      <c r="CN39" s="164">
        <v>-17.09</v>
      </c>
      <c r="CO39" s="164">
        <v>92.378100000000003</v>
      </c>
      <c r="CP39" s="164">
        <v>89.275199999999998</v>
      </c>
      <c r="CQ39" s="164">
        <v>89.887100000000004</v>
      </c>
      <c r="CR39" s="164">
        <v>22.603300000000001</v>
      </c>
      <c r="CS39" s="164">
        <v>23.0962</v>
      </c>
      <c r="CT39" s="164">
        <v>40.112400000000001</v>
      </c>
      <c r="CU39" s="164">
        <v>-127.2068</v>
      </c>
      <c r="CV39" s="164">
        <v>51.223799999999997</v>
      </c>
      <c r="CW39" s="164">
        <v>14.6312</v>
      </c>
      <c r="CX39" s="164">
        <v>71.98</v>
      </c>
      <c r="CY39" s="164">
        <v>38.58</v>
      </c>
      <c r="CZ39" s="164">
        <v>57.663600000000002</v>
      </c>
      <c r="DA39" s="164">
        <v>54.057299999999998</v>
      </c>
      <c r="DB39" s="164">
        <v>-35.229999999999997</v>
      </c>
      <c r="DC39" s="165"/>
      <c r="DD39" s="165"/>
      <c r="DE39" s="165"/>
      <c r="DF39" s="164">
        <v>-104.6039</v>
      </c>
      <c r="DG39" s="165"/>
      <c r="DH39" s="164">
        <v>-21.3567</v>
      </c>
      <c r="DI39" s="165"/>
      <c r="DJ39" s="164">
        <v>-195.5</v>
      </c>
      <c r="DK39" s="164">
        <v>25.265799999999999</v>
      </c>
      <c r="DL39" s="165"/>
      <c r="DM39" s="164">
        <v>72.809799999999996</v>
      </c>
      <c r="DN39" s="165"/>
      <c r="DO39" s="165"/>
      <c r="DP39" s="164">
        <v>-11.32</v>
      </c>
      <c r="DQ39" s="164">
        <v>44.996499999999997</v>
      </c>
      <c r="DR39" s="164">
        <v>104.771</v>
      </c>
      <c r="DS39" s="165"/>
      <c r="DT39" s="164">
        <v>-45.15</v>
      </c>
      <c r="DU39" s="164">
        <v>107.48</v>
      </c>
      <c r="DV39" s="164">
        <v>77.39</v>
      </c>
      <c r="DW39" s="164">
        <v>106</v>
      </c>
      <c r="DX39" s="164">
        <v>100.9273</v>
      </c>
      <c r="DY39" s="165"/>
      <c r="DZ39" s="164">
        <v>-19.627300000000002</v>
      </c>
      <c r="EA39" s="164">
        <v>242.90549999999999</v>
      </c>
      <c r="EB39" s="164">
        <v>187.17699999999999</v>
      </c>
      <c r="EC39" s="164">
        <v>181.07820000000001</v>
      </c>
      <c r="ED39" s="164">
        <v>185.6148</v>
      </c>
      <c r="EE39" s="164">
        <v>60.312899999999999</v>
      </c>
      <c r="EF39" s="164">
        <v>50.052199999999999</v>
      </c>
      <c r="EG39" s="164">
        <v>-22.483000000000001</v>
      </c>
      <c r="EH39" s="164">
        <v>392.59840000000003</v>
      </c>
      <c r="EI39" s="164">
        <v>-114.0218</v>
      </c>
      <c r="EJ39" s="165"/>
      <c r="EK39" s="164">
        <v>-34.2438</v>
      </c>
      <c r="EL39" s="164">
        <v>-31.4025</v>
      </c>
      <c r="EM39" s="164">
        <v>18.289300000000001</v>
      </c>
      <c r="EN39" s="164">
        <v>-27.4345</v>
      </c>
      <c r="EO39" s="164">
        <v>-26.5016</v>
      </c>
      <c r="EP39" s="164">
        <v>161.34</v>
      </c>
      <c r="EQ39" s="164">
        <v>-78.175600000000003</v>
      </c>
      <c r="ER39" s="164">
        <v>-78.307100000000005</v>
      </c>
      <c r="ES39" s="164">
        <v>-10.0801</v>
      </c>
      <c r="ET39" s="164">
        <v>15.18</v>
      </c>
      <c r="EU39" s="164">
        <v>-14.7</v>
      </c>
      <c r="EV39" s="164">
        <v>100.9</v>
      </c>
      <c r="EW39" s="164">
        <v>16.502700000000001</v>
      </c>
      <c r="EX39" s="164">
        <v>-121.2102</v>
      </c>
      <c r="EY39" s="164">
        <v>-36.729399999999998</v>
      </c>
      <c r="EZ39" s="164">
        <v>-35.9955</v>
      </c>
      <c r="FA39" s="164">
        <v>8.7723999999999993</v>
      </c>
      <c r="FB39" s="164">
        <v>-42.034999999999997</v>
      </c>
      <c r="FC39" s="164">
        <v>10.3606</v>
      </c>
      <c r="FD39" s="164">
        <v>21.686399999999999</v>
      </c>
      <c r="FE39" s="165"/>
      <c r="FF39" s="164">
        <v>21.248699999999999</v>
      </c>
      <c r="FG39" s="164">
        <v>41.485500000000002</v>
      </c>
      <c r="FH39" s="164">
        <v>42.318800000000003</v>
      </c>
      <c r="FI39" s="164">
        <v>40.132899999999999</v>
      </c>
      <c r="FJ39" s="164">
        <v>52.246400000000001</v>
      </c>
      <c r="FK39" s="164">
        <v>51.241599999999998</v>
      </c>
      <c r="FL39" s="164">
        <v>-10.382300000000001</v>
      </c>
      <c r="FM39" s="164">
        <v>20.843599999999999</v>
      </c>
      <c r="FN39" s="164">
        <v>21.1708</v>
      </c>
      <c r="FO39" s="164">
        <v>-25.558399999999999</v>
      </c>
      <c r="FP39" s="164">
        <v>-16.8902</v>
      </c>
      <c r="FQ39" s="164">
        <v>10.4976</v>
      </c>
      <c r="FR39" s="164">
        <v>-7.42</v>
      </c>
      <c r="FS39" s="164">
        <v>11.663399999999999</v>
      </c>
      <c r="FT39" s="164">
        <v>1.0245</v>
      </c>
      <c r="FU39" s="164">
        <v>-7.23</v>
      </c>
      <c r="FV39" s="164">
        <v>17.71</v>
      </c>
      <c r="FW39" s="164">
        <v>9.2386999999999997</v>
      </c>
      <c r="FX39" s="165"/>
      <c r="FY39" s="164">
        <v>-7.1059999999999999</v>
      </c>
      <c r="FZ39" s="164">
        <v>4.3970000000000002</v>
      </c>
      <c r="GA39" s="165"/>
      <c r="GB39" s="164">
        <v>45.39</v>
      </c>
      <c r="GC39" s="164">
        <v>17.0852</v>
      </c>
      <c r="GD39" s="164">
        <v>29.2822</v>
      </c>
      <c r="GE39" s="164">
        <v>14.57</v>
      </c>
      <c r="GF39" s="164">
        <v>99.994900000000001</v>
      </c>
      <c r="GG39" s="164">
        <v>21.6</v>
      </c>
      <c r="GH39" s="164">
        <v>-24.728999999999999</v>
      </c>
      <c r="GI39" s="164">
        <v>6.7299999999999999E-2</v>
      </c>
      <c r="GJ39" s="164">
        <v>0</v>
      </c>
      <c r="GK39" s="164">
        <v>2.3018999999999998</v>
      </c>
      <c r="GL39" s="165"/>
      <c r="GM39" s="165"/>
      <c r="GN39" s="164">
        <v>-15.120100000000001</v>
      </c>
      <c r="GO39" s="164">
        <v>-42.601999999999997</v>
      </c>
      <c r="GP39" s="164">
        <v>18.134499999999999</v>
      </c>
      <c r="GQ39" s="164">
        <v>44.450899999999997</v>
      </c>
      <c r="GR39" s="164">
        <v>57.4268</v>
      </c>
      <c r="GS39" s="164">
        <v>57.469299999999997</v>
      </c>
      <c r="GT39" s="164">
        <v>-152.7457</v>
      </c>
      <c r="GU39" s="164">
        <v>-33.523699999999998</v>
      </c>
      <c r="GV39" s="164">
        <v>44.309100000000001</v>
      </c>
      <c r="GW39" s="164">
        <v>-72.933300000000003</v>
      </c>
      <c r="GX39" s="164">
        <v>11.0396</v>
      </c>
      <c r="GY39" s="164">
        <v>13.088800000000001</v>
      </c>
      <c r="GZ39" s="164">
        <v>12.754200000000001</v>
      </c>
      <c r="HA39" s="164">
        <v>12.744999999999999</v>
      </c>
      <c r="HB39" s="164">
        <v>77.032499999999999</v>
      </c>
      <c r="HC39" s="164">
        <v>75.4221</v>
      </c>
      <c r="HD39" s="164">
        <v>183.6</v>
      </c>
      <c r="HE39" s="164">
        <v>-182.93780000000001</v>
      </c>
      <c r="HF39" s="164">
        <v>-405.83600000000001</v>
      </c>
      <c r="HG39" s="164">
        <v>408.0301</v>
      </c>
      <c r="HH39" s="164">
        <v>130.2533</v>
      </c>
      <c r="HI39" s="164">
        <v>-74.416300000000007</v>
      </c>
      <c r="HJ39" s="164">
        <v>-73.698400000000007</v>
      </c>
      <c r="HK39" s="164">
        <v>-52.503799999999998</v>
      </c>
      <c r="HL39" s="164">
        <v>-42.558500000000002</v>
      </c>
      <c r="HM39" s="164">
        <v>81.057900000000004</v>
      </c>
      <c r="HN39" s="164">
        <v>76.894400000000005</v>
      </c>
      <c r="HO39" s="164">
        <v>-21.9163</v>
      </c>
      <c r="HP39" s="165"/>
      <c r="HQ39" s="164">
        <v>-9.6763999999999992</v>
      </c>
      <c r="HR39" s="164">
        <v>-10.588200000000001</v>
      </c>
      <c r="HS39" s="164">
        <v>-23.843699999999998</v>
      </c>
      <c r="HT39" s="164">
        <v>-23.1465</v>
      </c>
      <c r="HU39" s="164">
        <v>77.930000000000007</v>
      </c>
      <c r="HV39" s="164">
        <v>76.989999999999995</v>
      </c>
      <c r="HW39" s="164">
        <v>13.9</v>
      </c>
      <c r="HX39" s="164">
        <v>13.9</v>
      </c>
      <c r="HY39" s="164">
        <v>21.534600000000001</v>
      </c>
      <c r="HZ39" s="164">
        <v>-52.08</v>
      </c>
      <c r="IA39" s="164">
        <v>-308.67349999999999</v>
      </c>
      <c r="IB39" s="164">
        <v>79.642099999999999</v>
      </c>
      <c r="IC39" s="164">
        <v>79.438000000000002</v>
      </c>
      <c r="ID39" s="165"/>
      <c r="IE39" s="165"/>
      <c r="IF39" s="165"/>
      <c r="IG39" s="165"/>
      <c r="IH39" s="164">
        <v>1.4325000000000001</v>
      </c>
      <c r="II39" s="164">
        <v>1.1572</v>
      </c>
      <c r="IJ39" s="164">
        <v>-127.0903</v>
      </c>
      <c r="IK39" s="164">
        <v>135.8116</v>
      </c>
      <c r="IL39" s="164">
        <v>144.88570000000001</v>
      </c>
      <c r="IM39" s="164">
        <v>102.322</v>
      </c>
      <c r="IN39" s="165"/>
      <c r="IO39" s="164">
        <v>-100.6828</v>
      </c>
      <c r="IP39" s="164">
        <v>95.082999999999998</v>
      </c>
      <c r="IQ39" s="164">
        <v>-91.340299999999999</v>
      </c>
      <c r="IR39" s="164">
        <v>0</v>
      </c>
      <c r="IS39" s="164">
        <v>-91.269599999999997</v>
      </c>
      <c r="IT39" s="165"/>
      <c r="IU39" s="165"/>
      <c r="IV39" s="164">
        <v>89.842100000000002</v>
      </c>
      <c r="IW39" s="164">
        <v>-139.67959999999999</v>
      </c>
      <c r="IX39" s="164">
        <v>-10.2325</v>
      </c>
      <c r="IY39" s="164">
        <v>-147.64789999999999</v>
      </c>
      <c r="IZ39" s="164">
        <v>147.5788</v>
      </c>
      <c r="JA39" s="164">
        <v>-9.3069000000000006</v>
      </c>
      <c r="JB39" s="164">
        <v>12.413</v>
      </c>
      <c r="JC39" s="164">
        <v>14.64</v>
      </c>
      <c r="JD39" s="164">
        <v>5.3650000000000002</v>
      </c>
      <c r="JE39" s="164">
        <v>5.3609999999999998</v>
      </c>
      <c r="JF39" s="164">
        <v>-14.72</v>
      </c>
      <c r="JG39" s="164">
        <v>-11.92</v>
      </c>
      <c r="JH39" s="165"/>
      <c r="JI39" s="164">
        <v>11.866899999999999</v>
      </c>
      <c r="JJ39" s="164">
        <v>-9.8131000000000004</v>
      </c>
      <c r="JK39" s="164">
        <v>-42.275100000000002</v>
      </c>
      <c r="JL39" s="164">
        <v>12.1</v>
      </c>
      <c r="JM39" s="164">
        <v>50.026000000000003</v>
      </c>
      <c r="JN39" s="164">
        <v>49.430999999999997</v>
      </c>
      <c r="JO39" s="164">
        <v>11.4077</v>
      </c>
      <c r="JP39" s="164">
        <v>13.687099999999999</v>
      </c>
      <c r="JQ39" s="164">
        <v>52.3613</v>
      </c>
      <c r="JR39" s="164">
        <v>52.186700000000002</v>
      </c>
      <c r="JS39" s="164">
        <v>51.104700000000001</v>
      </c>
      <c r="JT39" s="165"/>
      <c r="JU39" s="164">
        <v>29.2</v>
      </c>
      <c r="JV39" s="164">
        <v>13.7599</v>
      </c>
      <c r="JW39" s="164">
        <v>8.4499999999999993</v>
      </c>
      <c r="JX39" s="165"/>
      <c r="JY39" s="164">
        <v>-46.547499999999999</v>
      </c>
      <c r="JZ39" s="164">
        <v>76.030199999999994</v>
      </c>
      <c r="KA39" s="164">
        <v>54.125799999999998</v>
      </c>
      <c r="KB39" s="164">
        <v>-47.1922</v>
      </c>
      <c r="KC39" s="164">
        <v>-75.0501</v>
      </c>
      <c r="KD39" s="164">
        <v>41.362400000000001</v>
      </c>
      <c r="KE39" s="164">
        <v>32.947200000000002</v>
      </c>
      <c r="KF39" s="164">
        <v>-36.1</v>
      </c>
      <c r="KG39" s="164">
        <v>37.1</v>
      </c>
      <c r="KH39" s="164">
        <v>-272.1198</v>
      </c>
      <c r="KI39" s="164">
        <v>463.82659999999998</v>
      </c>
    </row>
    <row r="40" spans="1:295" ht="18" customHeight="1" x14ac:dyDescent="0.25">
      <c r="A40" s="159" t="s">
        <v>74</v>
      </c>
      <c r="B40" s="159" t="s">
        <v>853</v>
      </c>
      <c r="C40" s="166">
        <v>0</v>
      </c>
      <c r="D40" s="167">
        <v>18.296299999999999</v>
      </c>
      <c r="E40" s="168"/>
      <c r="F40" s="167">
        <v>10.7685</v>
      </c>
      <c r="G40" s="167">
        <v>15.5443</v>
      </c>
      <c r="H40" s="168"/>
      <c r="I40" s="167">
        <v>52.942500000000003</v>
      </c>
      <c r="J40" s="167">
        <v>-104.68559999999999</v>
      </c>
      <c r="K40" s="167">
        <v>59.483800000000002</v>
      </c>
      <c r="L40" s="167">
        <v>30.187100000000001</v>
      </c>
      <c r="M40" s="168"/>
      <c r="N40" s="167">
        <v>0</v>
      </c>
      <c r="O40" s="167">
        <v>-62.715000000000003</v>
      </c>
      <c r="P40" s="167">
        <v>57.2</v>
      </c>
      <c r="Q40" s="167">
        <v>22.356000000000002</v>
      </c>
      <c r="R40" s="167">
        <v>-55</v>
      </c>
      <c r="S40" s="167">
        <v>12.6275</v>
      </c>
      <c r="T40" s="167">
        <v>60.905200000000001</v>
      </c>
      <c r="U40" s="167">
        <v>14.5741</v>
      </c>
      <c r="V40" s="167">
        <v>14.808299999999999</v>
      </c>
      <c r="W40" s="167">
        <v>24.986899999999999</v>
      </c>
      <c r="X40" s="167">
        <v>14.6601</v>
      </c>
      <c r="Y40" s="167">
        <v>0.22789999999999999</v>
      </c>
      <c r="Z40" s="167">
        <v>7.8373999999999997</v>
      </c>
      <c r="AA40" s="168"/>
      <c r="AB40" s="168"/>
      <c r="AC40" s="167">
        <v>-62.92</v>
      </c>
      <c r="AD40" s="167">
        <v>-62.92</v>
      </c>
      <c r="AE40" s="168"/>
      <c r="AF40" s="167">
        <v>0</v>
      </c>
      <c r="AG40" s="167">
        <v>61.6</v>
      </c>
      <c r="AH40" s="167">
        <v>7.1929999999999996</v>
      </c>
      <c r="AI40" s="167">
        <v>0.17599999999999999</v>
      </c>
      <c r="AJ40" s="166">
        <v>0</v>
      </c>
      <c r="AK40" s="167">
        <v>-48.73</v>
      </c>
      <c r="AL40" s="167">
        <v>-82.38</v>
      </c>
      <c r="AM40" s="167">
        <v>48.73</v>
      </c>
      <c r="AN40" s="167">
        <v>48.95</v>
      </c>
      <c r="AO40" s="167">
        <v>13.800599999999999</v>
      </c>
      <c r="AP40" s="167">
        <v>8.6354000000000006</v>
      </c>
      <c r="AQ40" s="167">
        <v>70.109499999999997</v>
      </c>
      <c r="AR40" s="167">
        <v>72.275300000000001</v>
      </c>
      <c r="AS40" s="167">
        <v>23.337700000000002</v>
      </c>
      <c r="AT40" s="167">
        <v>-42.197099999999999</v>
      </c>
      <c r="AU40" s="167">
        <v>-41.009099999999997</v>
      </c>
      <c r="AV40" s="167">
        <v>6.3577000000000004</v>
      </c>
      <c r="AW40" s="167">
        <v>6.0632999999999999</v>
      </c>
      <c r="AX40" s="167">
        <v>73.409700000000001</v>
      </c>
      <c r="AY40" s="167">
        <v>72.605900000000005</v>
      </c>
      <c r="AZ40" s="167">
        <v>-9.3401999999999994</v>
      </c>
      <c r="BA40" s="167">
        <v>-10.912800000000001</v>
      </c>
      <c r="BB40" s="167">
        <v>-434.1746</v>
      </c>
      <c r="BC40" s="167">
        <v>-16.621400000000001</v>
      </c>
      <c r="BD40" s="167">
        <v>-12.5</v>
      </c>
      <c r="BE40" s="167">
        <v>-12.7</v>
      </c>
      <c r="BF40" s="167">
        <v>47.260300000000001</v>
      </c>
      <c r="BG40" s="167">
        <v>46.484900000000003</v>
      </c>
      <c r="BH40" s="167">
        <v>-5.68</v>
      </c>
      <c r="BI40" s="168"/>
      <c r="BJ40" s="167">
        <v>-43.638199999999998</v>
      </c>
      <c r="BK40" s="167">
        <v>10.8485</v>
      </c>
      <c r="BL40" s="167">
        <v>9.3646999999999991</v>
      </c>
      <c r="BM40" s="167">
        <v>6.2176</v>
      </c>
      <c r="BN40" s="167">
        <v>477.18729999999999</v>
      </c>
      <c r="BO40" s="167">
        <v>143.3759</v>
      </c>
      <c r="BP40" s="167">
        <v>143.25380000000001</v>
      </c>
      <c r="BQ40" s="167">
        <v>-381.28919999999999</v>
      </c>
      <c r="BR40" s="167">
        <v>591.60140000000001</v>
      </c>
      <c r="BS40" s="168"/>
      <c r="BT40" s="167">
        <v>-66.576999999999998</v>
      </c>
      <c r="BU40" s="167">
        <v>67.504999999999995</v>
      </c>
      <c r="BV40" s="167">
        <v>116.152</v>
      </c>
      <c r="BW40" s="167">
        <v>20.25</v>
      </c>
      <c r="BX40" s="167">
        <v>28.54</v>
      </c>
      <c r="BY40" s="167">
        <v>112.75</v>
      </c>
      <c r="BZ40" s="168"/>
      <c r="CA40" s="167">
        <v>-67.644099999999995</v>
      </c>
      <c r="CB40" s="167">
        <v>-67.1083</v>
      </c>
      <c r="CC40" s="167">
        <v>102.7296</v>
      </c>
      <c r="CD40" s="167">
        <v>103.1345</v>
      </c>
      <c r="CE40" s="167">
        <v>10.972</v>
      </c>
      <c r="CF40" s="167">
        <v>-127.0187</v>
      </c>
      <c r="CG40" s="167">
        <v>-124.92310000000001</v>
      </c>
      <c r="CH40" s="167">
        <v>4.0023999999999997</v>
      </c>
      <c r="CI40" s="168"/>
      <c r="CJ40" s="168"/>
      <c r="CK40" s="168"/>
      <c r="CL40" s="167">
        <v>143.4</v>
      </c>
      <c r="CM40" s="167">
        <v>128.69999999999999</v>
      </c>
      <c r="CN40" s="167">
        <v>-17.36</v>
      </c>
      <c r="CO40" s="167">
        <v>88.897199999999998</v>
      </c>
      <c r="CP40" s="167">
        <v>87.386899999999997</v>
      </c>
      <c r="CQ40" s="167">
        <v>87.490899999999996</v>
      </c>
      <c r="CR40" s="167">
        <v>16.921099999999999</v>
      </c>
      <c r="CS40" s="167">
        <v>18.054099999999998</v>
      </c>
      <c r="CT40" s="167">
        <v>34.414400000000001</v>
      </c>
      <c r="CU40" s="167">
        <v>-116.3325</v>
      </c>
      <c r="CV40" s="167">
        <v>44.732300000000002</v>
      </c>
      <c r="CW40" s="167">
        <v>14.5611</v>
      </c>
      <c r="CX40" s="167">
        <v>72.569999999999993</v>
      </c>
      <c r="CY40" s="167">
        <v>38.83</v>
      </c>
      <c r="CZ40" s="167">
        <v>56.9604</v>
      </c>
      <c r="DA40" s="167">
        <v>54.057299999999998</v>
      </c>
      <c r="DB40" s="167">
        <v>-35.14</v>
      </c>
      <c r="DC40" s="168"/>
      <c r="DD40" s="168"/>
      <c r="DE40" s="168"/>
      <c r="DF40" s="167">
        <v>-120.10120000000001</v>
      </c>
      <c r="DG40" s="168"/>
      <c r="DH40" s="167">
        <v>-21.34</v>
      </c>
      <c r="DI40" s="168"/>
      <c r="DJ40" s="167">
        <v>-188.8</v>
      </c>
      <c r="DK40" s="167">
        <v>26.067799999999998</v>
      </c>
      <c r="DL40" s="168"/>
      <c r="DM40" s="167">
        <v>72.340199999999996</v>
      </c>
      <c r="DN40" s="168"/>
      <c r="DO40" s="168"/>
      <c r="DP40" s="167">
        <v>-11.18</v>
      </c>
      <c r="DQ40" s="167">
        <v>45.1205</v>
      </c>
      <c r="DR40" s="167">
        <v>119.04179999999999</v>
      </c>
      <c r="DS40" s="168"/>
      <c r="DT40" s="167">
        <v>-48.83</v>
      </c>
      <c r="DU40" s="167">
        <v>113.6</v>
      </c>
      <c r="DV40" s="167">
        <v>75.209999999999994</v>
      </c>
      <c r="DW40" s="167">
        <v>119.29089999999999</v>
      </c>
      <c r="DX40" s="167">
        <v>116.9091</v>
      </c>
      <c r="DY40" s="168"/>
      <c r="DZ40" s="167">
        <v>-22.927299999999999</v>
      </c>
      <c r="EA40" s="167">
        <v>248.4307</v>
      </c>
      <c r="EB40" s="167">
        <v>195.37739999999999</v>
      </c>
      <c r="EC40" s="167">
        <v>190.09899999999999</v>
      </c>
      <c r="ED40" s="167">
        <v>191.91480000000001</v>
      </c>
      <c r="EE40" s="167">
        <v>62.6158</v>
      </c>
      <c r="EF40" s="167">
        <v>47.035699999999999</v>
      </c>
      <c r="EG40" s="167">
        <v>-21.992999999999999</v>
      </c>
      <c r="EH40" s="167">
        <v>393.62610000000001</v>
      </c>
      <c r="EI40" s="167">
        <v>-50.697600000000001</v>
      </c>
      <c r="EJ40" s="168"/>
      <c r="EK40" s="167">
        <v>-34.099299999999999</v>
      </c>
      <c r="EL40" s="167">
        <v>-31.4146</v>
      </c>
      <c r="EM40" s="167">
        <v>9.9382000000000001</v>
      </c>
      <c r="EN40" s="167">
        <v>-20.101800000000001</v>
      </c>
      <c r="EO40" s="167">
        <v>-20.081199999999999</v>
      </c>
      <c r="EP40" s="167">
        <v>139.83600000000001</v>
      </c>
      <c r="EQ40" s="167">
        <v>-72.537099999999995</v>
      </c>
      <c r="ER40" s="167">
        <v>-74.433099999999996</v>
      </c>
      <c r="ES40" s="167">
        <v>-13.7079</v>
      </c>
      <c r="ET40" s="167">
        <v>0</v>
      </c>
      <c r="EU40" s="167">
        <v>-15.18</v>
      </c>
      <c r="EV40" s="167">
        <v>106</v>
      </c>
      <c r="EW40" s="167">
        <v>16.1541</v>
      </c>
      <c r="EX40" s="167">
        <v>-110.0574</v>
      </c>
      <c r="EY40" s="167">
        <v>-36.856999999999999</v>
      </c>
      <c r="EZ40" s="167">
        <v>-36.500999999999998</v>
      </c>
      <c r="FA40" s="167">
        <v>10.131399999999999</v>
      </c>
      <c r="FB40" s="167">
        <v>-45.930399999999999</v>
      </c>
      <c r="FC40" s="167">
        <v>18.3979</v>
      </c>
      <c r="FD40" s="167">
        <v>21.195799999999998</v>
      </c>
      <c r="FE40" s="168"/>
      <c r="FF40" s="167">
        <v>20.779399999999999</v>
      </c>
      <c r="FG40" s="167">
        <v>41.511200000000002</v>
      </c>
      <c r="FH40" s="167">
        <v>41.765500000000003</v>
      </c>
      <c r="FI40" s="167">
        <v>40.2928</v>
      </c>
      <c r="FJ40" s="167">
        <v>66.312700000000007</v>
      </c>
      <c r="FK40" s="167">
        <v>64.972999999999999</v>
      </c>
      <c r="FL40" s="167">
        <v>-14.401199999999999</v>
      </c>
      <c r="FM40" s="167">
        <v>23.803999999999998</v>
      </c>
      <c r="FN40" s="167">
        <v>24.483699999999999</v>
      </c>
      <c r="FO40" s="167">
        <v>-31.5335</v>
      </c>
      <c r="FP40" s="167">
        <v>-16.911799999999999</v>
      </c>
      <c r="FQ40" s="167">
        <v>4.0594999999999999</v>
      </c>
      <c r="FR40" s="167">
        <v>-3.9</v>
      </c>
      <c r="FS40" s="167">
        <v>14.4613</v>
      </c>
      <c r="FT40" s="167">
        <v>1.0207999999999999</v>
      </c>
      <c r="FU40" s="167">
        <v>-9.33</v>
      </c>
      <c r="FV40" s="167">
        <v>17.7</v>
      </c>
      <c r="FW40" s="167">
        <v>0</v>
      </c>
      <c r="FX40" s="168"/>
      <c r="FY40" s="167">
        <v>-7.09</v>
      </c>
      <c r="FZ40" s="167">
        <v>4.5199999999999996</v>
      </c>
      <c r="GA40" s="167">
        <v>12.7911</v>
      </c>
      <c r="GB40" s="167">
        <v>44.78</v>
      </c>
      <c r="GC40" s="167">
        <v>15.2844</v>
      </c>
      <c r="GD40" s="167">
        <v>29.638300000000001</v>
      </c>
      <c r="GE40" s="167">
        <v>14.89</v>
      </c>
      <c r="GF40" s="167">
        <v>98.715900000000005</v>
      </c>
      <c r="GG40" s="167">
        <v>22.2</v>
      </c>
      <c r="GH40" s="167">
        <v>-24.706499999999998</v>
      </c>
      <c r="GI40" s="167">
        <v>-0.37490000000000001</v>
      </c>
      <c r="GJ40" s="168"/>
      <c r="GK40" s="167">
        <v>2.319</v>
      </c>
      <c r="GL40" s="168"/>
      <c r="GM40" s="168"/>
      <c r="GN40" s="168"/>
      <c r="GO40" s="167">
        <v>-42.363500000000002</v>
      </c>
      <c r="GP40" s="167">
        <v>17.241</v>
      </c>
      <c r="GQ40" s="167">
        <v>43.738999999999997</v>
      </c>
      <c r="GR40" s="167">
        <v>52.027200000000001</v>
      </c>
      <c r="GS40" s="167">
        <v>53.098999999999997</v>
      </c>
      <c r="GT40" s="167">
        <v>-151.9376</v>
      </c>
      <c r="GU40" s="167">
        <v>-32.220300000000002</v>
      </c>
      <c r="GV40" s="167">
        <v>44.278399999999998</v>
      </c>
      <c r="GW40" s="167">
        <v>-70.678100000000001</v>
      </c>
      <c r="GX40" s="167">
        <v>10.2394</v>
      </c>
      <c r="GY40" s="167">
        <v>13.342700000000001</v>
      </c>
      <c r="GZ40" s="167">
        <v>12.8386</v>
      </c>
      <c r="HA40" s="167">
        <v>12</v>
      </c>
      <c r="HB40" s="167">
        <v>91.542900000000003</v>
      </c>
      <c r="HC40" s="167">
        <v>93.015900000000002</v>
      </c>
      <c r="HD40" s="167">
        <v>186.9</v>
      </c>
      <c r="HE40" s="167">
        <v>-187.03569999999999</v>
      </c>
      <c r="HF40" s="167">
        <v>-432.94600000000003</v>
      </c>
      <c r="HG40" s="167">
        <v>437.1524</v>
      </c>
      <c r="HH40" s="167">
        <v>177.2158</v>
      </c>
      <c r="HI40" s="167">
        <v>-91.2624</v>
      </c>
      <c r="HJ40" s="167">
        <v>-89.363500000000002</v>
      </c>
      <c r="HK40" s="167">
        <v>-50.336199999999998</v>
      </c>
      <c r="HL40" s="167">
        <v>-39.877200000000002</v>
      </c>
      <c r="HM40" s="167">
        <v>80.363100000000003</v>
      </c>
      <c r="HN40" s="167">
        <v>80.238</v>
      </c>
      <c r="HO40" s="167">
        <v>-40.389899999999997</v>
      </c>
      <c r="HP40" s="168"/>
      <c r="HQ40" s="167">
        <v>-3.8534999999999999</v>
      </c>
      <c r="HR40" s="167">
        <v>-4.0952000000000002</v>
      </c>
      <c r="HS40" s="167">
        <v>-50.938499999999998</v>
      </c>
      <c r="HT40" s="167">
        <v>-52.010599999999997</v>
      </c>
      <c r="HU40" s="167">
        <v>72.52</v>
      </c>
      <c r="HV40" s="167">
        <v>70.84</v>
      </c>
      <c r="HW40" s="167">
        <v>15</v>
      </c>
      <c r="HX40" s="167">
        <v>15.3</v>
      </c>
      <c r="HY40" s="167">
        <v>21.842199999999998</v>
      </c>
      <c r="HZ40" s="167">
        <v>-0.16</v>
      </c>
      <c r="IA40" s="167">
        <v>-315.26280000000003</v>
      </c>
      <c r="IB40" s="167">
        <v>84.571399999999997</v>
      </c>
      <c r="IC40" s="167">
        <v>84.648799999999994</v>
      </c>
      <c r="ID40" s="168"/>
      <c r="IE40" s="168"/>
      <c r="IF40" s="168"/>
      <c r="IG40" s="168"/>
      <c r="IH40" s="167">
        <v>1.4171</v>
      </c>
      <c r="II40" s="168"/>
      <c r="IJ40" s="167">
        <v>-173.0179</v>
      </c>
      <c r="IK40" s="167">
        <v>75.205299999999994</v>
      </c>
      <c r="IL40" s="167">
        <v>219.3372</v>
      </c>
      <c r="IM40" s="167">
        <v>157.83250000000001</v>
      </c>
      <c r="IN40" s="168"/>
      <c r="IO40" s="167">
        <v>-153.24260000000001</v>
      </c>
      <c r="IP40" s="167">
        <v>146.46420000000001</v>
      </c>
      <c r="IQ40" s="167">
        <v>-140.8777</v>
      </c>
      <c r="IR40" s="167">
        <v>-27.8917</v>
      </c>
      <c r="IS40" s="167">
        <v>-146.1403</v>
      </c>
      <c r="IT40" s="168"/>
      <c r="IU40" s="168"/>
      <c r="IV40" s="167">
        <v>141.78190000000001</v>
      </c>
      <c r="IW40" s="167">
        <v>-206.77090000000001</v>
      </c>
      <c r="IX40" s="167">
        <v>31.8338</v>
      </c>
      <c r="IY40" s="167">
        <v>-181.62639999999999</v>
      </c>
      <c r="IZ40" s="167">
        <v>178.25899999999999</v>
      </c>
      <c r="JA40" s="167">
        <v>-8.8317999999999994</v>
      </c>
      <c r="JB40" s="167">
        <v>16.701000000000001</v>
      </c>
      <c r="JC40" s="167">
        <v>10.88</v>
      </c>
      <c r="JD40" s="167">
        <v>5.3739999999999997</v>
      </c>
      <c r="JE40" s="167">
        <v>5.367</v>
      </c>
      <c r="JF40" s="167">
        <v>-11.36</v>
      </c>
      <c r="JG40" s="167">
        <v>-13.52</v>
      </c>
      <c r="JH40" s="168"/>
      <c r="JI40" s="167">
        <v>13.8018</v>
      </c>
      <c r="JJ40" s="167">
        <v>-11.22</v>
      </c>
      <c r="JK40" s="167">
        <v>-42.275100000000002</v>
      </c>
      <c r="JL40" s="167">
        <v>11.6</v>
      </c>
      <c r="JM40" s="167">
        <v>52.444000000000003</v>
      </c>
      <c r="JN40" s="167">
        <v>52.353999999999999</v>
      </c>
      <c r="JO40" s="167">
        <v>11.4466</v>
      </c>
      <c r="JP40" s="167">
        <v>13.737399999999999</v>
      </c>
      <c r="JQ40" s="167">
        <v>51.722000000000001</v>
      </c>
      <c r="JR40" s="167">
        <v>50.591700000000003</v>
      </c>
      <c r="JS40" s="167">
        <v>51.157699999999998</v>
      </c>
      <c r="JT40" s="168"/>
      <c r="JU40" s="167">
        <v>32.700000000000003</v>
      </c>
      <c r="JV40" s="167">
        <v>14.1631</v>
      </c>
      <c r="JW40" s="167">
        <v>8.5299999999999994</v>
      </c>
      <c r="JX40" s="168"/>
      <c r="JY40" s="167">
        <v>-41.627499999999998</v>
      </c>
      <c r="JZ40" s="167">
        <v>75.056600000000003</v>
      </c>
      <c r="KA40" s="167">
        <v>51.575000000000003</v>
      </c>
      <c r="KB40" s="167">
        <v>-40.104700000000001</v>
      </c>
      <c r="KC40" s="167">
        <v>-74.564099999999996</v>
      </c>
      <c r="KD40" s="167">
        <v>39.248100000000001</v>
      </c>
      <c r="KE40" s="167">
        <v>34.311999999999998</v>
      </c>
      <c r="KF40" s="167">
        <v>-38.200000000000003</v>
      </c>
      <c r="KG40" s="167">
        <v>38.200000000000003</v>
      </c>
      <c r="KH40" s="167">
        <v>-254.58240000000001</v>
      </c>
      <c r="KI40" s="167">
        <v>386.18759999999997</v>
      </c>
    </row>
    <row r="41" spans="1:295" ht="18" customHeight="1" x14ac:dyDescent="0.25">
      <c r="A41" s="159" t="s">
        <v>74</v>
      </c>
      <c r="B41" s="159" t="s">
        <v>854</v>
      </c>
      <c r="C41" s="160">
        <v>0</v>
      </c>
      <c r="D41" s="162"/>
      <c r="E41" s="161">
        <v>-25.616900000000001</v>
      </c>
      <c r="F41" s="161">
        <v>11.059200000000001</v>
      </c>
      <c r="G41" s="161">
        <v>16.327500000000001</v>
      </c>
      <c r="H41" s="162"/>
      <c r="I41" s="161">
        <v>51.8782</v>
      </c>
      <c r="J41" s="161">
        <v>-101.2135</v>
      </c>
      <c r="K41" s="161">
        <v>58.279600000000002</v>
      </c>
      <c r="L41" s="161">
        <v>29.803100000000001</v>
      </c>
      <c r="M41" s="162"/>
      <c r="N41" s="161">
        <v>0</v>
      </c>
      <c r="O41" s="161">
        <v>-60.756999999999998</v>
      </c>
      <c r="P41" s="161">
        <v>52.8</v>
      </c>
      <c r="Q41" s="161">
        <v>20.7</v>
      </c>
      <c r="R41" s="161">
        <v>-55</v>
      </c>
      <c r="S41" s="161">
        <v>12.6745</v>
      </c>
      <c r="T41" s="161">
        <v>58.057600000000001</v>
      </c>
      <c r="U41" s="161">
        <v>14.5641</v>
      </c>
      <c r="V41" s="161">
        <v>14.7044</v>
      </c>
      <c r="W41" s="161">
        <v>24.509599999999999</v>
      </c>
      <c r="X41" s="161">
        <v>14.256600000000001</v>
      </c>
      <c r="Y41" s="161">
        <v>0.2157</v>
      </c>
      <c r="Z41" s="161">
        <v>8.4253999999999998</v>
      </c>
      <c r="AA41" s="162"/>
      <c r="AB41" s="162"/>
      <c r="AC41" s="161">
        <v>-62.21</v>
      </c>
      <c r="AD41" s="161">
        <v>-62.21</v>
      </c>
      <c r="AE41" s="162"/>
      <c r="AF41" s="161">
        <v>0</v>
      </c>
      <c r="AG41" s="161">
        <v>57.2</v>
      </c>
      <c r="AH41" s="161">
        <v>8.0220000000000002</v>
      </c>
      <c r="AI41" s="161">
        <v>0.17899999999999999</v>
      </c>
      <c r="AJ41" s="160">
        <v>0</v>
      </c>
      <c r="AK41" s="161">
        <v>-48.04</v>
      </c>
      <c r="AL41" s="161">
        <v>-80.78</v>
      </c>
      <c r="AM41" s="161">
        <v>48.73</v>
      </c>
      <c r="AN41" s="161">
        <v>48.72</v>
      </c>
      <c r="AO41" s="161">
        <v>14.0915</v>
      </c>
      <c r="AP41" s="161">
        <v>8.5175000000000001</v>
      </c>
      <c r="AQ41" s="161">
        <v>68.979900000000001</v>
      </c>
      <c r="AR41" s="161">
        <v>71.765199999999993</v>
      </c>
      <c r="AS41" s="161">
        <v>23.336500000000001</v>
      </c>
      <c r="AT41" s="161">
        <v>-42.063200000000002</v>
      </c>
      <c r="AU41" s="161">
        <v>-41.587600000000002</v>
      </c>
      <c r="AV41" s="161">
        <v>6.6473000000000004</v>
      </c>
      <c r="AW41" s="161">
        <v>6.6874000000000002</v>
      </c>
      <c r="AX41" s="161">
        <v>70.730500000000006</v>
      </c>
      <c r="AY41" s="161">
        <v>72.203999999999994</v>
      </c>
      <c r="AZ41" s="161">
        <v>-7.6881000000000004</v>
      </c>
      <c r="BA41" s="161">
        <v>-9.2551000000000005</v>
      </c>
      <c r="BB41" s="161">
        <v>-433.05709999999999</v>
      </c>
      <c r="BC41" s="161">
        <v>-16.439599999999999</v>
      </c>
      <c r="BD41" s="161">
        <v>-12.7</v>
      </c>
      <c r="BE41" s="161">
        <v>-12.6</v>
      </c>
      <c r="BF41" s="161">
        <v>46.850499999999997</v>
      </c>
      <c r="BG41" s="161">
        <v>46.443600000000004</v>
      </c>
      <c r="BH41" s="161">
        <v>-5.4748000000000001</v>
      </c>
      <c r="BI41" s="162"/>
      <c r="BJ41" s="161">
        <v>-43.461799999999997</v>
      </c>
      <c r="BK41" s="161">
        <v>9.5573999999999995</v>
      </c>
      <c r="BL41" s="161">
        <v>9.5238999999999994</v>
      </c>
      <c r="BM41" s="161">
        <v>6.4009999999999998</v>
      </c>
      <c r="BN41" s="161">
        <v>474.28800000000001</v>
      </c>
      <c r="BO41" s="161">
        <v>133.97620000000001</v>
      </c>
      <c r="BP41" s="161">
        <v>135.7158</v>
      </c>
      <c r="BQ41" s="161">
        <v>-375.84429999999998</v>
      </c>
      <c r="BR41" s="161">
        <v>586.34990000000005</v>
      </c>
      <c r="BS41" s="162"/>
      <c r="BT41" s="161">
        <v>-72.710599999999999</v>
      </c>
      <c r="BU41" s="161">
        <v>74.319299999999998</v>
      </c>
      <c r="BV41" s="161">
        <v>106.901</v>
      </c>
      <c r="BW41" s="161">
        <v>29.63</v>
      </c>
      <c r="BX41" s="161">
        <v>30.75</v>
      </c>
      <c r="BY41" s="161">
        <v>72.650000000000006</v>
      </c>
      <c r="BZ41" s="161">
        <v>84.57</v>
      </c>
      <c r="CA41" s="161">
        <v>-60.8123</v>
      </c>
      <c r="CB41" s="161">
        <v>-61.616100000000003</v>
      </c>
      <c r="CC41" s="161">
        <v>96.456100000000006</v>
      </c>
      <c r="CD41" s="161">
        <v>97.250399999999999</v>
      </c>
      <c r="CE41" s="161">
        <v>11.445499999999999</v>
      </c>
      <c r="CF41" s="161">
        <v>-131.8535</v>
      </c>
      <c r="CG41" s="161">
        <v>-131.91050000000001</v>
      </c>
      <c r="CH41" s="161">
        <v>3.5194000000000001</v>
      </c>
      <c r="CI41" s="162"/>
      <c r="CJ41" s="162"/>
      <c r="CK41" s="162"/>
      <c r="CL41" s="161">
        <v>146.1</v>
      </c>
      <c r="CM41" s="161">
        <v>132.19999999999999</v>
      </c>
      <c r="CN41" s="161">
        <v>-16.79</v>
      </c>
      <c r="CO41" s="161">
        <v>77.4863</v>
      </c>
      <c r="CP41" s="161">
        <v>74.900000000000006</v>
      </c>
      <c r="CQ41" s="161">
        <v>74.731800000000007</v>
      </c>
      <c r="CR41" s="161">
        <v>14.598599999999999</v>
      </c>
      <c r="CS41" s="161">
        <v>14.874599999999999</v>
      </c>
      <c r="CT41" s="161">
        <v>36.430900000000001</v>
      </c>
      <c r="CU41" s="161">
        <v>-110.20650000000001</v>
      </c>
      <c r="CV41" s="161">
        <v>45.469900000000003</v>
      </c>
      <c r="CW41" s="161">
        <v>14.5992</v>
      </c>
      <c r="CX41" s="161">
        <v>72.3</v>
      </c>
      <c r="CY41" s="161">
        <v>39.06</v>
      </c>
      <c r="CZ41" s="161">
        <v>57.663600000000002</v>
      </c>
      <c r="DA41" s="161">
        <v>54.057299999999998</v>
      </c>
      <c r="DB41" s="161">
        <v>-35.17</v>
      </c>
      <c r="DC41" s="162"/>
      <c r="DD41" s="162"/>
      <c r="DE41" s="162"/>
      <c r="DF41" s="161">
        <v>-125.8815</v>
      </c>
      <c r="DG41" s="162"/>
      <c r="DH41" s="161">
        <v>-21.494199999999999</v>
      </c>
      <c r="DI41" s="162"/>
      <c r="DJ41" s="161">
        <v>-181.6</v>
      </c>
      <c r="DK41" s="161">
        <v>25.848099999999999</v>
      </c>
      <c r="DL41" s="161">
        <v>66.805999999999997</v>
      </c>
      <c r="DM41" s="161">
        <v>72.340199999999996</v>
      </c>
      <c r="DN41" s="162"/>
      <c r="DO41" s="162"/>
      <c r="DP41" s="161">
        <v>-11.34</v>
      </c>
      <c r="DQ41" s="161">
        <v>43.787500000000001</v>
      </c>
      <c r="DR41" s="161">
        <v>123.50700000000001</v>
      </c>
      <c r="DS41" s="162"/>
      <c r="DT41" s="161">
        <v>-51.29</v>
      </c>
      <c r="DU41" s="161">
        <v>111.82</v>
      </c>
      <c r="DV41" s="161">
        <v>75.56</v>
      </c>
      <c r="DW41" s="161">
        <v>124.87269999999999</v>
      </c>
      <c r="DX41" s="161">
        <v>123.6545</v>
      </c>
      <c r="DY41" s="162"/>
      <c r="DZ41" s="161">
        <v>-16.827300000000001</v>
      </c>
      <c r="EA41" s="161">
        <v>253.69319999999999</v>
      </c>
      <c r="EB41" s="161">
        <v>200.5746</v>
      </c>
      <c r="EC41" s="161">
        <v>194.10300000000001</v>
      </c>
      <c r="ED41" s="161">
        <v>195.87620000000001</v>
      </c>
      <c r="EE41" s="161">
        <v>48.396099999999997</v>
      </c>
      <c r="EF41" s="161">
        <v>33.965499999999999</v>
      </c>
      <c r="EG41" s="161">
        <v>-22.559000000000001</v>
      </c>
      <c r="EH41" s="161">
        <v>384.25400000000002</v>
      </c>
      <c r="EI41" s="161">
        <v>-2.8052999999999999</v>
      </c>
      <c r="EJ41" s="162"/>
      <c r="EK41" s="161">
        <v>-34.282699999999998</v>
      </c>
      <c r="EL41" s="161">
        <v>-31.7148</v>
      </c>
      <c r="EM41" s="161">
        <v>27.8185</v>
      </c>
      <c r="EN41" s="161">
        <v>-7.1904000000000003</v>
      </c>
      <c r="EO41" s="161">
        <v>-7.3373999999999997</v>
      </c>
      <c r="EP41" s="161">
        <v>47.664000000000001</v>
      </c>
      <c r="EQ41" s="161">
        <v>-57.8431</v>
      </c>
      <c r="ER41" s="161">
        <v>-58.781599999999997</v>
      </c>
      <c r="ES41" s="161">
        <v>1.0623</v>
      </c>
      <c r="ET41" s="161">
        <v>0</v>
      </c>
      <c r="EU41" s="161">
        <v>-14.12</v>
      </c>
      <c r="EV41" s="161">
        <v>1</v>
      </c>
      <c r="EW41" s="161">
        <v>15.339399999999999</v>
      </c>
      <c r="EX41" s="161">
        <v>-79.014399999999995</v>
      </c>
      <c r="EY41" s="161">
        <v>-36.935600000000001</v>
      </c>
      <c r="EZ41" s="161">
        <v>-35.990099999999998</v>
      </c>
      <c r="FA41" s="161">
        <v>9.1719000000000008</v>
      </c>
      <c r="FB41" s="161">
        <v>-31.638999999999999</v>
      </c>
      <c r="FC41" s="161">
        <v>0</v>
      </c>
      <c r="FD41" s="161">
        <v>20.965299999999999</v>
      </c>
      <c r="FE41" s="162"/>
      <c r="FF41" s="161">
        <v>21.031199999999998</v>
      </c>
      <c r="FG41" s="161">
        <v>41.672699999999999</v>
      </c>
      <c r="FH41" s="161">
        <v>42.302100000000003</v>
      </c>
      <c r="FI41" s="161">
        <v>40.791499999999999</v>
      </c>
      <c r="FJ41" s="161">
        <v>59.614400000000003</v>
      </c>
      <c r="FK41" s="161">
        <v>60.7866</v>
      </c>
      <c r="FL41" s="161">
        <v>-8.7077000000000009</v>
      </c>
      <c r="FM41" s="161">
        <v>18.248799999999999</v>
      </c>
      <c r="FN41" s="161">
        <v>18.580500000000001</v>
      </c>
      <c r="FO41" s="161">
        <v>-28.461099999999998</v>
      </c>
      <c r="FP41" s="161">
        <v>-14.198499999999999</v>
      </c>
      <c r="FQ41" s="161">
        <v>6.3739999999999997</v>
      </c>
      <c r="FR41" s="161">
        <v>-5.48</v>
      </c>
      <c r="FS41" s="161">
        <v>13.4725</v>
      </c>
      <c r="FT41" s="161">
        <v>1.0562</v>
      </c>
      <c r="FU41" s="161">
        <v>-8.39</v>
      </c>
      <c r="FV41" s="161">
        <v>18</v>
      </c>
      <c r="FW41" s="162"/>
      <c r="FX41" s="162"/>
      <c r="FY41" s="161">
        <v>-7.1779999999999999</v>
      </c>
      <c r="FZ41" s="161">
        <v>4.6790000000000003</v>
      </c>
      <c r="GA41" s="162"/>
      <c r="GB41" s="161">
        <v>44.18</v>
      </c>
      <c r="GC41" s="161">
        <v>16.0198</v>
      </c>
      <c r="GD41" s="161">
        <v>28.035299999999999</v>
      </c>
      <c r="GE41" s="161">
        <v>14.72</v>
      </c>
      <c r="GF41" s="161">
        <v>98.905100000000004</v>
      </c>
      <c r="GG41" s="161">
        <v>25</v>
      </c>
      <c r="GH41" s="161">
        <v>-24.660599999999999</v>
      </c>
      <c r="GI41" s="161">
        <v>2.0000000000000001E-4</v>
      </c>
      <c r="GJ41" s="161">
        <v>0</v>
      </c>
      <c r="GK41" s="161">
        <v>2.3650000000000002</v>
      </c>
      <c r="GL41" s="162"/>
      <c r="GM41" s="162"/>
      <c r="GN41" s="162"/>
      <c r="GO41" s="161">
        <v>-41.715499999999999</v>
      </c>
      <c r="GP41" s="161">
        <v>17.433399999999999</v>
      </c>
      <c r="GQ41" s="161">
        <v>43.419800000000002</v>
      </c>
      <c r="GR41" s="161">
        <v>55.718000000000004</v>
      </c>
      <c r="GS41" s="161">
        <v>57.158099999999997</v>
      </c>
      <c r="GT41" s="161">
        <v>-149.7501</v>
      </c>
      <c r="GU41" s="161">
        <v>-31.751999999999999</v>
      </c>
      <c r="GV41" s="161">
        <v>43.776699999999998</v>
      </c>
      <c r="GW41" s="161">
        <v>-69.287899999999993</v>
      </c>
      <c r="GX41" s="161">
        <v>11.2003</v>
      </c>
      <c r="GY41" s="161">
        <v>13.616099999999999</v>
      </c>
      <c r="GZ41" s="161">
        <v>13.218299999999999</v>
      </c>
      <c r="HA41" s="161">
        <v>12.795500000000001</v>
      </c>
      <c r="HB41" s="161">
        <v>99.996700000000004</v>
      </c>
      <c r="HC41" s="161">
        <v>102.8398</v>
      </c>
      <c r="HD41" s="161">
        <v>181.9</v>
      </c>
      <c r="HE41" s="161">
        <v>-182.5247</v>
      </c>
      <c r="HF41" s="161">
        <v>-442.33170000000001</v>
      </c>
      <c r="HG41" s="161">
        <v>444.98239999999998</v>
      </c>
      <c r="HH41" s="161">
        <v>216.82310000000001</v>
      </c>
      <c r="HI41" s="161">
        <v>-99.367500000000007</v>
      </c>
      <c r="HJ41" s="161">
        <v>-97.501300000000001</v>
      </c>
      <c r="HK41" s="161">
        <v>-46.3628</v>
      </c>
      <c r="HL41" s="161">
        <v>-35.2515</v>
      </c>
      <c r="HM41" s="161">
        <v>69.749099999999999</v>
      </c>
      <c r="HN41" s="161">
        <v>69.955600000000004</v>
      </c>
      <c r="HO41" s="162"/>
      <c r="HP41" s="161">
        <v>-54.120600000000003</v>
      </c>
      <c r="HQ41" s="161">
        <v>6.4518000000000004</v>
      </c>
      <c r="HR41" s="161">
        <v>5.5728999999999997</v>
      </c>
      <c r="HS41" s="161">
        <v>-52.351300000000002</v>
      </c>
      <c r="HT41" s="161">
        <v>-53.2819</v>
      </c>
      <c r="HU41" s="161">
        <v>76.5</v>
      </c>
      <c r="HV41" s="161">
        <v>75.260000000000005</v>
      </c>
      <c r="HW41" s="161">
        <v>14.3</v>
      </c>
      <c r="HX41" s="161">
        <v>15.2</v>
      </c>
      <c r="HY41" s="161">
        <v>21.760999999999999</v>
      </c>
      <c r="HZ41" s="161">
        <v>-1.04</v>
      </c>
      <c r="IA41" s="161">
        <v>-296.75130000000001</v>
      </c>
      <c r="IB41" s="161">
        <v>91.009500000000003</v>
      </c>
      <c r="IC41" s="161">
        <v>90.842200000000005</v>
      </c>
      <c r="ID41" s="162"/>
      <c r="IE41" s="162"/>
      <c r="IF41" s="162"/>
      <c r="IG41" s="162"/>
      <c r="IH41" s="162"/>
      <c r="II41" s="162"/>
      <c r="IJ41" s="161">
        <v>-215.48779999999999</v>
      </c>
      <c r="IK41" s="161">
        <v>28.4999</v>
      </c>
      <c r="IL41" s="161">
        <v>266.96190000000001</v>
      </c>
      <c r="IM41" s="161">
        <v>198.27869999999999</v>
      </c>
      <c r="IN41" s="162"/>
      <c r="IO41" s="161">
        <v>-199.035</v>
      </c>
      <c r="IP41" s="161">
        <v>189.465</v>
      </c>
      <c r="IQ41" s="161">
        <v>-183.18539999999999</v>
      </c>
      <c r="IR41" s="161">
        <v>-69.357200000000006</v>
      </c>
      <c r="IS41" s="161">
        <v>-187.71610000000001</v>
      </c>
      <c r="IT41" s="162"/>
      <c r="IU41" s="162"/>
      <c r="IV41" s="161">
        <v>190.4196</v>
      </c>
      <c r="IW41" s="161">
        <v>-272.58300000000003</v>
      </c>
      <c r="IX41" s="161">
        <v>73.6995</v>
      </c>
      <c r="IY41" s="161">
        <v>-192.32550000000001</v>
      </c>
      <c r="IZ41" s="161">
        <v>187.7458</v>
      </c>
      <c r="JA41" s="161">
        <v>-9.6502999999999997</v>
      </c>
      <c r="JB41" s="161">
        <v>24.350999999999999</v>
      </c>
      <c r="JC41" s="161">
        <v>10.48</v>
      </c>
      <c r="JD41" s="161">
        <v>5.25</v>
      </c>
      <c r="JE41" s="161">
        <v>5.2560000000000002</v>
      </c>
      <c r="JF41" s="161">
        <v>-10</v>
      </c>
      <c r="JG41" s="161">
        <v>-14.24</v>
      </c>
      <c r="JH41" s="162"/>
      <c r="JI41" s="161">
        <v>14.5922</v>
      </c>
      <c r="JJ41" s="161">
        <v>-11.863899999999999</v>
      </c>
      <c r="JK41" s="161">
        <v>-42.568100000000001</v>
      </c>
      <c r="JL41" s="161">
        <v>11.6</v>
      </c>
      <c r="JM41" s="161">
        <v>51.23</v>
      </c>
      <c r="JN41" s="161">
        <v>52.872</v>
      </c>
      <c r="JO41" s="161">
        <v>11.5617</v>
      </c>
      <c r="JP41" s="161">
        <v>13.8147</v>
      </c>
      <c r="JQ41" s="161">
        <v>45.448799999999999</v>
      </c>
      <c r="JR41" s="161">
        <v>44.0167</v>
      </c>
      <c r="JS41" s="161">
        <v>45.158999999999999</v>
      </c>
      <c r="JT41" s="162"/>
      <c r="JU41" s="161">
        <v>37.200000000000003</v>
      </c>
      <c r="JV41" s="161">
        <v>14.3817</v>
      </c>
      <c r="JW41" s="161">
        <v>8.27</v>
      </c>
      <c r="JX41" s="162"/>
      <c r="JY41" s="161">
        <v>-37.424500000000002</v>
      </c>
      <c r="JZ41" s="161">
        <v>71.879499999999993</v>
      </c>
      <c r="KA41" s="161">
        <v>47.561999999999998</v>
      </c>
      <c r="KB41" s="161">
        <v>-36.449599999999997</v>
      </c>
      <c r="KC41" s="161">
        <v>-70.320800000000006</v>
      </c>
      <c r="KD41" s="161">
        <v>35.014600000000002</v>
      </c>
      <c r="KE41" s="161">
        <v>36.045400000000001</v>
      </c>
      <c r="KF41" s="161">
        <v>-41.4</v>
      </c>
      <c r="KG41" s="161">
        <v>42.2</v>
      </c>
      <c r="KH41" s="161">
        <v>-220.2037</v>
      </c>
      <c r="KI41" s="161">
        <v>355.73570000000001</v>
      </c>
    </row>
    <row r="42" spans="1:295" ht="18" customHeight="1" x14ac:dyDescent="0.25">
      <c r="A42" s="159" t="s">
        <v>74</v>
      </c>
      <c r="B42" s="159" t="s">
        <v>855</v>
      </c>
      <c r="C42" s="163">
        <v>0</v>
      </c>
      <c r="D42" s="164">
        <v>17.709399999999999</v>
      </c>
      <c r="E42" s="164">
        <v>-25.2395</v>
      </c>
      <c r="F42" s="164">
        <v>10.992599999999999</v>
      </c>
      <c r="G42" s="164">
        <v>14.5242</v>
      </c>
      <c r="H42" s="165"/>
      <c r="I42" s="164">
        <v>50.020600000000002</v>
      </c>
      <c r="J42" s="164">
        <v>-97.920699999999997</v>
      </c>
      <c r="K42" s="164">
        <v>58.160400000000003</v>
      </c>
      <c r="L42" s="164">
        <v>29.383099999999999</v>
      </c>
      <c r="M42" s="165"/>
      <c r="N42" s="164">
        <v>0</v>
      </c>
      <c r="O42" s="164">
        <v>-59.103000000000002</v>
      </c>
      <c r="P42" s="164">
        <v>52.8</v>
      </c>
      <c r="Q42" s="164">
        <v>20.7</v>
      </c>
      <c r="R42" s="164">
        <v>-52.8</v>
      </c>
      <c r="S42" s="164">
        <v>11.3903</v>
      </c>
      <c r="T42" s="164">
        <v>55.222999999999999</v>
      </c>
      <c r="U42" s="164">
        <v>14.336</v>
      </c>
      <c r="V42" s="164">
        <v>14.633599999999999</v>
      </c>
      <c r="W42" s="164">
        <v>24.154399999999999</v>
      </c>
      <c r="X42" s="164">
        <v>14.073399999999999</v>
      </c>
      <c r="Y42" s="164">
        <v>0.28489999999999999</v>
      </c>
      <c r="Z42" s="164">
        <v>8.1530000000000005</v>
      </c>
      <c r="AA42" s="165"/>
      <c r="AB42" s="165"/>
      <c r="AC42" s="164">
        <v>-60.65</v>
      </c>
      <c r="AD42" s="164">
        <v>-60.96</v>
      </c>
      <c r="AE42" s="165"/>
      <c r="AF42" s="164">
        <v>0</v>
      </c>
      <c r="AG42" s="164">
        <v>57.2</v>
      </c>
      <c r="AH42" s="164">
        <v>8.5519999999999996</v>
      </c>
      <c r="AI42" s="164">
        <v>0.17699999999999999</v>
      </c>
      <c r="AJ42" s="163">
        <v>0</v>
      </c>
      <c r="AK42" s="164">
        <v>-46.28</v>
      </c>
      <c r="AL42" s="164">
        <v>-80.88</v>
      </c>
      <c r="AM42" s="164">
        <v>46.51</v>
      </c>
      <c r="AN42" s="164">
        <v>46.57</v>
      </c>
      <c r="AO42" s="164">
        <v>13.987299999999999</v>
      </c>
      <c r="AP42" s="164">
        <v>8.5390999999999995</v>
      </c>
      <c r="AQ42" s="164">
        <v>67.5244</v>
      </c>
      <c r="AR42" s="164">
        <v>70.1023</v>
      </c>
      <c r="AS42" s="164">
        <v>22.650700000000001</v>
      </c>
      <c r="AT42" s="164">
        <v>-40.723599999999998</v>
      </c>
      <c r="AU42" s="164">
        <v>-40.668599999999998</v>
      </c>
      <c r="AV42" s="164">
        <v>9.4940999999999995</v>
      </c>
      <c r="AW42" s="164">
        <v>9.4351000000000003</v>
      </c>
      <c r="AX42" s="164">
        <v>69.7928</v>
      </c>
      <c r="AY42" s="164">
        <v>71.132300000000001</v>
      </c>
      <c r="AZ42" s="164">
        <v>-6.5659999999999998</v>
      </c>
      <c r="BA42" s="164">
        <v>-8.3308999999999997</v>
      </c>
      <c r="BB42" s="164">
        <v>-426.34249999999997</v>
      </c>
      <c r="BC42" s="164">
        <v>-15.5236</v>
      </c>
      <c r="BD42" s="164">
        <v>-12.8</v>
      </c>
      <c r="BE42" s="164">
        <v>-12.8</v>
      </c>
      <c r="BF42" s="164">
        <v>46.623899999999999</v>
      </c>
      <c r="BG42" s="164">
        <v>46.059600000000003</v>
      </c>
      <c r="BH42" s="164">
        <v>-5.1547000000000001</v>
      </c>
      <c r="BI42" s="165"/>
      <c r="BJ42" s="164">
        <v>-43.773899999999998</v>
      </c>
      <c r="BK42" s="164">
        <v>8.7340999999999998</v>
      </c>
      <c r="BL42" s="164">
        <v>8.8063000000000002</v>
      </c>
      <c r="BM42" s="164">
        <v>6.0255999999999998</v>
      </c>
      <c r="BN42" s="164">
        <v>465.95650000000001</v>
      </c>
      <c r="BO42" s="164">
        <v>130.68020000000001</v>
      </c>
      <c r="BP42" s="164">
        <v>131.4127</v>
      </c>
      <c r="BQ42" s="164">
        <v>-367.44600000000003</v>
      </c>
      <c r="BR42" s="164">
        <v>565.51610000000005</v>
      </c>
      <c r="BS42" s="165"/>
      <c r="BT42" s="164">
        <v>-80.633499999999998</v>
      </c>
      <c r="BU42" s="164">
        <v>81.641400000000004</v>
      </c>
      <c r="BV42" s="164">
        <v>104.9051</v>
      </c>
      <c r="BW42" s="164">
        <v>29.14</v>
      </c>
      <c r="BX42" s="164">
        <v>30.16</v>
      </c>
      <c r="BY42" s="164">
        <v>71.17</v>
      </c>
      <c r="BZ42" s="164">
        <v>83.72</v>
      </c>
      <c r="CA42" s="164">
        <v>-63.089599999999997</v>
      </c>
      <c r="CB42" s="164">
        <v>-62.419800000000002</v>
      </c>
      <c r="CC42" s="164">
        <v>86.137200000000007</v>
      </c>
      <c r="CD42" s="164">
        <v>87.190799999999996</v>
      </c>
      <c r="CE42" s="164">
        <v>13.017899999999999</v>
      </c>
      <c r="CF42" s="164">
        <v>-126.76649999999999</v>
      </c>
      <c r="CG42" s="164">
        <v>-127.1771</v>
      </c>
      <c r="CH42" s="164">
        <v>2.1088</v>
      </c>
      <c r="CI42" s="165"/>
      <c r="CJ42" s="165"/>
      <c r="CK42" s="165"/>
      <c r="CL42" s="164">
        <v>141.5</v>
      </c>
      <c r="CM42" s="164">
        <v>129.5</v>
      </c>
      <c r="CN42" s="164">
        <v>-16.690000000000001</v>
      </c>
      <c r="CO42" s="164">
        <v>76.548500000000004</v>
      </c>
      <c r="CP42" s="164">
        <v>74.885400000000004</v>
      </c>
      <c r="CQ42" s="164">
        <v>74.954599999999999</v>
      </c>
      <c r="CR42" s="164">
        <v>13.464600000000001</v>
      </c>
      <c r="CS42" s="164">
        <v>14.2814</v>
      </c>
      <c r="CT42" s="164">
        <v>36.178600000000003</v>
      </c>
      <c r="CU42" s="164">
        <v>-106.8826</v>
      </c>
      <c r="CV42" s="164">
        <v>44.272300000000001</v>
      </c>
      <c r="CW42" s="164">
        <v>14.9527</v>
      </c>
      <c r="CX42" s="164">
        <v>73.94</v>
      </c>
      <c r="CY42" s="164">
        <v>39.46</v>
      </c>
      <c r="CZ42" s="164">
        <v>55.554200000000002</v>
      </c>
      <c r="DA42" s="164">
        <v>52.299500000000002</v>
      </c>
      <c r="DB42" s="164">
        <v>-34.369999999999997</v>
      </c>
      <c r="DC42" s="165"/>
      <c r="DD42" s="165"/>
      <c r="DE42" s="165"/>
      <c r="DF42" s="164">
        <v>-124.23869999999999</v>
      </c>
      <c r="DG42" s="165"/>
      <c r="DH42" s="164">
        <v>-20.961500000000001</v>
      </c>
      <c r="DI42" s="165"/>
      <c r="DJ42" s="164">
        <v>-176</v>
      </c>
      <c r="DK42" s="164">
        <v>25.238299999999999</v>
      </c>
      <c r="DL42" s="164">
        <v>65.048199999999994</v>
      </c>
      <c r="DM42" s="164">
        <v>71.400899999999993</v>
      </c>
      <c r="DN42" s="165"/>
      <c r="DO42" s="165"/>
      <c r="DP42" s="164">
        <v>-11.13</v>
      </c>
      <c r="DQ42" s="164">
        <v>40.377499999999998</v>
      </c>
      <c r="DR42" s="164">
        <v>122.81699999999999</v>
      </c>
      <c r="DS42" s="165"/>
      <c r="DT42" s="164">
        <v>-53.44</v>
      </c>
      <c r="DU42" s="164">
        <v>118.97</v>
      </c>
      <c r="DV42" s="164">
        <v>74.56</v>
      </c>
      <c r="DW42" s="164">
        <v>123.5091</v>
      </c>
      <c r="DX42" s="164">
        <v>122.6</v>
      </c>
      <c r="DY42" s="165"/>
      <c r="DZ42" s="164">
        <v>-14.9727</v>
      </c>
      <c r="EA42" s="164">
        <v>251.60149999999999</v>
      </c>
      <c r="EB42" s="164">
        <v>200.6506</v>
      </c>
      <c r="EC42" s="164">
        <v>192.85140000000001</v>
      </c>
      <c r="ED42" s="164">
        <v>196.36850000000001</v>
      </c>
      <c r="EE42" s="164">
        <v>50.860199999999999</v>
      </c>
      <c r="EF42" s="164">
        <v>36.78</v>
      </c>
      <c r="EG42" s="164">
        <v>-22.445</v>
      </c>
      <c r="EH42" s="164">
        <v>381.52679999999998</v>
      </c>
      <c r="EI42" s="164">
        <v>15.375500000000001</v>
      </c>
      <c r="EJ42" s="165"/>
      <c r="EK42" s="164">
        <v>-32.802</v>
      </c>
      <c r="EL42" s="164">
        <v>-29.6524</v>
      </c>
      <c r="EM42" s="164">
        <v>24.504799999999999</v>
      </c>
      <c r="EN42" s="164">
        <v>-8.0131999999999994</v>
      </c>
      <c r="EO42" s="164">
        <v>-7.0373999999999999</v>
      </c>
      <c r="EP42" s="164">
        <v>56.88</v>
      </c>
      <c r="EQ42" s="164">
        <v>-57.0062</v>
      </c>
      <c r="ER42" s="164">
        <v>-57.775500000000001</v>
      </c>
      <c r="ES42" s="164">
        <v>-1.8495999999999999</v>
      </c>
      <c r="ET42" s="164">
        <v>17.52</v>
      </c>
      <c r="EU42" s="164">
        <v>-13.09</v>
      </c>
      <c r="EV42" s="165"/>
      <c r="EW42" s="164">
        <v>14.4039</v>
      </c>
      <c r="EX42" s="164">
        <v>-75.9816</v>
      </c>
      <c r="EY42" s="164">
        <v>-38.978299999999997</v>
      </c>
      <c r="EZ42" s="164">
        <v>-37.764000000000003</v>
      </c>
      <c r="FA42" s="164">
        <v>14.1389</v>
      </c>
      <c r="FB42" s="164">
        <v>-33.378700000000002</v>
      </c>
      <c r="FC42" s="164">
        <v>4.0848000000000004</v>
      </c>
      <c r="FD42" s="164">
        <v>21.286200000000001</v>
      </c>
      <c r="FE42" s="165"/>
      <c r="FF42" s="164">
        <v>20.757400000000001</v>
      </c>
      <c r="FG42" s="164">
        <v>41.7851</v>
      </c>
      <c r="FH42" s="164">
        <v>42.642600000000002</v>
      </c>
      <c r="FI42" s="164">
        <v>40.8765</v>
      </c>
      <c r="FJ42" s="164">
        <v>62.126300000000001</v>
      </c>
      <c r="FK42" s="164">
        <v>61.121600000000001</v>
      </c>
      <c r="FL42" s="164">
        <v>-10.5497</v>
      </c>
      <c r="FM42" s="164">
        <v>15.785</v>
      </c>
      <c r="FN42" s="164">
        <v>16.0548</v>
      </c>
      <c r="FO42" s="164">
        <v>-30.074200000000001</v>
      </c>
      <c r="FP42" s="164">
        <v>-16.2607</v>
      </c>
      <c r="FQ42" s="164">
        <v>4.4184000000000001</v>
      </c>
      <c r="FR42" s="164">
        <v>-5.91</v>
      </c>
      <c r="FS42" s="164">
        <v>13.167299999999999</v>
      </c>
      <c r="FT42" s="164">
        <v>1.0915999999999999</v>
      </c>
      <c r="FU42" s="164">
        <v>-8.16</v>
      </c>
      <c r="FV42" s="164">
        <v>16.8</v>
      </c>
      <c r="FW42" s="165"/>
      <c r="FX42" s="165"/>
      <c r="FY42" s="164">
        <v>-7.1920000000000002</v>
      </c>
      <c r="FZ42" s="164">
        <v>4.5220000000000002</v>
      </c>
      <c r="GA42" s="165"/>
      <c r="GB42" s="164">
        <v>44.05</v>
      </c>
      <c r="GC42" s="164">
        <v>16.752400000000002</v>
      </c>
      <c r="GD42" s="164">
        <v>29.4269</v>
      </c>
      <c r="GE42" s="164">
        <v>14.16</v>
      </c>
      <c r="GF42" s="164">
        <v>98.546999999999997</v>
      </c>
      <c r="GG42" s="164">
        <v>24.4</v>
      </c>
      <c r="GH42" s="164">
        <v>-23.841100000000001</v>
      </c>
      <c r="GI42" s="164">
        <v>0.23730000000000001</v>
      </c>
      <c r="GJ42" s="165"/>
      <c r="GK42" s="164">
        <v>2.3894000000000002</v>
      </c>
      <c r="GL42" s="165"/>
      <c r="GM42" s="165"/>
      <c r="GN42" s="165"/>
      <c r="GO42" s="164">
        <v>-41.305199999999999</v>
      </c>
      <c r="GP42" s="164">
        <v>17.337700000000002</v>
      </c>
      <c r="GQ42" s="164">
        <v>43.4251</v>
      </c>
      <c r="GR42" s="164">
        <v>59.7515</v>
      </c>
      <c r="GS42" s="164">
        <v>61.565800000000003</v>
      </c>
      <c r="GT42" s="164">
        <v>-151.02670000000001</v>
      </c>
      <c r="GU42" s="164">
        <v>-31.318100000000001</v>
      </c>
      <c r="GV42" s="164">
        <v>42.190800000000003</v>
      </c>
      <c r="GW42" s="164">
        <v>-68.102500000000006</v>
      </c>
      <c r="GX42" s="164">
        <v>11.7346</v>
      </c>
      <c r="GY42" s="164">
        <v>13.8505</v>
      </c>
      <c r="GZ42" s="165"/>
      <c r="HA42" s="164">
        <v>13</v>
      </c>
      <c r="HB42" s="164">
        <v>106.5608</v>
      </c>
      <c r="HC42" s="164">
        <v>108.6412</v>
      </c>
      <c r="HD42" s="164">
        <v>181.9</v>
      </c>
      <c r="HE42" s="165"/>
      <c r="HF42" s="164">
        <v>-442.08</v>
      </c>
      <c r="HG42" s="164">
        <v>446.50490000000002</v>
      </c>
      <c r="HH42" s="164">
        <v>235.7321</v>
      </c>
      <c r="HI42" s="164">
        <v>-105.2927</v>
      </c>
      <c r="HJ42" s="164">
        <v>-102.3994</v>
      </c>
      <c r="HK42" s="164">
        <v>-44.326900000000002</v>
      </c>
      <c r="HL42" s="164">
        <v>-32.655000000000001</v>
      </c>
      <c r="HM42" s="164">
        <v>75.793499999999995</v>
      </c>
      <c r="HN42" s="164">
        <v>78.450299999999999</v>
      </c>
      <c r="HO42" s="165"/>
      <c r="HP42" s="165"/>
      <c r="HQ42" s="164">
        <v>7.3307000000000002</v>
      </c>
      <c r="HR42" s="164">
        <v>7.2538</v>
      </c>
      <c r="HS42" s="164">
        <v>-65.258799999999994</v>
      </c>
      <c r="HT42" s="164">
        <v>-64.825800000000001</v>
      </c>
      <c r="HU42" s="164">
        <v>64.760000000000005</v>
      </c>
      <c r="HV42" s="164">
        <v>63.44</v>
      </c>
      <c r="HW42" s="164">
        <v>16.600000000000001</v>
      </c>
      <c r="HX42" s="164">
        <v>17.600000000000001</v>
      </c>
      <c r="HY42" s="164">
        <v>21.944800000000001</v>
      </c>
      <c r="HZ42" s="164">
        <v>16.48</v>
      </c>
      <c r="IA42" s="164">
        <v>-303.84019999999998</v>
      </c>
      <c r="IB42" s="164">
        <v>92.776700000000005</v>
      </c>
      <c r="IC42" s="164">
        <v>93.062799999999996</v>
      </c>
      <c r="ID42" s="165"/>
      <c r="IE42" s="165"/>
      <c r="IF42" s="165"/>
      <c r="IG42" s="165"/>
      <c r="IH42" s="164">
        <v>1.2544999999999999</v>
      </c>
      <c r="II42" s="164">
        <v>1.2131000000000001</v>
      </c>
      <c r="IJ42" s="164">
        <v>-229.96010000000001</v>
      </c>
      <c r="IK42" s="164">
        <v>7.7253999999999996</v>
      </c>
      <c r="IL42" s="164">
        <v>283.78660000000002</v>
      </c>
      <c r="IM42" s="164">
        <v>207.7183</v>
      </c>
      <c r="IN42" s="165"/>
      <c r="IO42" s="164">
        <v>-204.23480000000001</v>
      </c>
      <c r="IP42" s="164">
        <v>201.98310000000001</v>
      </c>
      <c r="IQ42" s="164">
        <v>-193.0318</v>
      </c>
      <c r="IR42" s="164">
        <v>-75.794399999999996</v>
      </c>
      <c r="IS42" s="164">
        <v>-198.1054</v>
      </c>
      <c r="IT42" s="165"/>
      <c r="IU42" s="165"/>
      <c r="IV42" s="164">
        <v>196.71250000000001</v>
      </c>
      <c r="IW42" s="164">
        <v>-278.96730000000002</v>
      </c>
      <c r="IX42" s="164">
        <v>78.459000000000003</v>
      </c>
      <c r="IY42" s="164">
        <v>-198.2261</v>
      </c>
      <c r="IZ42" s="164">
        <v>197.7998</v>
      </c>
      <c r="JA42" s="164">
        <v>-8.8070000000000004</v>
      </c>
      <c r="JB42" s="164">
        <v>28.25</v>
      </c>
      <c r="JC42" s="164">
        <v>10.4</v>
      </c>
      <c r="JD42" s="164">
        <v>5.2430000000000003</v>
      </c>
      <c r="JE42" s="164">
        <v>5.2670000000000003</v>
      </c>
      <c r="JF42" s="164">
        <v>-10.64</v>
      </c>
      <c r="JG42" s="164">
        <v>-14.72</v>
      </c>
      <c r="JH42" s="165"/>
      <c r="JI42" s="164">
        <v>15.822100000000001</v>
      </c>
      <c r="JJ42" s="164">
        <v>-11.22</v>
      </c>
      <c r="JK42" s="164">
        <v>-42.598599999999998</v>
      </c>
      <c r="JL42" s="164">
        <v>9.6</v>
      </c>
      <c r="JM42" s="164">
        <v>51.618000000000002</v>
      </c>
      <c r="JN42" s="164">
        <v>50.558</v>
      </c>
      <c r="JO42" s="164">
        <v>11.3872</v>
      </c>
      <c r="JP42" s="165"/>
      <c r="JQ42" s="164">
        <v>50.815100000000001</v>
      </c>
      <c r="JR42" s="164">
        <v>52.063800000000001</v>
      </c>
      <c r="JS42" s="164">
        <v>51.362400000000001</v>
      </c>
      <c r="JT42" s="165"/>
      <c r="JU42" s="164">
        <v>34.299999999999997</v>
      </c>
      <c r="JV42" s="164">
        <v>14.813700000000001</v>
      </c>
      <c r="JW42" s="164">
        <v>8.35</v>
      </c>
      <c r="JX42" s="165"/>
      <c r="JY42" s="164">
        <v>-34.404600000000002</v>
      </c>
      <c r="JZ42" s="164">
        <v>69.509699999999995</v>
      </c>
      <c r="KA42" s="164">
        <v>45.261099999999999</v>
      </c>
      <c r="KB42" s="164">
        <v>-33.939500000000002</v>
      </c>
      <c r="KC42" s="164">
        <v>-69.335499999999996</v>
      </c>
      <c r="KD42" s="164">
        <v>32.324800000000003</v>
      </c>
      <c r="KE42" s="164">
        <v>35.989600000000003</v>
      </c>
      <c r="KF42" s="164">
        <v>-40.9</v>
      </c>
      <c r="KG42" s="164">
        <v>41.4</v>
      </c>
      <c r="KH42" s="164">
        <v>-203.06710000000001</v>
      </c>
      <c r="KI42" s="164">
        <v>337.67340000000002</v>
      </c>
    </row>
    <row r="43" spans="1:295" ht="18" customHeight="1" x14ac:dyDescent="0.25">
      <c r="A43" s="159" t="s">
        <v>74</v>
      </c>
      <c r="B43" s="159" t="s">
        <v>856</v>
      </c>
      <c r="C43" s="163">
        <v>0</v>
      </c>
      <c r="D43" s="164">
        <v>17.329999999999998</v>
      </c>
      <c r="E43" s="164">
        <v>-24.540400000000002</v>
      </c>
      <c r="F43" s="164">
        <v>11.6555</v>
      </c>
      <c r="G43" s="164">
        <v>14.5077</v>
      </c>
      <c r="H43" s="165"/>
      <c r="I43" s="164">
        <v>48.798999999999999</v>
      </c>
      <c r="J43" s="164">
        <v>-91.533000000000001</v>
      </c>
      <c r="K43" s="164">
        <v>57.167700000000004</v>
      </c>
      <c r="L43" s="164">
        <v>28.8371</v>
      </c>
      <c r="M43" s="165"/>
      <c r="N43" s="164">
        <v>2.2200000000000002</v>
      </c>
      <c r="O43" s="164">
        <v>-50.74</v>
      </c>
      <c r="P43" s="164">
        <v>46.2</v>
      </c>
      <c r="Q43" s="164">
        <v>14.076000000000001</v>
      </c>
      <c r="R43" s="164">
        <v>-44</v>
      </c>
      <c r="S43" s="164">
        <v>12.6891</v>
      </c>
      <c r="T43" s="164">
        <v>53.895600000000002</v>
      </c>
      <c r="U43" s="164">
        <v>14.4229</v>
      </c>
      <c r="V43" s="164">
        <v>14.661799999999999</v>
      </c>
      <c r="W43" s="164">
        <v>24.135899999999999</v>
      </c>
      <c r="X43" s="164">
        <v>14.789099999999999</v>
      </c>
      <c r="Y43" s="164">
        <v>0.24329999999999999</v>
      </c>
      <c r="Z43" s="164">
        <v>8.2402999999999995</v>
      </c>
      <c r="AA43" s="165"/>
      <c r="AB43" s="165"/>
      <c r="AC43" s="164">
        <v>-58.63</v>
      </c>
      <c r="AD43" s="164">
        <v>-58.38</v>
      </c>
      <c r="AE43" s="165"/>
      <c r="AF43" s="164">
        <v>-2.2200000000000002</v>
      </c>
      <c r="AG43" s="164">
        <v>48.4</v>
      </c>
      <c r="AH43" s="164">
        <v>7.7560000000000002</v>
      </c>
      <c r="AI43" s="164">
        <v>0.17799999999999999</v>
      </c>
      <c r="AJ43" s="163">
        <v>0</v>
      </c>
      <c r="AK43" s="164">
        <v>-44.58</v>
      </c>
      <c r="AL43" s="164">
        <v>-80.290000000000006</v>
      </c>
      <c r="AM43" s="164">
        <v>45.28</v>
      </c>
      <c r="AN43" s="164">
        <v>45.22</v>
      </c>
      <c r="AO43" s="164">
        <v>14.091900000000001</v>
      </c>
      <c r="AP43" s="164">
        <v>8.4024999999999999</v>
      </c>
      <c r="AQ43" s="164">
        <v>66.912099999999995</v>
      </c>
      <c r="AR43" s="164">
        <v>68.87</v>
      </c>
      <c r="AS43" s="164">
        <v>27.1754</v>
      </c>
      <c r="AT43" s="164">
        <v>-40.4557</v>
      </c>
      <c r="AU43" s="164">
        <v>-40.491100000000003</v>
      </c>
      <c r="AV43" s="164">
        <v>9.2468000000000004</v>
      </c>
      <c r="AW43" s="164">
        <v>7.9625000000000004</v>
      </c>
      <c r="AX43" s="164">
        <v>67.247500000000002</v>
      </c>
      <c r="AY43" s="164">
        <v>69.123000000000005</v>
      </c>
      <c r="AZ43" s="164">
        <v>-8.4245000000000001</v>
      </c>
      <c r="BA43" s="164">
        <v>-10.5321</v>
      </c>
      <c r="BB43" s="164">
        <v>-397.24020000000002</v>
      </c>
      <c r="BC43" s="164">
        <v>-16.182200000000002</v>
      </c>
      <c r="BD43" s="164">
        <v>-13.1</v>
      </c>
      <c r="BE43" s="164">
        <v>-13.1</v>
      </c>
      <c r="BF43" s="164">
        <v>46.515700000000002</v>
      </c>
      <c r="BG43" s="164">
        <v>45.958100000000002</v>
      </c>
      <c r="BH43" s="164">
        <v>-4.8228</v>
      </c>
      <c r="BI43" s="165"/>
      <c r="BJ43" s="164">
        <v>-44.117699999999999</v>
      </c>
      <c r="BK43" s="164">
        <v>8.6030999999999995</v>
      </c>
      <c r="BL43" s="164">
        <v>7.6562999999999999</v>
      </c>
      <c r="BM43" s="164">
        <v>5.2968000000000002</v>
      </c>
      <c r="BN43" s="164">
        <v>441.45010000000002</v>
      </c>
      <c r="BO43" s="164">
        <v>119.08320000000001</v>
      </c>
      <c r="BP43" s="164">
        <v>120.45650000000001</v>
      </c>
      <c r="BQ43" s="164">
        <v>-349.60700000000003</v>
      </c>
      <c r="BR43" s="164">
        <v>535.69370000000004</v>
      </c>
      <c r="BS43" s="165"/>
      <c r="BT43" s="164">
        <v>-83.322400000000002</v>
      </c>
      <c r="BU43" s="164">
        <v>84.7577</v>
      </c>
      <c r="BV43" s="164">
        <v>103.6576</v>
      </c>
      <c r="BW43" s="164">
        <v>29.16</v>
      </c>
      <c r="BX43" s="164">
        <v>29.49</v>
      </c>
      <c r="BY43" s="164">
        <v>70.430000000000007</v>
      </c>
      <c r="BZ43" s="164">
        <v>82.94</v>
      </c>
      <c r="CA43" s="164">
        <v>-57.5974</v>
      </c>
      <c r="CB43" s="164">
        <v>-57.999200000000002</v>
      </c>
      <c r="CC43" s="164">
        <v>83.418000000000006</v>
      </c>
      <c r="CD43" s="164">
        <v>84.421599999999998</v>
      </c>
      <c r="CE43" s="164">
        <v>14.8515</v>
      </c>
      <c r="CF43" s="164">
        <v>-131.74770000000001</v>
      </c>
      <c r="CG43" s="164">
        <v>-130.9804</v>
      </c>
      <c r="CH43" s="164">
        <v>-1.2487999999999999</v>
      </c>
      <c r="CI43" s="165"/>
      <c r="CJ43" s="165"/>
      <c r="CK43" s="165"/>
      <c r="CL43" s="164">
        <v>143.6</v>
      </c>
      <c r="CM43" s="164">
        <v>130.19999999999999</v>
      </c>
      <c r="CN43" s="164">
        <v>-16.36</v>
      </c>
      <c r="CO43" s="164">
        <v>74.5946</v>
      </c>
      <c r="CP43" s="164">
        <v>72.887</v>
      </c>
      <c r="CQ43" s="164">
        <v>72.655500000000004</v>
      </c>
      <c r="CR43" s="164">
        <v>8.3895</v>
      </c>
      <c r="CS43" s="164">
        <v>8.8346</v>
      </c>
      <c r="CT43" s="164">
        <v>32.7941</v>
      </c>
      <c r="CU43" s="164">
        <v>-96.212000000000003</v>
      </c>
      <c r="CV43" s="164">
        <v>40.325099999999999</v>
      </c>
      <c r="CW43" s="164">
        <v>15.318300000000001</v>
      </c>
      <c r="CX43" s="164">
        <v>75.61</v>
      </c>
      <c r="CY43" s="164">
        <v>39.51</v>
      </c>
      <c r="CZ43" s="164">
        <v>54.851100000000002</v>
      </c>
      <c r="DA43" s="164">
        <v>51.7136</v>
      </c>
      <c r="DB43" s="165"/>
      <c r="DC43" s="164">
        <v>-0.69779999999999998</v>
      </c>
      <c r="DD43" s="165"/>
      <c r="DE43" s="165"/>
      <c r="DF43" s="164">
        <v>-118.99679999999999</v>
      </c>
      <c r="DG43" s="165"/>
      <c r="DH43" s="164">
        <v>-20.967300000000002</v>
      </c>
      <c r="DI43" s="165"/>
      <c r="DJ43" s="164">
        <v>-172.3</v>
      </c>
      <c r="DK43" s="164">
        <v>24.727499999999999</v>
      </c>
      <c r="DL43" s="164">
        <v>64.169300000000007</v>
      </c>
      <c r="DM43" s="164">
        <v>68.582999999999998</v>
      </c>
      <c r="DN43" s="164">
        <v>90.8386</v>
      </c>
      <c r="DO43" s="164">
        <v>63.39</v>
      </c>
      <c r="DP43" s="164">
        <v>-10.56</v>
      </c>
      <c r="DQ43" s="164">
        <v>39.354500000000002</v>
      </c>
      <c r="DR43" s="164">
        <v>117.9217</v>
      </c>
      <c r="DS43" s="165"/>
      <c r="DT43" s="164">
        <v>-53.89</v>
      </c>
      <c r="DU43" s="164">
        <v>123.95</v>
      </c>
      <c r="DV43" s="164">
        <v>73.44</v>
      </c>
      <c r="DW43" s="164">
        <v>118.2364</v>
      </c>
      <c r="DX43" s="164">
        <v>116.0545</v>
      </c>
      <c r="DY43" s="165"/>
      <c r="DZ43" s="164">
        <v>-13.936400000000001</v>
      </c>
      <c r="EA43" s="164">
        <v>247.822</v>
      </c>
      <c r="EB43" s="164">
        <v>197.64869999999999</v>
      </c>
      <c r="EC43" s="164">
        <v>191.5608</v>
      </c>
      <c r="ED43" s="164">
        <v>193.53880000000001</v>
      </c>
      <c r="EE43" s="164">
        <v>49.854900000000001</v>
      </c>
      <c r="EF43" s="164">
        <v>35.480600000000003</v>
      </c>
      <c r="EG43" s="164">
        <v>-21.547999999999998</v>
      </c>
      <c r="EH43" s="164">
        <v>359.9221</v>
      </c>
      <c r="EI43" s="164">
        <v>71.860900000000001</v>
      </c>
      <c r="EJ43" s="165"/>
      <c r="EK43" s="164">
        <v>-30.866900000000001</v>
      </c>
      <c r="EL43" s="164">
        <v>-27.889700000000001</v>
      </c>
      <c r="EM43" s="164">
        <v>23.234999999999999</v>
      </c>
      <c r="EN43" s="164">
        <v>-0.90610000000000002</v>
      </c>
      <c r="EO43" s="164">
        <v>-1.0331999999999999</v>
      </c>
      <c r="EP43" s="164">
        <v>43.055999999999997</v>
      </c>
      <c r="EQ43" s="164">
        <v>-52.431100000000001</v>
      </c>
      <c r="ER43" s="164">
        <v>-53.822699999999998</v>
      </c>
      <c r="ES43" s="164">
        <v>-1.7683</v>
      </c>
      <c r="ET43" s="164">
        <v>0</v>
      </c>
      <c r="EU43" s="164">
        <v>-13.33</v>
      </c>
      <c r="EV43" s="165"/>
      <c r="EW43" s="164">
        <v>13.7171</v>
      </c>
      <c r="EX43" s="164">
        <v>-59.1723</v>
      </c>
      <c r="EY43" s="164">
        <v>-38.8855</v>
      </c>
      <c r="EZ43" s="164">
        <v>-37.9664</v>
      </c>
      <c r="FA43" s="164">
        <v>14.211600000000001</v>
      </c>
      <c r="FB43" s="164">
        <v>-33.3001</v>
      </c>
      <c r="FC43" s="164">
        <v>4.1889000000000003</v>
      </c>
      <c r="FD43" s="164">
        <v>22.299499999999998</v>
      </c>
      <c r="FE43" s="165"/>
      <c r="FF43" s="164">
        <v>21.392099999999999</v>
      </c>
      <c r="FG43" s="164">
        <v>41.703200000000002</v>
      </c>
      <c r="FH43" s="164">
        <v>42.558799999999998</v>
      </c>
      <c r="FI43" s="164">
        <v>39.393300000000004</v>
      </c>
      <c r="FJ43" s="164">
        <v>57.270099999999999</v>
      </c>
      <c r="FK43" s="164">
        <v>57.102600000000002</v>
      </c>
      <c r="FL43" s="164">
        <v>-19.424900000000001</v>
      </c>
      <c r="FM43" s="164">
        <v>15.6408</v>
      </c>
      <c r="FN43" s="164">
        <v>16.038</v>
      </c>
      <c r="FO43" s="164">
        <v>-33.234499999999997</v>
      </c>
      <c r="FP43" s="164">
        <v>-19.875399999999999</v>
      </c>
      <c r="FQ43" s="164">
        <v>5.7221000000000002</v>
      </c>
      <c r="FR43" s="164">
        <v>-7.15</v>
      </c>
      <c r="FS43" s="164">
        <v>12.1785</v>
      </c>
      <c r="FT43" s="164">
        <v>1.1501999999999999</v>
      </c>
      <c r="FU43" s="164">
        <v>-7.31</v>
      </c>
      <c r="FV43" s="164">
        <v>16.39</v>
      </c>
      <c r="FW43" s="165"/>
      <c r="FX43" s="165"/>
      <c r="FY43" s="164">
        <v>-7.4359999999999999</v>
      </c>
      <c r="FZ43" s="164">
        <v>4.4779999999999998</v>
      </c>
      <c r="GA43" s="165"/>
      <c r="GB43" s="164">
        <v>44.7</v>
      </c>
      <c r="GC43" s="164">
        <v>22.062799999999999</v>
      </c>
      <c r="GD43" s="164">
        <v>32.269300000000001</v>
      </c>
      <c r="GE43" s="164">
        <v>14.43</v>
      </c>
      <c r="GF43" s="164">
        <v>93.286199999999994</v>
      </c>
      <c r="GG43" s="164">
        <v>25.6</v>
      </c>
      <c r="GH43" s="164">
        <v>-21.5764</v>
      </c>
      <c r="GI43" s="164">
        <v>7.5300000000000006E-2</v>
      </c>
      <c r="GJ43" s="165"/>
      <c r="GK43" s="164">
        <v>2.5259</v>
      </c>
      <c r="GL43" s="165"/>
      <c r="GM43" s="165"/>
      <c r="GN43" s="164">
        <v>-15.268599999999999</v>
      </c>
      <c r="GO43" s="164">
        <v>-39.243899999999996</v>
      </c>
      <c r="GP43" s="164">
        <v>16.796900000000001</v>
      </c>
      <c r="GQ43" s="164">
        <v>41.097299999999997</v>
      </c>
      <c r="GR43" s="164">
        <v>59.786999999999999</v>
      </c>
      <c r="GS43" s="164">
        <v>60.200800000000001</v>
      </c>
      <c r="GT43" s="164">
        <v>-150.19399999999999</v>
      </c>
      <c r="GU43" s="164">
        <v>-29.996200000000002</v>
      </c>
      <c r="GV43" s="164">
        <v>40.765999999999998</v>
      </c>
      <c r="GW43" s="164">
        <v>-64.666799999999995</v>
      </c>
      <c r="GX43" s="164">
        <v>10.7864</v>
      </c>
      <c r="GY43" s="164">
        <v>14.0068</v>
      </c>
      <c r="GZ43" s="164">
        <v>13.408099999999999</v>
      </c>
      <c r="HA43" s="165"/>
      <c r="HB43" s="164">
        <v>121.7989</v>
      </c>
      <c r="HC43" s="164">
        <v>121.0271</v>
      </c>
      <c r="HD43" s="165"/>
      <c r="HE43" s="165"/>
      <c r="HF43" s="164">
        <v>-446.98739999999998</v>
      </c>
      <c r="HG43" s="164">
        <v>446.37099999999998</v>
      </c>
      <c r="HH43" s="164">
        <v>288.08859999999999</v>
      </c>
      <c r="HI43" s="164">
        <v>-116.6606</v>
      </c>
      <c r="HJ43" s="164">
        <v>-114.9111</v>
      </c>
      <c r="HK43" s="164">
        <v>-42.234200000000001</v>
      </c>
      <c r="HL43" s="164">
        <v>-31.025300000000001</v>
      </c>
      <c r="HM43" s="164">
        <v>80.462500000000006</v>
      </c>
      <c r="HN43" s="164">
        <v>79.676100000000005</v>
      </c>
      <c r="HO43" s="165"/>
      <c r="HP43" s="165"/>
      <c r="HQ43" s="164">
        <v>13.395300000000001</v>
      </c>
      <c r="HR43" s="164">
        <v>13.2415</v>
      </c>
      <c r="HS43" s="164">
        <v>-70.33</v>
      </c>
      <c r="HT43" s="164">
        <v>-70.908900000000003</v>
      </c>
      <c r="HU43" s="164">
        <v>76.819999999999993</v>
      </c>
      <c r="HV43" s="164">
        <v>75.569999999999993</v>
      </c>
      <c r="HW43" s="164">
        <v>19.399999999999999</v>
      </c>
      <c r="HX43" s="164">
        <v>19.7</v>
      </c>
      <c r="HY43" s="164">
        <v>22.192599999999999</v>
      </c>
      <c r="HZ43" s="164">
        <v>26.56</v>
      </c>
      <c r="IA43" s="164">
        <v>-320.45339999999999</v>
      </c>
      <c r="IB43" s="164">
        <v>101.09050000000001</v>
      </c>
      <c r="IC43" s="164">
        <v>100.46729999999999</v>
      </c>
      <c r="ID43" s="164">
        <v>17.8</v>
      </c>
      <c r="IE43" s="164">
        <v>-35.9</v>
      </c>
      <c r="IF43" s="164">
        <v>-11.8</v>
      </c>
      <c r="IG43" s="164">
        <v>-11.4</v>
      </c>
      <c r="IH43" s="164">
        <v>1.3867</v>
      </c>
      <c r="II43" s="165"/>
      <c r="IJ43" s="164">
        <v>-285.85230000000001</v>
      </c>
      <c r="IK43" s="164">
        <v>-44.639099999999999</v>
      </c>
      <c r="IL43" s="164">
        <v>339.2201</v>
      </c>
      <c r="IM43" s="164">
        <v>249.04939999999999</v>
      </c>
      <c r="IN43" s="165"/>
      <c r="IO43" s="164">
        <v>-247.8663</v>
      </c>
      <c r="IP43" s="164">
        <v>243.35489999999999</v>
      </c>
      <c r="IQ43" s="164">
        <v>-234.0419</v>
      </c>
      <c r="IR43" s="164">
        <v>-110.15170000000001</v>
      </c>
      <c r="IS43" s="164">
        <v>-237.6978</v>
      </c>
      <c r="IT43" s="165"/>
      <c r="IU43" s="165"/>
      <c r="IV43" s="164">
        <v>236.14840000000001</v>
      </c>
      <c r="IW43" s="164">
        <v>-331.63850000000002</v>
      </c>
      <c r="IX43" s="164">
        <v>110.30110000000001</v>
      </c>
      <c r="IY43" s="164">
        <v>-217.53</v>
      </c>
      <c r="IZ43" s="164">
        <v>222.72630000000001</v>
      </c>
      <c r="JA43" s="164">
        <v>-9.2546999999999997</v>
      </c>
      <c r="JB43" s="164">
        <v>30.329000000000001</v>
      </c>
      <c r="JC43" s="164">
        <v>9.36</v>
      </c>
      <c r="JD43" s="164">
        <v>5.1150000000000002</v>
      </c>
      <c r="JE43" s="164">
        <v>5.0890000000000004</v>
      </c>
      <c r="JF43" s="164">
        <v>-9.44</v>
      </c>
      <c r="JG43" s="164">
        <v>-15.2</v>
      </c>
      <c r="JH43" s="165"/>
      <c r="JI43" s="164">
        <v>15.2666</v>
      </c>
      <c r="JJ43" s="164">
        <v>-12.9473</v>
      </c>
      <c r="JK43" s="164">
        <v>-42.159100000000002</v>
      </c>
      <c r="JL43" s="164">
        <v>10.8</v>
      </c>
      <c r="JM43" s="164">
        <v>52.475000000000001</v>
      </c>
      <c r="JN43" s="164">
        <v>51.921999999999997</v>
      </c>
      <c r="JO43" s="164">
        <v>11.401300000000001</v>
      </c>
      <c r="JP43" s="164">
        <v>13.805</v>
      </c>
      <c r="JQ43" s="164">
        <v>51.782299999999999</v>
      </c>
      <c r="JR43" s="164">
        <v>51.040900000000001</v>
      </c>
      <c r="JS43" s="164">
        <v>51.682000000000002</v>
      </c>
      <c r="JT43" s="165"/>
      <c r="JU43" s="164">
        <v>35.700000000000003</v>
      </c>
      <c r="JV43" s="164">
        <v>14.376899999999999</v>
      </c>
      <c r="JW43" s="164">
        <v>8.5399999999999991</v>
      </c>
      <c r="JX43" s="165"/>
      <c r="JY43" s="164">
        <v>-34.010599999999997</v>
      </c>
      <c r="JZ43" s="164">
        <v>68.8977</v>
      </c>
      <c r="KA43" s="164">
        <v>42.799399999999999</v>
      </c>
      <c r="KB43" s="164">
        <v>-32.935000000000002</v>
      </c>
      <c r="KC43" s="164">
        <v>-67.167400000000001</v>
      </c>
      <c r="KD43" s="164">
        <v>30.9239</v>
      </c>
      <c r="KE43" s="164">
        <v>36.309399999999997</v>
      </c>
      <c r="KF43" s="164">
        <v>-40.700000000000003</v>
      </c>
      <c r="KG43" s="164">
        <v>41</v>
      </c>
      <c r="KH43" s="164">
        <v>-156.3956</v>
      </c>
      <c r="KI43" s="164">
        <v>300.9479</v>
      </c>
    </row>
    <row r="44" spans="1:295" ht="18" customHeight="1" x14ac:dyDescent="0.25">
      <c r="A44" s="159" t="s">
        <v>74</v>
      </c>
      <c r="B44" s="159" t="s">
        <v>857</v>
      </c>
      <c r="C44" s="163">
        <v>0</v>
      </c>
      <c r="D44" s="164">
        <v>17.344000000000001</v>
      </c>
      <c r="E44" s="164">
        <v>-24.537400000000002</v>
      </c>
      <c r="F44" s="164">
        <v>11.745799999999999</v>
      </c>
      <c r="G44" s="164">
        <v>15.019600000000001</v>
      </c>
      <c r="H44" s="165"/>
      <c r="I44" s="164">
        <v>45.6158</v>
      </c>
      <c r="J44" s="164">
        <v>-86.831900000000005</v>
      </c>
      <c r="K44" s="165"/>
      <c r="L44" s="164">
        <v>28.4071</v>
      </c>
      <c r="M44" s="165"/>
      <c r="N44" s="164">
        <v>2.2200000000000002</v>
      </c>
      <c r="O44" s="164">
        <v>-52.750999999999998</v>
      </c>
      <c r="P44" s="164">
        <v>46.2</v>
      </c>
      <c r="Q44" s="164">
        <v>14.904</v>
      </c>
      <c r="R44" s="164">
        <v>-46.2</v>
      </c>
      <c r="S44" s="164">
        <v>12.6785</v>
      </c>
      <c r="T44" s="164">
        <v>50.2134</v>
      </c>
      <c r="U44" s="164">
        <v>13.329499999999999</v>
      </c>
      <c r="V44" s="164">
        <v>13.553900000000001</v>
      </c>
      <c r="W44" s="164">
        <v>22.2775</v>
      </c>
      <c r="X44" s="164">
        <v>14.718999999999999</v>
      </c>
      <c r="Y44" s="164">
        <v>0.27810000000000001</v>
      </c>
      <c r="Z44" s="164">
        <v>4.6372999999999998</v>
      </c>
      <c r="AA44" s="165"/>
      <c r="AB44" s="165"/>
      <c r="AC44" s="164">
        <v>-58.64</v>
      </c>
      <c r="AD44" s="164">
        <v>-59.02</v>
      </c>
      <c r="AE44" s="165"/>
      <c r="AF44" s="164">
        <v>-2.2200000000000002</v>
      </c>
      <c r="AG44" s="164">
        <v>50.6</v>
      </c>
      <c r="AH44" s="164">
        <v>8.2439999999999998</v>
      </c>
      <c r="AI44" s="164">
        <v>0.188</v>
      </c>
      <c r="AJ44" s="163">
        <v>0</v>
      </c>
      <c r="AK44" s="164">
        <v>-45.61</v>
      </c>
      <c r="AL44" s="164">
        <v>-81.239999999999995</v>
      </c>
      <c r="AM44" s="164">
        <v>45.65</v>
      </c>
      <c r="AN44" s="164">
        <v>45.98</v>
      </c>
      <c r="AO44" s="164">
        <v>14.552300000000001</v>
      </c>
      <c r="AP44" s="164">
        <v>7.7954999999999997</v>
      </c>
      <c r="AQ44" s="164">
        <v>66.760300000000001</v>
      </c>
      <c r="AR44" s="164">
        <v>69.191400000000002</v>
      </c>
      <c r="AS44" s="164">
        <v>26.2303</v>
      </c>
      <c r="AT44" s="164">
        <v>-40.991500000000002</v>
      </c>
      <c r="AU44" s="164">
        <v>-41.877000000000002</v>
      </c>
      <c r="AV44" s="164">
        <v>8.5429999999999993</v>
      </c>
      <c r="AW44" s="164">
        <v>9.3322000000000003</v>
      </c>
      <c r="AX44" s="165"/>
      <c r="AY44" s="164">
        <v>69.123000000000005</v>
      </c>
      <c r="AZ44" s="164">
        <v>-6.0401999999999996</v>
      </c>
      <c r="BA44" s="164">
        <v>-7.4652000000000003</v>
      </c>
      <c r="BB44" s="164">
        <v>-400.47710000000001</v>
      </c>
      <c r="BC44" s="164">
        <v>-21.0213</v>
      </c>
      <c r="BD44" s="164">
        <v>-9.8000000000000007</v>
      </c>
      <c r="BE44" s="164">
        <v>-9.3000000000000007</v>
      </c>
      <c r="BF44" s="164">
        <v>47.8752</v>
      </c>
      <c r="BG44" s="164">
        <v>46.293199999999999</v>
      </c>
      <c r="BH44" s="164">
        <v>-5.0185000000000004</v>
      </c>
      <c r="BI44" s="165"/>
      <c r="BJ44" s="164">
        <v>-44.174199999999999</v>
      </c>
      <c r="BK44" s="164">
        <v>7.6173999999999999</v>
      </c>
      <c r="BL44" s="164">
        <v>7.0763999999999996</v>
      </c>
      <c r="BM44" s="164">
        <v>4.8864999999999998</v>
      </c>
      <c r="BN44" s="164">
        <v>450.51409999999998</v>
      </c>
      <c r="BO44" s="164">
        <v>119.8156</v>
      </c>
      <c r="BP44" s="164">
        <v>118.3813</v>
      </c>
      <c r="BQ44" s="164">
        <v>-349.60449999999997</v>
      </c>
      <c r="BR44" s="164">
        <v>533.93299999999999</v>
      </c>
      <c r="BS44" s="165"/>
      <c r="BT44" s="164">
        <v>-53.493699999999997</v>
      </c>
      <c r="BU44" s="164">
        <v>55.828000000000003</v>
      </c>
      <c r="BV44" s="164">
        <v>97.100999999999999</v>
      </c>
      <c r="BW44" s="164">
        <v>27.68</v>
      </c>
      <c r="BX44" s="164">
        <v>31.11</v>
      </c>
      <c r="BY44" s="164">
        <v>69.010000000000005</v>
      </c>
      <c r="BZ44" s="164">
        <v>76.12</v>
      </c>
      <c r="CA44" s="164">
        <v>-56.257800000000003</v>
      </c>
      <c r="CB44" s="164">
        <v>-55.855899999999998</v>
      </c>
      <c r="CC44" s="164">
        <v>81.514700000000005</v>
      </c>
      <c r="CD44" s="164">
        <v>81.604500000000002</v>
      </c>
      <c r="CE44" s="164">
        <v>14.401400000000001</v>
      </c>
      <c r="CF44" s="164">
        <v>-124.4015</v>
      </c>
      <c r="CG44" s="164">
        <v>-123.5337</v>
      </c>
      <c r="CH44" s="164">
        <v>-4.5651000000000002</v>
      </c>
      <c r="CI44" s="165"/>
      <c r="CJ44" s="165"/>
      <c r="CK44" s="165"/>
      <c r="CL44" s="164">
        <v>128.69999999999999</v>
      </c>
      <c r="CM44" s="164">
        <v>116.9</v>
      </c>
      <c r="CN44" s="164">
        <v>-16.21</v>
      </c>
      <c r="CO44" s="164">
        <v>68.398499999999999</v>
      </c>
      <c r="CP44" s="164">
        <v>67.027600000000007</v>
      </c>
      <c r="CQ44" s="164">
        <v>66.508099999999999</v>
      </c>
      <c r="CR44" s="164">
        <v>-7.7873000000000001</v>
      </c>
      <c r="CS44" s="164">
        <v>-7.2675000000000001</v>
      </c>
      <c r="CT44" s="164">
        <v>33.3551</v>
      </c>
      <c r="CU44" s="164">
        <v>-78.548699999999997</v>
      </c>
      <c r="CV44" s="164">
        <v>40.716900000000003</v>
      </c>
      <c r="CW44" s="164">
        <v>15.875400000000001</v>
      </c>
      <c r="CX44" s="164">
        <v>75.709999999999994</v>
      </c>
      <c r="CY44" s="164">
        <v>40.21</v>
      </c>
      <c r="CZ44" s="164">
        <v>55.554200000000002</v>
      </c>
      <c r="DA44" s="164">
        <v>52.299500000000002</v>
      </c>
      <c r="DB44" s="164">
        <v>-34.74</v>
      </c>
      <c r="DC44" s="164">
        <v>-3.2654999999999998</v>
      </c>
      <c r="DD44" s="165"/>
      <c r="DE44" s="165"/>
      <c r="DF44" s="164">
        <v>-130.64590000000001</v>
      </c>
      <c r="DG44" s="165"/>
      <c r="DH44" s="164">
        <v>-21.0657</v>
      </c>
      <c r="DI44" s="164">
        <v>-100.7</v>
      </c>
      <c r="DJ44" s="164">
        <v>-102.7</v>
      </c>
      <c r="DK44" s="164">
        <v>24.403400000000001</v>
      </c>
      <c r="DL44" s="165"/>
      <c r="DM44" s="164">
        <v>72.340199999999996</v>
      </c>
      <c r="DN44" s="164">
        <v>90.8386</v>
      </c>
      <c r="DO44" s="165"/>
      <c r="DP44" s="164">
        <v>-11.05</v>
      </c>
      <c r="DQ44" s="164">
        <v>37.432499999999997</v>
      </c>
      <c r="DR44" s="164">
        <v>132.67750000000001</v>
      </c>
      <c r="DS44" s="165"/>
      <c r="DT44" s="164">
        <v>-7.03</v>
      </c>
      <c r="DU44" s="164">
        <v>71.52</v>
      </c>
      <c r="DV44" s="164">
        <v>71.819999999999993</v>
      </c>
      <c r="DW44" s="164">
        <v>131.5273</v>
      </c>
      <c r="DX44" s="164">
        <v>129.43639999999999</v>
      </c>
      <c r="DY44" s="165"/>
      <c r="DZ44" s="164">
        <v>-8.3181999999999992</v>
      </c>
      <c r="EA44" s="164">
        <v>241.59129999999999</v>
      </c>
      <c r="EB44" s="164">
        <v>193.10249999999999</v>
      </c>
      <c r="EC44" s="164">
        <v>186.26820000000001</v>
      </c>
      <c r="ED44" s="164">
        <v>187.82839999999999</v>
      </c>
      <c r="EE44" s="164">
        <v>46.710599999999999</v>
      </c>
      <c r="EF44" s="164">
        <v>32.5871</v>
      </c>
      <c r="EG44" s="164">
        <v>-21.196000000000002</v>
      </c>
      <c r="EH44" s="164">
        <v>363.0557</v>
      </c>
      <c r="EI44" s="164">
        <v>83.587100000000007</v>
      </c>
      <c r="EJ44" s="165"/>
      <c r="EK44" s="164">
        <v>-26.712599999999998</v>
      </c>
      <c r="EL44" s="164">
        <v>-23.435400000000001</v>
      </c>
      <c r="EM44" s="164">
        <v>27.314299999999999</v>
      </c>
      <c r="EN44" s="164">
        <v>-7.5655999999999999</v>
      </c>
      <c r="EO44" s="164">
        <v>-6.9122000000000003</v>
      </c>
      <c r="EP44" s="164">
        <v>36.911999999999999</v>
      </c>
      <c r="EQ44" s="164">
        <v>-46.1297</v>
      </c>
      <c r="ER44" s="164">
        <v>-47.3123</v>
      </c>
      <c r="ES44" s="164">
        <v>2.3290000000000002</v>
      </c>
      <c r="ET44" s="164">
        <v>0</v>
      </c>
      <c r="EU44" s="164">
        <v>-9.86</v>
      </c>
      <c r="EV44" s="165"/>
      <c r="EW44" s="164">
        <v>13.329000000000001</v>
      </c>
      <c r="EX44" s="164">
        <v>-70.122900000000001</v>
      </c>
      <c r="EY44" s="164">
        <v>-39.121400000000001</v>
      </c>
      <c r="EZ44" s="164">
        <v>-38.011099999999999</v>
      </c>
      <c r="FA44" s="164">
        <v>12.415900000000001</v>
      </c>
      <c r="FB44" s="164">
        <v>-30.1434</v>
      </c>
      <c r="FC44" s="164">
        <v>0</v>
      </c>
      <c r="FD44" s="164">
        <v>22.6966</v>
      </c>
      <c r="FE44" s="165"/>
      <c r="FF44" s="164">
        <v>22.4559</v>
      </c>
      <c r="FG44" s="164">
        <v>43.044600000000003</v>
      </c>
      <c r="FH44" s="164">
        <v>43.576700000000002</v>
      </c>
      <c r="FI44" s="164">
        <v>41.900399999999998</v>
      </c>
      <c r="FJ44" s="164">
        <v>55.427999999999997</v>
      </c>
      <c r="FK44" s="164">
        <v>55.260599999999997</v>
      </c>
      <c r="FL44" s="164">
        <v>-17.750399999999999</v>
      </c>
      <c r="FM44" s="164">
        <v>10.191000000000001</v>
      </c>
      <c r="FN44" s="164">
        <v>10.131399999999999</v>
      </c>
      <c r="FO44" s="164">
        <v>-33.1892</v>
      </c>
      <c r="FP44" s="164">
        <v>-20.434200000000001</v>
      </c>
      <c r="FQ44" s="164">
        <v>3.2319</v>
      </c>
      <c r="FR44" s="164">
        <v>-14.73</v>
      </c>
      <c r="FS44" s="164">
        <v>9.6614000000000004</v>
      </c>
      <c r="FT44" s="164">
        <v>1.3504</v>
      </c>
      <c r="FU44" s="164">
        <v>-5.52</v>
      </c>
      <c r="FV44" s="164">
        <v>14.67</v>
      </c>
      <c r="FW44" s="165"/>
      <c r="FX44" s="165"/>
      <c r="FY44" s="164">
        <v>-7.1849999999999996</v>
      </c>
      <c r="FZ44" s="164">
        <v>0.751</v>
      </c>
      <c r="GA44" s="164">
        <v>8.9243000000000006</v>
      </c>
      <c r="GB44" s="164">
        <v>39.28</v>
      </c>
      <c r="GC44" s="164">
        <v>22.281199999999998</v>
      </c>
      <c r="GD44" s="164">
        <v>31.9312</v>
      </c>
      <c r="GE44" s="164">
        <v>14.87</v>
      </c>
      <c r="GF44" s="164">
        <v>90.523600000000002</v>
      </c>
      <c r="GG44" s="164">
        <v>24.8</v>
      </c>
      <c r="GH44" s="164">
        <v>-22.900400000000001</v>
      </c>
      <c r="GI44" s="164">
        <v>-0.29899999999999999</v>
      </c>
      <c r="GJ44" s="165"/>
      <c r="GK44" s="164">
        <v>2.7905000000000002</v>
      </c>
      <c r="GL44" s="165"/>
      <c r="GM44" s="165"/>
      <c r="GN44" s="164">
        <v>-16.209499999999998</v>
      </c>
      <c r="GO44" s="164">
        <v>-41.818199999999997</v>
      </c>
      <c r="GP44" s="164">
        <v>14.026400000000001</v>
      </c>
      <c r="GQ44" s="164">
        <v>43.896900000000002</v>
      </c>
      <c r="GR44" s="164">
        <v>63.128900000000002</v>
      </c>
      <c r="GS44" s="164">
        <v>62.5062</v>
      </c>
      <c r="GT44" s="164">
        <v>-150.80770000000001</v>
      </c>
      <c r="GU44" s="164">
        <v>-29.642199999999999</v>
      </c>
      <c r="GV44" s="164">
        <v>40.421300000000002</v>
      </c>
      <c r="GW44" s="164">
        <v>-65.087199999999996</v>
      </c>
      <c r="GX44" s="164">
        <v>11.9049</v>
      </c>
      <c r="GY44" s="164">
        <v>14.2021</v>
      </c>
      <c r="GZ44" s="164">
        <v>13.861700000000001</v>
      </c>
      <c r="HA44" s="164">
        <v>14</v>
      </c>
      <c r="HB44" s="164">
        <v>123.6801</v>
      </c>
      <c r="HC44" s="164">
        <v>122.57080000000001</v>
      </c>
      <c r="HD44" s="165"/>
      <c r="HE44" s="165"/>
      <c r="HF44" s="164">
        <v>-441.43029999999999</v>
      </c>
      <c r="HG44" s="164">
        <v>445.6601</v>
      </c>
      <c r="HH44" s="164">
        <v>291.95949999999999</v>
      </c>
      <c r="HI44" s="164">
        <v>-120.15309999999999</v>
      </c>
      <c r="HJ44" s="164">
        <v>-116.8404</v>
      </c>
      <c r="HK44" s="164">
        <v>-45.0794</v>
      </c>
      <c r="HL44" s="164">
        <v>-34.8371</v>
      </c>
      <c r="HM44" s="164">
        <v>79.360500000000002</v>
      </c>
      <c r="HN44" s="164">
        <v>79.2119</v>
      </c>
      <c r="HO44" s="165"/>
      <c r="HP44" s="164">
        <v>-68.6511</v>
      </c>
      <c r="HQ44" s="164">
        <v>11.6265</v>
      </c>
      <c r="HR44" s="164">
        <v>11.483599999999999</v>
      </c>
      <c r="HS44" s="164">
        <v>-81.163899999999998</v>
      </c>
      <c r="HT44" s="164">
        <v>-81.031700000000001</v>
      </c>
      <c r="HU44" s="164">
        <v>75.91</v>
      </c>
      <c r="HV44" s="164">
        <v>74.59</v>
      </c>
      <c r="HW44" s="164">
        <v>21.7</v>
      </c>
      <c r="HX44" s="164">
        <v>23.2</v>
      </c>
      <c r="HY44" s="164">
        <v>22.6433</v>
      </c>
      <c r="HZ44" s="164">
        <v>38.32</v>
      </c>
      <c r="IA44" s="164">
        <v>-350.84379999999999</v>
      </c>
      <c r="IB44" s="164">
        <v>109.0864</v>
      </c>
      <c r="IC44" s="164">
        <v>107.4885</v>
      </c>
      <c r="ID44" s="164">
        <v>17.2</v>
      </c>
      <c r="IE44" s="164">
        <v>-24</v>
      </c>
      <c r="IF44" s="164">
        <v>-10.8</v>
      </c>
      <c r="IG44" s="164">
        <v>-9.8000000000000007</v>
      </c>
      <c r="IH44" s="164">
        <v>1.2706999999999999</v>
      </c>
      <c r="II44" s="164">
        <v>1.1859999999999999</v>
      </c>
      <c r="IJ44" s="164">
        <v>-285.3381</v>
      </c>
      <c r="IK44" s="164">
        <v>-47.752800000000001</v>
      </c>
      <c r="IL44" s="164">
        <v>360.7901</v>
      </c>
      <c r="IM44" s="164">
        <v>248.66540000000001</v>
      </c>
      <c r="IN44" s="165"/>
      <c r="IO44" s="164">
        <v>-237.09039999999999</v>
      </c>
      <c r="IP44" s="164">
        <v>248.8459</v>
      </c>
      <c r="IQ44" s="164">
        <v>-282.98349999999999</v>
      </c>
      <c r="IR44" s="164">
        <v>-100.04389999999999</v>
      </c>
      <c r="IS44" s="164">
        <v>-235.8168</v>
      </c>
      <c r="IT44" s="165"/>
      <c r="IU44" s="165"/>
      <c r="IV44" s="164">
        <v>292.87900000000002</v>
      </c>
      <c r="IW44" s="164">
        <v>-350.33089999999999</v>
      </c>
      <c r="IX44" s="164">
        <v>107.7182</v>
      </c>
      <c r="IY44" s="164">
        <v>-244.74979999999999</v>
      </c>
      <c r="IZ44" s="164">
        <v>250.59549999999999</v>
      </c>
      <c r="JA44" s="164">
        <v>-8.1999999999999993</v>
      </c>
      <c r="JB44" s="164">
        <v>23.716000000000001</v>
      </c>
      <c r="JC44" s="164">
        <v>9.36</v>
      </c>
      <c r="JD44" s="164">
        <v>4.4829999999999997</v>
      </c>
      <c r="JE44" s="164">
        <v>4.4379999999999997</v>
      </c>
      <c r="JF44" s="164">
        <v>-9.84</v>
      </c>
      <c r="JG44" s="164">
        <v>-13.2</v>
      </c>
      <c r="JH44" s="165"/>
      <c r="JI44" s="164">
        <v>14.183299999999999</v>
      </c>
      <c r="JJ44" s="164">
        <v>-16.142499999999998</v>
      </c>
      <c r="JK44" s="164">
        <v>-38.204000000000001</v>
      </c>
      <c r="JL44" s="164">
        <v>9.4</v>
      </c>
      <c r="JM44" s="164">
        <v>54.07</v>
      </c>
      <c r="JN44" s="164">
        <v>49.802</v>
      </c>
      <c r="JO44" s="164">
        <v>0</v>
      </c>
      <c r="JP44" s="164">
        <v>0</v>
      </c>
      <c r="JQ44" s="164">
        <v>51.441200000000002</v>
      </c>
      <c r="JR44" s="164">
        <v>48.742100000000001</v>
      </c>
      <c r="JS44" s="164">
        <v>49.276600000000002</v>
      </c>
      <c r="JT44" s="165"/>
      <c r="JU44" s="164">
        <v>27.1</v>
      </c>
      <c r="JV44" s="164">
        <v>10.8125</v>
      </c>
      <c r="JW44" s="164">
        <v>9.75</v>
      </c>
      <c r="JX44" s="165"/>
      <c r="JY44" s="164">
        <v>-39.265599999999999</v>
      </c>
      <c r="JZ44" s="164">
        <v>70.1143</v>
      </c>
      <c r="KA44" s="164">
        <v>46.0289</v>
      </c>
      <c r="KB44" s="164">
        <v>-38.975299999999997</v>
      </c>
      <c r="KC44" s="164">
        <v>-69.482500000000002</v>
      </c>
      <c r="KD44" s="164">
        <v>34.013800000000003</v>
      </c>
      <c r="KE44" s="164">
        <v>34.784500000000001</v>
      </c>
      <c r="KF44" s="164">
        <v>-33.799999999999997</v>
      </c>
      <c r="KG44" s="164">
        <v>32.299999999999997</v>
      </c>
      <c r="KH44" s="164">
        <v>-151.20160000000001</v>
      </c>
      <c r="KI44" s="164">
        <v>292.50799999999998</v>
      </c>
    </row>
    <row r="45" spans="1:295" ht="18" customHeight="1" x14ac:dyDescent="0.25">
      <c r="A45" s="159" t="s">
        <v>74</v>
      </c>
      <c r="B45" s="159" t="s">
        <v>858</v>
      </c>
      <c r="C45" s="163">
        <v>0</v>
      </c>
      <c r="D45" s="164">
        <v>18.7227</v>
      </c>
      <c r="E45" s="164">
        <v>-26.7912</v>
      </c>
      <c r="F45" s="164">
        <v>12.631</v>
      </c>
      <c r="G45" s="164">
        <v>16.286100000000001</v>
      </c>
      <c r="H45" s="165"/>
      <c r="I45" s="164">
        <v>49.763800000000003</v>
      </c>
      <c r="J45" s="164">
        <v>-100.815</v>
      </c>
      <c r="K45" s="164">
        <v>60.886400000000002</v>
      </c>
      <c r="L45" s="164">
        <v>30.711099999999998</v>
      </c>
      <c r="M45" s="165"/>
      <c r="N45" s="164">
        <v>-2.2200000000000002</v>
      </c>
      <c r="O45" s="164">
        <v>-62.953000000000003</v>
      </c>
      <c r="P45" s="164">
        <v>55</v>
      </c>
      <c r="Q45" s="164">
        <v>18.216000000000001</v>
      </c>
      <c r="R45" s="164">
        <v>-55</v>
      </c>
      <c r="S45" s="164">
        <v>12.990399999999999</v>
      </c>
      <c r="T45" s="164">
        <v>57.6402</v>
      </c>
      <c r="U45" s="164">
        <v>14.869</v>
      </c>
      <c r="V45" s="164">
        <v>14.977399999999999</v>
      </c>
      <c r="W45" s="164">
        <v>24.590699999999998</v>
      </c>
      <c r="X45" s="164">
        <v>14.569000000000001</v>
      </c>
      <c r="Y45" s="164">
        <v>0.22770000000000001</v>
      </c>
      <c r="Z45" s="164">
        <v>2.8643999999999998</v>
      </c>
      <c r="AA45" s="165"/>
      <c r="AB45" s="165"/>
      <c r="AC45" s="164">
        <v>-65.540000000000006</v>
      </c>
      <c r="AD45" s="164">
        <v>-65.650000000000006</v>
      </c>
      <c r="AE45" s="165"/>
      <c r="AF45" s="164">
        <v>2.2200000000000002</v>
      </c>
      <c r="AG45" s="164">
        <v>61.6</v>
      </c>
      <c r="AH45" s="164">
        <v>8.4719999999999995</v>
      </c>
      <c r="AI45" s="164">
        <v>0.192</v>
      </c>
      <c r="AJ45" s="163">
        <v>0</v>
      </c>
      <c r="AK45" s="164">
        <v>-51.95</v>
      </c>
      <c r="AL45" s="164">
        <v>-83.64</v>
      </c>
      <c r="AM45" s="164">
        <v>52.5</v>
      </c>
      <c r="AN45" s="164">
        <v>52.58</v>
      </c>
      <c r="AO45" s="164">
        <v>15.3009</v>
      </c>
      <c r="AP45" s="164">
        <v>6.6806000000000001</v>
      </c>
      <c r="AQ45" s="164">
        <v>73.631299999999996</v>
      </c>
      <c r="AR45" s="164">
        <v>75.630200000000002</v>
      </c>
      <c r="AS45" s="164">
        <v>32.779899999999998</v>
      </c>
      <c r="AT45" s="164">
        <v>-47.689500000000002</v>
      </c>
      <c r="AU45" s="164">
        <v>-47.222099999999998</v>
      </c>
      <c r="AV45" s="164">
        <v>6.4786000000000001</v>
      </c>
      <c r="AW45" s="164">
        <v>6.4713000000000003</v>
      </c>
      <c r="AX45" s="164">
        <v>75.418999999999997</v>
      </c>
      <c r="AY45" s="164">
        <v>77.964299999999994</v>
      </c>
      <c r="AZ45" s="164">
        <v>-2.1899000000000002</v>
      </c>
      <c r="BA45" s="164">
        <v>-3.2557</v>
      </c>
      <c r="BB45" s="164">
        <v>-460.13380000000001</v>
      </c>
      <c r="BC45" s="164">
        <v>-28.9419</v>
      </c>
      <c r="BD45" s="164">
        <v>-6.1</v>
      </c>
      <c r="BE45" s="164">
        <v>-6.2</v>
      </c>
      <c r="BF45" s="164">
        <v>54.078499999999998</v>
      </c>
      <c r="BG45" s="164">
        <v>53.734699999999997</v>
      </c>
      <c r="BH45" s="164">
        <v>-5.4870999999999999</v>
      </c>
      <c r="BI45" s="165"/>
      <c r="BJ45" s="164">
        <v>-52.384399999999999</v>
      </c>
      <c r="BK45" s="164">
        <v>7.4958</v>
      </c>
      <c r="BL45" s="164">
        <v>7.7343000000000002</v>
      </c>
      <c r="BM45" s="164">
        <v>5.1303000000000001</v>
      </c>
      <c r="BN45" s="164">
        <v>508.80439999999999</v>
      </c>
      <c r="BO45" s="164">
        <v>132.99959999999999</v>
      </c>
      <c r="BP45" s="164">
        <v>132.6944</v>
      </c>
      <c r="BQ45" s="164">
        <v>-376.22460000000001</v>
      </c>
      <c r="BR45" s="164">
        <v>598.42240000000004</v>
      </c>
      <c r="BS45" s="165"/>
      <c r="BT45" s="164">
        <v>-89.601100000000002</v>
      </c>
      <c r="BU45" s="164">
        <v>91.528000000000006</v>
      </c>
      <c r="BV45" s="164">
        <v>103.2684</v>
      </c>
      <c r="BW45" s="164">
        <v>29.91</v>
      </c>
      <c r="BX45" s="164">
        <v>36.39</v>
      </c>
      <c r="BY45" s="164">
        <v>74.37</v>
      </c>
      <c r="BZ45" s="164">
        <v>78.569999999999993</v>
      </c>
      <c r="CA45" s="164">
        <v>-52.908900000000003</v>
      </c>
      <c r="CB45" s="164">
        <v>-55.320099999999996</v>
      </c>
      <c r="CC45" s="164">
        <v>78.776700000000005</v>
      </c>
      <c r="CD45" s="164">
        <v>79.517499999999998</v>
      </c>
      <c r="CE45" s="164">
        <v>11.86</v>
      </c>
      <c r="CF45" s="164">
        <v>-156.61519999999999</v>
      </c>
      <c r="CG45" s="164">
        <v>-154.60380000000001</v>
      </c>
      <c r="CH45" s="164">
        <v>-0.83130000000000004</v>
      </c>
      <c r="CI45" s="165"/>
      <c r="CJ45" s="165"/>
      <c r="CK45" s="165"/>
      <c r="CL45" s="164">
        <v>140.80000000000001</v>
      </c>
      <c r="CM45" s="164">
        <v>129.19999999999999</v>
      </c>
      <c r="CN45" s="164">
        <v>-16.98</v>
      </c>
      <c r="CO45" s="164">
        <v>65.651399999999995</v>
      </c>
      <c r="CP45" s="164">
        <v>62.9739</v>
      </c>
      <c r="CQ45" s="164">
        <v>63.665100000000002</v>
      </c>
      <c r="CR45" s="164">
        <v>-12.035600000000001</v>
      </c>
      <c r="CS45" s="164">
        <v>-11.2613</v>
      </c>
      <c r="CT45" s="164">
        <v>40.905700000000003</v>
      </c>
      <c r="CU45" s="164">
        <v>-85.556799999999996</v>
      </c>
      <c r="CV45" s="164">
        <v>49.0533</v>
      </c>
      <c r="CW45" s="164">
        <v>18.344000000000001</v>
      </c>
      <c r="CX45" s="164">
        <v>79.989999999999995</v>
      </c>
      <c r="CY45" s="164">
        <v>42.71</v>
      </c>
      <c r="CZ45" s="164">
        <v>59.069800000000001</v>
      </c>
      <c r="DA45" s="164">
        <v>55.815100000000001</v>
      </c>
      <c r="DB45" s="164">
        <v>-37.96</v>
      </c>
      <c r="DC45" s="165"/>
      <c r="DD45" s="165"/>
      <c r="DE45" s="165"/>
      <c r="DF45" s="164">
        <v>-141.68129999999999</v>
      </c>
      <c r="DG45" s="165"/>
      <c r="DH45" s="164">
        <v>-23.208300000000001</v>
      </c>
      <c r="DI45" s="164">
        <v>-107.9</v>
      </c>
      <c r="DJ45" s="164">
        <v>-109.2</v>
      </c>
      <c r="DK45" s="164">
        <v>25.073499999999999</v>
      </c>
      <c r="DL45" s="164">
        <v>67.684899999999999</v>
      </c>
      <c r="DM45" s="164">
        <v>82.672399999999996</v>
      </c>
      <c r="DN45" s="164">
        <v>95.5261</v>
      </c>
      <c r="DO45" s="164">
        <v>66.849999999999994</v>
      </c>
      <c r="DP45" s="164">
        <v>-13.22</v>
      </c>
      <c r="DQ45" s="164">
        <v>39.308</v>
      </c>
      <c r="DR45" s="164">
        <v>138.46789999999999</v>
      </c>
      <c r="DS45" s="165"/>
      <c r="DT45" s="164">
        <v>-2.99</v>
      </c>
      <c r="DU45" s="164">
        <v>82.88</v>
      </c>
      <c r="DV45" s="164">
        <v>76.75</v>
      </c>
      <c r="DW45" s="164">
        <v>139.5455</v>
      </c>
      <c r="DX45" s="164">
        <v>134.12729999999999</v>
      </c>
      <c r="DY45" s="165"/>
      <c r="DZ45" s="164">
        <v>-2.4272999999999998</v>
      </c>
      <c r="EA45" s="164">
        <v>262.5849</v>
      </c>
      <c r="EB45" s="164">
        <v>209.09829999999999</v>
      </c>
      <c r="EC45" s="164">
        <v>202.66079999999999</v>
      </c>
      <c r="ED45" s="164">
        <v>206.3477</v>
      </c>
      <c r="EE45" s="164">
        <v>41.910800000000002</v>
      </c>
      <c r="EF45" s="164">
        <v>25.543700000000001</v>
      </c>
      <c r="EG45" s="164">
        <v>-23.378</v>
      </c>
      <c r="EH45" s="164">
        <v>389.95850000000002</v>
      </c>
      <c r="EI45" s="164">
        <v>31.457599999999999</v>
      </c>
      <c r="EJ45" s="165"/>
      <c r="EK45" s="164">
        <v>-19.2074</v>
      </c>
      <c r="EL45" s="164">
        <v>-15.895</v>
      </c>
      <c r="EM45" s="164">
        <v>37.201599999999999</v>
      </c>
      <c r="EN45" s="164">
        <v>-16.697399999999998</v>
      </c>
      <c r="EO45" s="164">
        <v>-15.778499999999999</v>
      </c>
      <c r="EP45" s="164">
        <v>27.696000000000002</v>
      </c>
      <c r="EQ45" s="164">
        <v>-37.225900000000003</v>
      </c>
      <c r="ER45" s="164">
        <v>-38.238799999999998</v>
      </c>
      <c r="ES45" s="164">
        <v>11.129099999999999</v>
      </c>
      <c r="ET45" s="164">
        <v>0</v>
      </c>
      <c r="EU45" s="164">
        <v>-3.04</v>
      </c>
      <c r="EV45" s="165"/>
      <c r="EW45" s="164">
        <v>14.5456</v>
      </c>
      <c r="EX45" s="164">
        <v>-94.412999999999997</v>
      </c>
      <c r="EY45" s="164">
        <v>-36.441499999999998</v>
      </c>
      <c r="EZ45" s="164">
        <v>-35.513100000000001</v>
      </c>
      <c r="FA45" s="164">
        <v>5.1600999999999999</v>
      </c>
      <c r="FB45" s="164">
        <v>-22.836099999999998</v>
      </c>
      <c r="FC45" s="164">
        <v>-10.151400000000001</v>
      </c>
      <c r="FD45" s="164">
        <v>23.289100000000001</v>
      </c>
      <c r="FE45" s="165"/>
      <c r="FF45" s="164">
        <v>22.954899999999999</v>
      </c>
      <c r="FG45" s="164">
        <v>42.360199999999999</v>
      </c>
      <c r="FH45" s="164">
        <v>43.173900000000003</v>
      </c>
      <c r="FI45" s="164">
        <v>41.868899999999996</v>
      </c>
      <c r="FJ45" s="164">
        <v>52.581299999999999</v>
      </c>
      <c r="FK45" s="164">
        <v>52.748699999999999</v>
      </c>
      <c r="FL45" s="164">
        <v>2.0095000000000001</v>
      </c>
      <c r="FM45" s="164">
        <v>3.4030999999999998</v>
      </c>
      <c r="FN45" s="164">
        <v>3.6930000000000001</v>
      </c>
      <c r="FO45" s="164">
        <v>-12.9307</v>
      </c>
      <c r="FP45" s="164">
        <v>0</v>
      </c>
      <c r="FQ45" s="164">
        <v>-1.734</v>
      </c>
      <c r="FR45" s="164">
        <v>-8.75</v>
      </c>
      <c r="FS45" s="164">
        <v>12.578900000000001</v>
      </c>
      <c r="FT45" s="164">
        <v>1.6080000000000001</v>
      </c>
      <c r="FU45" s="164">
        <v>-7.59</v>
      </c>
      <c r="FV45" s="164">
        <v>13.85</v>
      </c>
      <c r="FW45" s="165"/>
      <c r="FX45" s="164">
        <v>5.6265000000000001</v>
      </c>
      <c r="FY45" s="164">
        <v>-5.7240000000000002</v>
      </c>
      <c r="FZ45" s="164">
        <v>0.84399999999999997</v>
      </c>
      <c r="GA45" s="165"/>
      <c r="GB45" s="164">
        <v>38.700000000000003</v>
      </c>
      <c r="GC45" s="164">
        <v>-1.9297</v>
      </c>
      <c r="GD45" s="164">
        <v>12.9716</v>
      </c>
      <c r="GE45" s="164">
        <v>15.71</v>
      </c>
      <c r="GF45" s="164">
        <v>90.936599999999999</v>
      </c>
      <c r="GG45" s="164">
        <v>21.4</v>
      </c>
      <c r="GH45" s="164">
        <v>-24.2103</v>
      </c>
      <c r="GI45" s="164">
        <v>-2.1292</v>
      </c>
      <c r="GJ45" s="164">
        <v>-2.1284000000000001</v>
      </c>
      <c r="GK45" s="164">
        <v>3.0318000000000001</v>
      </c>
      <c r="GL45" s="165"/>
      <c r="GM45" s="165"/>
      <c r="GN45" s="165"/>
      <c r="GO45" s="164">
        <v>-47.374000000000002</v>
      </c>
      <c r="GP45" s="164">
        <v>16.0078</v>
      </c>
      <c r="GQ45" s="164">
        <v>49.621499999999997</v>
      </c>
      <c r="GR45" s="164">
        <v>58.325200000000002</v>
      </c>
      <c r="GS45" s="164">
        <v>58.894300000000001</v>
      </c>
      <c r="GT45" s="164">
        <v>-153.04320000000001</v>
      </c>
      <c r="GU45" s="164">
        <v>-31.553999999999998</v>
      </c>
      <c r="GV45" s="164">
        <v>45.5413</v>
      </c>
      <c r="GW45" s="164">
        <v>-74.611599999999996</v>
      </c>
      <c r="GX45" s="165"/>
      <c r="GY45" s="164">
        <v>16.996400000000001</v>
      </c>
      <c r="GZ45" s="164">
        <v>16.383800000000001</v>
      </c>
      <c r="HA45" s="165"/>
      <c r="HB45" s="164">
        <v>115.5568</v>
      </c>
      <c r="HC45" s="164">
        <v>115.8129</v>
      </c>
      <c r="HD45" s="164">
        <v>150.9</v>
      </c>
      <c r="HE45" s="164">
        <v>-153.93199999999999</v>
      </c>
      <c r="HF45" s="164">
        <v>-399.89530000000002</v>
      </c>
      <c r="HG45" s="164">
        <v>409.55119999999999</v>
      </c>
      <c r="HH45" s="164">
        <v>227.84</v>
      </c>
      <c r="HI45" s="164">
        <v>-112.4393</v>
      </c>
      <c r="HJ45" s="164">
        <v>-111.4616</v>
      </c>
      <c r="HK45" s="164">
        <v>-43.036200000000001</v>
      </c>
      <c r="HL45" s="164">
        <v>-31.6859</v>
      </c>
      <c r="HM45" s="164">
        <v>78.147999999999996</v>
      </c>
      <c r="HN45" s="164">
        <v>77.230500000000006</v>
      </c>
      <c r="HO45" s="165"/>
      <c r="HP45" s="165"/>
      <c r="HQ45" s="164">
        <v>4.9137000000000004</v>
      </c>
      <c r="HR45" s="164">
        <v>4.7268999999999997</v>
      </c>
      <c r="HS45" s="164">
        <v>-86.882300000000001</v>
      </c>
      <c r="HT45" s="164">
        <v>-86.489199999999997</v>
      </c>
      <c r="HU45" s="164">
        <v>78.77</v>
      </c>
      <c r="HV45" s="164">
        <v>78.78</v>
      </c>
      <c r="HW45" s="164">
        <v>22.7</v>
      </c>
      <c r="HX45" s="164">
        <v>22.8</v>
      </c>
      <c r="HY45" s="164">
        <v>22.376300000000001</v>
      </c>
      <c r="HZ45" s="164">
        <v>41.2</v>
      </c>
      <c r="IA45" s="164">
        <v>-372.8623</v>
      </c>
      <c r="IB45" s="164">
        <v>108.9402</v>
      </c>
      <c r="IC45" s="164">
        <v>108.7071</v>
      </c>
      <c r="ID45" s="164">
        <v>18.399999999999999</v>
      </c>
      <c r="IE45" s="164">
        <v>-19.2</v>
      </c>
      <c r="IF45" s="164">
        <v>-4.7</v>
      </c>
      <c r="IG45" s="164">
        <v>-3.6</v>
      </c>
      <c r="IH45" s="165"/>
      <c r="II45" s="165"/>
      <c r="IJ45" s="164">
        <v>-222.57990000000001</v>
      </c>
      <c r="IK45" s="164">
        <v>-6.5953999999999997</v>
      </c>
      <c r="IL45" s="164">
        <v>322.45440000000002</v>
      </c>
      <c r="IM45" s="164">
        <v>201.631</v>
      </c>
      <c r="IN45" s="165"/>
      <c r="IO45" s="164">
        <v>-195.02719999999999</v>
      </c>
      <c r="IP45" s="164">
        <v>188.5943</v>
      </c>
      <c r="IQ45" s="164">
        <v>-362.27280000000002</v>
      </c>
      <c r="IR45" s="164">
        <v>-47.585599999999999</v>
      </c>
      <c r="IS45" s="164">
        <v>-185.47069999999999</v>
      </c>
      <c r="IT45" s="165"/>
      <c r="IU45" s="165"/>
      <c r="IV45" s="164">
        <v>368.6395</v>
      </c>
      <c r="IW45" s="164">
        <v>-317.37119999999999</v>
      </c>
      <c r="IX45" s="164">
        <v>47.587200000000003</v>
      </c>
      <c r="IY45" s="164">
        <v>-261.56439999999998</v>
      </c>
      <c r="IZ45" s="164">
        <v>266.37400000000002</v>
      </c>
      <c r="JA45" s="164">
        <v>-8.7521000000000004</v>
      </c>
      <c r="JB45" s="164">
        <v>23.539000000000001</v>
      </c>
      <c r="JC45" s="164">
        <v>9.92</v>
      </c>
      <c r="JD45" s="164">
        <v>3.7679999999999998</v>
      </c>
      <c r="JE45" s="164">
        <v>3.7690000000000001</v>
      </c>
      <c r="JF45" s="164">
        <v>-10.16</v>
      </c>
      <c r="JG45" s="164">
        <v>-14.4</v>
      </c>
      <c r="JH45" s="165"/>
      <c r="JI45" s="164">
        <v>15.001099999999999</v>
      </c>
      <c r="JJ45" s="164">
        <v>-13.2128</v>
      </c>
      <c r="JK45" s="164">
        <v>-38.262</v>
      </c>
      <c r="JL45" s="164">
        <v>7.8</v>
      </c>
      <c r="JM45" s="164">
        <v>49.762999999999998</v>
      </c>
      <c r="JN45" s="164">
        <v>49.78</v>
      </c>
      <c r="JO45" s="165"/>
      <c r="JP45" s="165"/>
      <c r="JQ45" s="164">
        <v>49.650300000000001</v>
      </c>
      <c r="JR45" s="164">
        <v>50.055</v>
      </c>
      <c r="JS45" s="164">
        <v>49.613399999999999</v>
      </c>
      <c r="JT45" s="165"/>
      <c r="JU45" s="164">
        <v>21.1</v>
      </c>
      <c r="JV45" s="164">
        <v>10.5832</v>
      </c>
      <c r="JW45" s="164">
        <v>10.82</v>
      </c>
      <c r="JX45" s="165"/>
      <c r="JY45" s="164">
        <v>-36.106900000000003</v>
      </c>
      <c r="JZ45" s="164">
        <v>69.675700000000006</v>
      </c>
      <c r="KA45" s="164">
        <v>43.7986</v>
      </c>
      <c r="KB45" s="164">
        <v>-36.159500000000001</v>
      </c>
      <c r="KC45" s="164">
        <v>-69.461500000000001</v>
      </c>
      <c r="KD45" s="164">
        <v>31.665400000000002</v>
      </c>
      <c r="KE45" s="164">
        <v>37.549100000000003</v>
      </c>
      <c r="KF45" s="164">
        <v>-29.5</v>
      </c>
      <c r="KG45" s="164">
        <v>30.5</v>
      </c>
      <c r="KH45" s="164">
        <v>-172.11940000000001</v>
      </c>
      <c r="KI45" s="164">
        <v>314.7285</v>
      </c>
    </row>
    <row r="46" spans="1:295" ht="18" customHeight="1" x14ac:dyDescent="0.25">
      <c r="A46" s="159" t="s">
        <v>74</v>
      </c>
      <c r="B46" s="159" t="s">
        <v>859</v>
      </c>
      <c r="C46" s="163">
        <v>0</v>
      </c>
      <c r="D46" s="164">
        <v>19.188500000000001</v>
      </c>
      <c r="E46" s="164">
        <v>-27.136800000000001</v>
      </c>
      <c r="F46" s="164">
        <v>13.1995</v>
      </c>
      <c r="G46" s="164">
        <v>19.1387</v>
      </c>
      <c r="H46" s="165"/>
      <c r="I46" s="164">
        <v>53.149700000000003</v>
      </c>
      <c r="J46" s="164">
        <v>-106.06959999999999</v>
      </c>
      <c r="K46" s="164">
        <v>64.016300000000001</v>
      </c>
      <c r="L46" s="164">
        <v>32.929000000000002</v>
      </c>
      <c r="M46" s="165"/>
      <c r="N46" s="164">
        <v>-6.66</v>
      </c>
      <c r="O46" s="164">
        <v>-65.137</v>
      </c>
      <c r="P46" s="164">
        <v>57.2</v>
      </c>
      <c r="Q46" s="164">
        <v>19.872</v>
      </c>
      <c r="R46" s="164">
        <v>-57.2</v>
      </c>
      <c r="S46" s="164">
        <v>13.2159</v>
      </c>
      <c r="T46" s="164">
        <v>61.169199999999996</v>
      </c>
      <c r="U46" s="164">
        <v>15.461</v>
      </c>
      <c r="V46" s="164">
        <v>15.732799999999999</v>
      </c>
      <c r="W46" s="164">
        <v>26.180299999999999</v>
      </c>
      <c r="X46" s="164">
        <v>13.244400000000001</v>
      </c>
      <c r="Y46" s="164">
        <v>0.1804</v>
      </c>
      <c r="Z46" s="164">
        <v>2.8782000000000001</v>
      </c>
      <c r="AA46" s="165"/>
      <c r="AB46" s="165"/>
      <c r="AC46" s="164">
        <v>-68.33</v>
      </c>
      <c r="AD46" s="164">
        <v>-68.72</v>
      </c>
      <c r="AE46" s="165"/>
      <c r="AF46" s="164">
        <v>6.66</v>
      </c>
      <c r="AG46" s="164">
        <v>63.8</v>
      </c>
      <c r="AH46" s="164">
        <v>10.239000000000001</v>
      </c>
      <c r="AI46" s="164">
        <v>0.20100000000000001</v>
      </c>
      <c r="AJ46" s="163">
        <v>0</v>
      </c>
      <c r="AK46" s="164">
        <v>-54.38</v>
      </c>
      <c r="AL46" s="164">
        <v>-85.4</v>
      </c>
      <c r="AM46" s="164">
        <v>54.79</v>
      </c>
      <c r="AN46" s="164">
        <v>55.06</v>
      </c>
      <c r="AO46" s="164">
        <v>15.2811</v>
      </c>
      <c r="AP46" s="164">
        <v>7.0795000000000003</v>
      </c>
      <c r="AQ46" s="164">
        <v>76.456599999999995</v>
      </c>
      <c r="AR46" s="164">
        <v>78.568899999999999</v>
      </c>
      <c r="AS46" s="164">
        <v>37.432899999999997</v>
      </c>
      <c r="AT46" s="164">
        <v>-49.0291</v>
      </c>
      <c r="AU46" s="164">
        <v>-49.067300000000003</v>
      </c>
      <c r="AV46" s="164">
        <v>6.0122999999999998</v>
      </c>
      <c r="AW46" s="164">
        <v>5.6813000000000002</v>
      </c>
      <c r="AX46" s="164">
        <v>80.9114</v>
      </c>
      <c r="AY46" s="164">
        <v>82.652799999999999</v>
      </c>
      <c r="AZ46" s="164">
        <v>0.71089999999999998</v>
      </c>
      <c r="BA46" s="164">
        <v>-0.81289999999999996</v>
      </c>
      <c r="BB46" s="164">
        <v>-506.51139999999998</v>
      </c>
      <c r="BC46" s="164">
        <v>-27.9985</v>
      </c>
      <c r="BD46" s="164">
        <v>-6.6</v>
      </c>
      <c r="BE46" s="164">
        <v>-6.8</v>
      </c>
      <c r="BF46" s="164">
        <v>56.3688</v>
      </c>
      <c r="BG46" s="164">
        <v>55.505099999999999</v>
      </c>
      <c r="BH46" s="164">
        <v>-5.9164000000000003</v>
      </c>
      <c r="BI46" s="165"/>
      <c r="BJ46" s="164">
        <v>-58.9604</v>
      </c>
      <c r="BK46" s="164">
        <v>8.0714000000000006</v>
      </c>
      <c r="BL46" s="164">
        <v>9.1075999999999997</v>
      </c>
      <c r="BM46" s="164">
        <v>6.1439000000000004</v>
      </c>
      <c r="BN46" s="164">
        <v>547.68499999999995</v>
      </c>
      <c r="BO46" s="164">
        <v>141.60579999999999</v>
      </c>
      <c r="BP46" s="164">
        <v>141.60579999999999</v>
      </c>
      <c r="BQ46" s="164">
        <v>-387.9975</v>
      </c>
      <c r="BR46" s="164">
        <v>642.66309999999999</v>
      </c>
      <c r="BS46" s="165"/>
      <c r="BT46" s="164">
        <v>-96.162499999999994</v>
      </c>
      <c r="BU46" s="164">
        <v>97.745800000000003</v>
      </c>
      <c r="BV46" s="165"/>
      <c r="BW46" s="164">
        <v>32.340000000000003</v>
      </c>
      <c r="BX46" s="164">
        <v>40.43</v>
      </c>
      <c r="BY46" s="164">
        <v>77.47</v>
      </c>
      <c r="BZ46" s="164">
        <v>81.66</v>
      </c>
      <c r="CA46" s="164">
        <v>-49.426000000000002</v>
      </c>
      <c r="CB46" s="164">
        <v>-49.158099999999997</v>
      </c>
      <c r="CC46" s="164">
        <v>92.816900000000004</v>
      </c>
      <c r="CD46" s="164">
        <v>93.540300000000002</v>
      </c>
      <c r="CE46" s="164">
        <v>9.3135999999999992</v>
      </c>
      <c r="CF46" s="164">
        <v>-175.37370000000001</v>
      </c>
      <c r="CG46" s="164">
        <v>-173.3193</v>
      </c>
      <c r="CH46" s="164">
        <v>0.15310000000000001</v>
      </c>
      <c r="CI46" s="165"/>
      <c r="CJ46" s="165"/>
      <c r="CK46" s="165"/>
      <c r="CL46" s="164">
        <v>147.30000000000001</v>
      </c>
      <c r="CM46" s="164">
        <v>133.19999999999999</v>
      </c>
      <c r="CN46" s="164">
        <v>-17.190000000000001</v>
      </c>
      <c r="CO46" s="164">
        <v>61.601700000000001</v>
      </c>
      <c r="CP46" s="164">
        <v>58.978900000000003</v>
      </c>
      <c r="CQ46" s="164">
        <v>58.9176</v>
      </c>
      <c r="CR46" s="164">
        <v>-16.327100000000002</v>
      </c>
      <c r="CS46" s="164">
        <v>-15.973800000000001</v>
      </c>
      <c r="CT46" s="164">
        <v>49.605899999999998</v>
      </c>
      <c r="CU46" s="164">
        <v>-93.205100000000002</v>
      </c>
      <c r="CV46" s="164">
        <v>59.3489</v>
      </c>
      <c r="CW46" s="164">
        <v>19.391400000000001</v>
      </c>
      <c r="CX46" s="164">
        <v>81.13</v>
      </c>
      <c r="CY46" s="164">
        <v>42.27</v>
      </c>
      <c r="CZ46" s="164">
        <v>59.7729</v>
      </c>
      <c r="DA46" s="165"/>
      <c r="DB46" s="164">
        <v>-38.72</v>
      </c>
      <c r="DC46" s="165"/>
      <c r="DD46" s="165"/>
      <c r="DE46" s="165"/>
      <c r="DF46" s="164">
        <v>-142.10380000000001</v>
      </c>
      <c r="DG46" s="165"/>
      <c r="DH46" s="164">
        <v>-23.468499999999999</v>
      </c>
      <c r="DI46" s="164">
        <v>-108.9</v>
      </c>
      <c r="DJ46" s="164">
        <v>-109.9</v>
      </c>
      <c r="DK46" s="164">
        <v>25.095500000000001</v>
      </c>
      <c r="DL46" s="165"/>
      <c r="DM46" s="164">
        <v>84.551000000000002</v>
      </c>
      <c r="DN46" s="164">
        <v>95.5261</v>
      </c>
      <c r="DO46" s="165"/>
      <c r="DP46" s="164">
        <v>-13.09</v>
      </c>
      <c r="DQ46" s="164">
        <v>38.936</v>
      </c>
      <c r="DR46" s="164">
        <v>139.97800000000001</v>
      </c>
      <c r="DS46" s="164">
        <v>-2.23</v>
      </c>
      <c r="DT46" s="164">
        <v>-2.12</v>
      </c>
      <c r="DU46" s="164">
        <v>87.78</v>
      </c>
      <c r="DV46" s="164">
        <v>78.37</v>
      </c>
      <c r="DW46" s="164">
        <v>142.7636</v>
      </c>
      <c r="DX46" s="164">
        <v>140.27269999999999</v>
      </c>
      <c r="DY46" s="165"/>
      <c r="DZ46" s="164">
        <v>-8.3909000000000002</v>
      </c>
      <c r="EA46" s="164">
        <v>263.642</v>
      </c>
      <c r="EB46" s="164">
        <v>210.18700000000001</v>
      </c>
      <c r="EC46" s="164">
        <v>202.9889</v>
      </c>
      <c r="ED46" s="164">
        <v>206.30109999999999</v>
      </c>
      <c r="EE46" s="164">
        <v>45.526699999999998</v>
      </c>
      <c r="EF46" s="164">
        <v>28.790600000000001</v>
      </c>
      <c r="EG46" s="164">
        <v>-23.178999999999998</v>
      </c>
      <c r="EH46" s="164">
        <v>398.74549999999999</v>
      </c>
      <c r="EI46" s="164">
        <v>11.2422</v>
      </c>
      <c r="EJ46" s="165"/>
      <c r="EK46" s="164">
        <v>-19.846699999999998</v>
      </c>
      <c r="EL46" s="164">
        <v>-16.058199999999999</v>
      </c>
      <c r="EM46" s="164">
        <v>35.084000000000003</v>
      </c>
      <c r="EN46" s="164">
        <v>-14.6854</v>
      </c>
      <c r="EO46" s="164">
        <v>-13.617599999999999</v>
      </c>
      <c r="EP46" s="164">
        <v>27.696000000000002</v>
      </c>
      <c r="EQ46" s="164">
        <v>-35.764000000000003</v>
      </c>
      <c r="ER46" s="164">
        <v>-36.946899999999999</v>
      </c>
      <c r="ES46" s="164">
        <v>9.9549000000000003</v>
      </c>
      <c r="ET46" s="165"/>
      <c r="EU46" s="164">
        <v>-3</v>
      </c>
      <c r="EV46" s="165"/>
      <c r="EW46" s="164">
        <v>14.8873</v>
      </c>
      <c r="EX46" s="164">
        <v>-90.690399999999997</v>
      </c>
      <c r="EY46" s="164">
        <v>-38.468600000000002</v>
      </c>
      <c r="EZ46" s="164">
        <v>-37.198999999999998</v>
      </c>
      <c r="FA46" s="164">
        <v>9.3950999999999993</v>
      </c>
      <c r="FB46" s="164">
        <v>-26.221900000000002</v>
      </c>
      <c r="FC46" s="164">
        <v>-6.4733000000000001</v>
      </c>
      <c r="FD46" s="164">
        <v>23.4161</v>
      </c>
      <c r="FE46" s="165"/>
      <c r="FF46" s="164">
        <v>22.8705</v>
      </c>
      <c r="FG46" s="164">
        <v>41.607100000000003</v>
      </c>
      <c r="FH46" s="164">
        <v>41.950899999999997</v>
      </c>
      <c r="FI46" s="164">
        <v>40.339799999999997</v>
      </c>
      <c r="FJ46" s="164">
        <v>49.734499999999997</v>
      </c>
      <c r="FK46" s="164">
        <v>49.232199999999999</v>
      </c>
      <c r="FL46" s="164">
        <v>27.630299999999998</v>
      </c>
      <c r="FM46" s="164">
        <v>10.887700000000001</v>
      </c>
      <c r="FN46" s="164">
        <v>10.4747</v>
      </c>
      <c r="FO46" s="164">
        <v>16.410799999999998</v>
      </c>
      <c r="FP46" s="164">
        <v>28.453099999999999</v>
      </c>
      <c r="FQ46" s="164">
        <v>-1.4483999999999999</v>
      </c>
      <c r="FR46" s="164">
        <v>-4.53</v>
      </c>
      <c r="FS46" s="164">
        <v>12.8621</v>
      </c>
      <c r="FT46" s="164">
        <v>1.7008000000000001</v>
      </c>
      <c r="FU46" s="164">
        <v>-8</v>
      </c>
      <c r="FV46" s="164">
        <v>13.06</v>
      </c>
      <c r="FW46" s="165"/>
      <c r="FX46" s="165"/>
      <c r="FY46" s="164">
        <v>-5.2640000000000002</v>
      </c>
      <c r="FZ46" s="164">
        <v>0.65300000000000002</v>
      </c>
      <c r="GA46" s="165"/>
      <c r="GB46" s="164">
        <v>37.86</v>
      </c>
      <c r="GC46" s="164">
        <v>-28.8447</v>
      </c>
      <c r="GD46" s="164">
        <v>-15.818300000000001</v>
      </c>
      <c r="GE46" s="164">
        <v>16.72</v>
      </c>
      <c r="GF46" s="164">
        <v>89.765100000000004</v>
      </c>
      <c r="GG46" s="164">
        <v>22</v>
      </c>
      <c r="GH46" s="164">
        <v>-24.821300000000001</v>
      </c>
      <c r="GI46" s="164">
        <v>-2.6595</v>
      </c>
      <c r="GJ46" s="164">
        <v>-2.5326</v>
      </c>
      <c r="GK46" s="164">
        <v>3.1311</v>
      </c>
      <c r="GL46" s="165"/>
      <c r="GM46" s="165"/>
      <c r="GN46" s="164">
        <v>-14.4009</v>
      </c>
      <c r="GO46" s="164">
        <v>-49.8142</v>
      </c>
      <c r="GP46" s="164">
        <v>15.801299999999999</v>
      </c>
      <c r="GQ46" s="164">
        <v>51.857700000000001</v>
      </c>
      <c r="GR46" s="164">
        <v>59.716799999999999</v>
      </c>
      <c r="GS46" s="164">
        <v>60.3947</v>
      </c>
      <c r="GT46" s="164">
        <v>-154.62790000000001</v>
      </c>
      <c r="GU46" s="164">
        <v>-32.325800000000001</v>
      </c>
      <c r="GV46" s="164">
        <v>47.115400000000001</v>
      </c>
      <c r="GW46" s="164">
        <v>-76.439899999999994</v>
      </c>
      <c r="GX46" s="164">
        <v>11.8729</v>
      </c>
      <c r="GY46" s="164">
        <v>17.601900000000001</v>
      </c>
      <c r="GZ46" s="164">
        <v>16.932200000000002</v>
      </c>
      <c r="HA46" s="164">
        <v>15</v>
      </c>
      <c r="HB46" s="164">
        <v>105.94459999999999</v>
      </c>
      <c r="HC46" s="164">
        <v>109.5279</v>
      </c>
      <c r="HD46" s="164">
        <v>181</v>
      </c>
      <c r="HE46" s="164">
        <v>-183.1874</v>
      </c>
      <c r="HF46" s="164">
        <v>-417.13440000000003</v>
      </c>
      <c r="HG46" s="164">
        <v>417.32150000000001</v>
      </c>
      <c r="HH46" s="164">
        <v>219.10470000000001</v>
      </c>
      <c r="HI46" s="164">
        <v>-103.6925</v>
      </c>
      <c r="HJ46" s="164">
        <v>-101.90430000000001</v>
      </c>
      <c r="HK46" s="164">
        <v>-45.990699999999997</v>
      </c>
      <c r="HL46" s="164">
        <v>-35.056699999999999</v>
      </c>
      <c r="HM46" s="164">
        <v>77.640299999999996</v>
      </c>
      <c r="HN46" s="164">
        <v>77.320300000000003</v>
      </c>
      <c r="HO46" s="164">
        <v>-52.2883</v>
      </c>
      <c r="HP46" s="164">
        <v>-51.499899999999997</v>
      </c>
      <c r="HQ46" s="164">
        <v>10.659599999999999</v>
      </c>
      <c r="HR46" s="164">
        <v>9.7917000000000005</v>
      </c>
      <c r="HS46" s="164">
        <v>-59.035200000000003</v>
      </c>
      <c r="HT46" s="164">
        <v>-59.239800000000002</v>
      </c>
      <c r="HU46" s="164">
        <v>78.88</v>
      </c>
      <c r="HV46" s="164">
        <v>75.02</v>
      </c>
      <c r="HW46" s="164">
        <v>22.2</v>
      </c>
      <c r="HX46" s="164">
        <v>22.2</v>
      </c>
      <c r="HY46" s="164">
        <v>22.354900000000001</v>
      </c>
      <c r="HZ46" s="164">
        <v>40.159999999999997</v>
      </c>
      <c r="IA46" s="164">
        <v>-353.7568</v>
      </c>
      <c r="IB46" s="164">
        <v>109.023</v>
      </c>
      <c r="IC46" s="164">
        <v>105.9456</v>
      </c>
      <c r="ID46" s="164">
        <v>19</v>
      </c>
      <c r="IE46" s="164">
        <v>-23.9</v>
      </c>
      <c r="IF46" s="164">
        <v>-8.1999999999999993</v>
      </c>
      <c r="IG46" s="164">
        <v>-7.9</v>
      </c>
      <c r="IH46" s="164">
        <v>1.4722999999999999</v>
      </c>
      <c r="II46" s="164">
        <v>1.1451</v>
      </c>
      <c r="IJ46" s="164">
        <v>-211.2945</v>
      </c>
      <c r="IK46" s="164">
        <v>10.448399999999999</v>
      </c>
      <c r="IL46" s="164">
        <v>297.40350000000001</v>
      </c>
      <c r="IM46" s="164">
        <v>183.1464</v>
      </c>
      <c r="IN46" s="165"/>
      <c r="IO46" s="164">
        <v>-177.14160000000001</v>
      </c>
      <c r="IP46" s="164">
        <v>167.67519999999999</v>
      </c>
      <c r="IQ46" s="164">
        <v>-334.61259999999999</v>
      </c>
      <c r="IR46" s="164">
        <v>-49.867400000000004</v>
      </c>
      <c r="IS46" s="164">
        <v>-175.22540000000001</v>
      </c>
      <c r="IT46" s="165"/>
      <c r="IU46" s="165"/>
      <c r="IV46" s="164">
        <v>345.04700000000003</v>
      </c>
      <c r="IW46" s="164">
        <v>-282.1678</v>
      </c>
      <c r="IX46" s="164">
        <v>52.084699999999998</v>
      </c>
      <c r="IY46" s="164">
        <v>-231.02670000000001</v>
      </c>
      <c r="IZ46" s="164">
        <v>233.44390000000001</v>
      </c>
      <c r="JA46" s="164">
        <v>-8.016</v>
      </c>
      <c r="JB46" s="164">
        <v>23.152000000000001</v>
      </c>
      <c r="JC46" s="164">
        <v>16.079999999999998</v>
      </c>
      <c r="JD46" s="164">
        <v>5.2530000000000001</v>
      </c>
      <c r="JE46" s="164">
        <v>5.2270000000000003</v>
      </c>
      <c r="JF46" s="164">
        <v>-15.6</v>
      </c>
      <c r="JG46" s="164">
        <v>-8.64</v>
      </c>
      <c r="JH46" s="165"/>
      <c r="JI46" s="164">
        <v>9.0257000000000005</v>
      </c>
      <c r="JJ46" s="164">
        <v>-11.5129</v>
      </c>
      <c r="JK46" s="164">
        <v>-37.853099999999998</v>
      </c>
      <c r="JL46" s="164">
        <v>12.2</v>
      </c>
      <c r="JM46" s="164">
        <v>50.067</v>
      </c>
      <c r="JN46" s="164">
        <v>48.481000000000002</v>
      </c>
      <c r="JO46" s="165"/>
      <c r="JP46" s="165"/>
      <c r="JQ46" s="164">
        <v>52.218600000000002</v>
      </c>
      <c r="JR46" s="164">
        <v>53.056899999999999</v>
      </c>
      <c r="JS46" s="164">
        <v>52.094999999999999</v>
      </c>
      <c r="JT46" s="165"/>
      <c r="JU46" s="164">
        <v>22.9</v>
      </c>
      <c r="JV46" s="164">
        <v>11.9178</v>
      </c>
      <c r="JW46" s="164">
        <v>10.82</v>
      </c>
      <c r="JX46" s="165"/>
      <c r="JY46" s="164">
        <v>-36.998600000000003</v>
      </c>
      <c r="JZ46" s="164">
        <v>72.358400000000003</v>
      </c>
      <c r="KA46" s="164">
        <v>47.2044</v>
      </c>
      <c r="KB46" s="164">
        <v>-36.656799999999997</v>
      </c>
      <c r="KC46" s="164">
        <v>-71.702399999999997</v>
      </c>
      <c r="KD46" s="164">
        <v>33.036099999999998</v>
      </c>
      <c r="KE46" s="164">
        <v>37.113500000000002</v>
      </c>
      <c r="KF46" s="164">
        <v>-32.1</v>
      </c>
      <c r="KG46" s="164">
        <v>31.4</v>
      </c>
      <c r="KH46" s="164">
        <v>-198.46969999999999</v>
      </c>
      <c r="KI46" s="164">
        <v>335.9581</v>
      </c>
    </row>
    <row r="47" spans="1:295" ht="18" customHeight="1" x14ac:dyDescent="0.25">
      <c r="A47" s="159" t="s">
        <v>74</v>
      </c>
      <c r="B47" s="159" t="s">
        <v>860</v>
      </c>
      <c r="C47" s="163">
        <v>0</v>
      </c>
      <c r="D47" s="165"/>
      <c r="E47" s="164">
        <v>-26.547699999999999</v>
      </c>
      <c r="F47" s="164">
        <v>13.1372</v>
      </c>
      <c r="G47" s="164">
        <v>17.762899999999998</v>
      </c>
      <c r="H47" s="165"/>
      <c r="I47" s="164">
        <v>52.560899999999997</v>
      </c>
      <c r="J47" s="164">
        <v>-103.76260000000001</v>
      </c>
      <c r="K47" s="164">
        <v>65.698800000000006</v>
      </c>
      <c r="L47" s="164">
        <v>33.262999999999998</v>
      </c>
      <c r="M47" s="165"/>
      <c r="N47" s="164">
        <v>-6.66</v>
      </c>
      <c r="O47" s="164">
        <v>-64.555999999999997</v>
      </c>
      <c r="P47" s="164">
        <v>55</v>
      </c>
      <c r="Q47" s="165"/>
      <c r="R47" s="164">
        <v>-57.2</v>
      </c>
      <c r="S47" s="164">
        <v>13.2347</v>
      </c>
      <c r="T47" s="164">
        <v>57.936</v>
      </c>
      <c r="U47" s="164">
        <v>13.5787</v>
      </c>
      <c r="V47" s="164">
        <v>14.021699999999999</v>
      </c>
      <c r="W47" s="164">
        <v>23.0273</v>
      </c>
      <c r="X47" s="164">
        <v>13.0573</v>
      </c>
      <c r="Y47" s="164">
        <v>0.13700000000000001</v>
      </c>
      <c r="Z47" s="164">
        <v>2.5653000000000001</v>
      </c>
      <c r="AA47" s="165"/>
      <c r="AB47" s="165"/>
      <c r="AC47" s="164">
        <v>-68.84</v>
      </c>
      <c r="AD47" s="164">
        <v>-68.849999999999994</v>
      </c>
      <c r="AE47" s="165"/>
      <c r="AF47" s="164">
        <v>8.8800000000000008</v>
      </c>
      <c r="AG47" s="164">
        <v>63.8</v>
      </c>
      <c r="AH47" s="164">
        <v>10.561</v>
      </c>
      <c r="AI47" s="164">
        <v>0.20699999999999999</v>
      </c>
      <c r="AJ47" s="163">
        <v>0</v>
      </c>
      <c r="AK47" s="164">
        <v>-53.43</v>
      </c>
      <c r="AL47" s="164">
        <v>-86.04</v>
      </c>
      <c r="AM47" s="164">
        <v>53.57</v>
      </c>
      <c r="AN47" s="164">
        <v>53.37</v>
      </c>
      <c r="AO47" s="164">
        <v>15.7737</v>
      </c>
      <c r="AP47" s="164">
        <v>6.8796999999999997</v>
      </c>
      <c r="AQ47" s="164">
        <v>76.396600000000007</v>
      </c>
      <c r="AR47" s="164">
        <v>79.4499</v>
      </c>
      <c r="AS47" s="164">
        <v>36.685299999999998</v>
      </c>
      <c r="AT47" s="164">
        <v>-48.627200000000002</v>
      </c>
      <c r="AU47" s="164">
        <v>-48.958599999999997</v>
      </c>
      <c r="AV47" s="164">
        <v>4.9484000000000004</v>
      </c>
      <c r="AW47" s="164">
        <v>4.8232999999999997</v>
      </c>
      <c r="AX47" s="165"/>
      <c r="AY47" s="164">
        <v>81.715100000000007</v>
      </c>
      <c r="AZ47" s="164">
        <v>-0.2959</v>
      </c>
      <c r="BA47" s="164">
        <v>-1.5678000000000001</v>
      </c>
      <c r="BB47" s="164">
        <v>-501.89060000000001</v>
      </c>
      <c r="BC47" s="164">
        <v>-27.6983</v>
      </c>
      <c r="BD47" s="164">
        <v>-6.7</v>
      </c>
      <c r="BE47" s="164">
        <v>-6.7</v>
      </c>
      <c r="BF47" s="164">
        <v>55.635399999999997</v>
      </c>
      <c r="BG47" s="164">
        <v>55.034599999999998</v>
      </c>
      <c r="BH47" s="164">
        <v>-6.2641</v>
      </c>
      <c r="BI47" s="165"/>
      <c r="BJ47" s="164">
        <v>-59.6569</v>
      </c>
      <c r="BK47" s="164">
        <v>8.0900999999999996</v>
      </c>
      <c r="BL47" s="164">
        <v>9.1013999999999999</v>
      </c>
      <c r="BM47" s="164">
        <v>6.1288</v>
      </c>
      <c r="BN47" s="164">
        <v>550.49270000000001</v>
      </c>
      <c r="BO47" s="164">
        <v>142.21619999999999</v>
      </c>
      <c r="BP47" s="164">
        <v>141.4838</v>
      </c>
      <c r="BQ47" s="164">
        <v>-387.41750000000002</v>
      </c>
      <c r="BR47" s="165"/>
      <c r="BS47" s="165"/>
      <c r="BT47" s="164">
        <v>-93.744600000000005</v>
      </c>
      <c r="BU47" s="164">
        <v>95.016000000000005</v>
      </c>
      <c r="BV47" s="165"/>
      <c r="BW47" s="164">
        <v>32.659999999999997</v>
      </c>
      <c r="BX47" s="164">
        <v>40.549999999999997</v>
      </c>
      <c r="BY47" s="165"/>
      <c r="BZ47" s="165"/>
      <c r="CA47" s="164">
        <v>-48.622199999999999</v>
      </c>
      <c r="CB47" s="164">
        <v>-48.220399999999998</v>
      </c>
      <c r="CC47" s="164">
        <v>94.236099999999993</v>
      </c>
      <c r="CD47" s="164">
        <v>94.158000000000001</v>
      </c>
      <c r="CE47" s="164">
        <v>9.0258000000000003</v>
      </c>
      <c r="CF47" s="164">
        <v>-172.54079999999999</v>
      </c>
      <c r="CG47" s="164">
        <v>-171.91919999999999</v>
      </c>
      <c r="CH47" s="164">
        <v>-7.4200000000000002E-2</v>
      </c>
      <c r="CI47" s="164">
        <v>0</v>
      </c>
      <c r="CJ47" s="165"/>
      <c r="CK47" s="165"/>
      <c r="CL47" s="164">
        <v>145.5</v>
      </c>
      <c r="CM47" s="164">
        <v>133.19999999999999</v>
      </c>
      <c r="CN47" s="164">
        <v>-17</v>
      </c>
      <c r="CO47" s="164">
        <v>61.006</v>
      </c>
      <c r="CP47" s="164">
        <v>58.846899999999998</v>
      </c>
      <c r="CQ47" s="164">
        <v>59.995800000000003</v>
      </c>
      <c r="CR47" s="164">
        <v>-16.541</v>
      </c>
      <c r="CS47" s="164">
        <v>-16.193300000000001</v>
      </c>
      <c r="CT47" s="164">
        <v>49.610399999999998</v>
      </c>
      <c r="CU47" s="164">
        <v>-93.610600000000005</v>
      </c>
      <c r="CV47" s="164">
        <v>59.817799999999998</v>
      </c>
      <c r="CW47" s="164">
        <v>19.398099999999999</v>
      </c>
      <c r="CX47" s="164">
        <v>79.53</v>
      </c>
      <c r="CY47" s="164">
        <v>41.72</v>
      </c>
      <c r="CZ47" s="164">
        <v>59.069800000000001</v>
      </c>
      <c r="DA47" s="164">
        <v>55.815100000000001</v>
      </c>
      <c r="DB47" s="164">
        <v>-38.32</v>
      </c>
      <c r="DC47" s="164">
        <v>-3.2654999999999998</v>
      </c>
      <c r="DD47" s="165"/>
      <c r="DE47" s="165"/>
      <c r="DF47" s="164">
        <v>-139.95529999999999</v>
      </c>
      <c r="DG47" s="165"/>
      <c r="DH47" s="164">
        <v>-23.465299999999999</v>
      </c>
      <c r="DI47" s="164">
        <v>-108.2</v>
      </c>
      <c r="DJ47" s="164">
        <v>-108.7</v>
      </c>
      <c r="DK47" s="165"/>
      <c r="DL47" s="164">
        <v>66.805999999999997</v>
      </c>
      <c r="DM47" s="164">
        <v>85.490300000000005</v>
      </c>
      <c r="DN47" s="164">
        <v>94.354200000000006</v>
      </c>
      <c r="DO47" s="164">
        <v>66.16</v>
      </c>
      <c r="DP47" s="164">
        <v>-13.15</v>
      </c>
      <c r="DQ47" s="164">
        <v>39.835000000000001</v>
      </c>
      <c r="DR47" s="164">
        <v>138.0179</v>
      </c>
      <c r="DS47" s="164">
        <v>-2.1</v>
      </c>
      <c r="DT47" s="164">
        <v>-1.96</v>
      </c>
      <c r="DU47" s="164">
        <v>87.16</v>
      </c>
      <c r="DV47" s="164">
        <v>79.3</v>
      </c>
      <c r="DW47" s="164">
        <v>138.4727</v>
      </c>
      <c r="DX47" s="164">
        <v>136.72730000000001</v>
      </c>
      <c r="DY47" s="164">
        <v>-10.680199999999999</v>
      </c>
      <c r="DZ47" s="164">
        <v>-7.9635999999999996</v>
      </c>
      <c r="EA47" s="164">
        <v>260.84440000000001</v>
      </c>
      <c r="EB47" s="164">
        <v>207.8494</v>
      </c>
      <c r="EC47" s="164">
        <v>200.25559999999999</v>
      </c>
      <c r="ED47" s="165"/>
      <c r="EE47" s="164">
        <v>44.972000000000001</v>
      </c>
      <c r="EF47" s="164">
        <v>28.0578</v>
      </c>
      <c r="EG47" s="164">
        <v>-23.247</v>
      </c>
      <c r="EH47" s="165"/>
      <c r="EI47" s="164">
        <v>13.5238</v>
      </c>
      <c r="EJ47" s="165"/>
      <c r="EK47" s="164">
        <v>-19.110900000000001</v>
      </c>
      <c r="EL47" s="164">
        <v>-15.8055</v>
      </c>
      <c r="EM47" s="164">
        <v>34.973599999999998</v>
      </c>
      <c r="EN47" s="164">
        <v>-15.717000000000001</v>
      </c>
      <c r="EO47" s="164">
        <v>-14.1457</v>
      </c>
      <c r="EP47" s="164">
        <v>27.696000000000002</v>
      </c>
      <c r="EQ47" s="164">
        <v>-35.636200000000002</v>
      </c>
      <c r="ER47" s="164">
        <v>-36.462200000000003</v>
      </c>
      <c r="ES47" s="164">
        <v>10.337400000000001</v>
      </c>
      <c r="ET47" s="165"/>
      <c r="EU47" s="164">
        <v>-3.1</v>
      </c>
      <c r="EV47" s="165"/>
      <c r="EW47" s="164">
        <v>14.899900000000001</v>
      </c>
      <c r="EX47" s="164">
        <v>-93.076899999999995</v>
      </c>
      <c r="EY47" s="164">
        <v>-37.684199999999997</v>
      </c>
      <c r="EZ47" s="164">
        <v>-37.039700000000003</v>
      </c>
      <c r="FA47" s="164">
        <v>8.2520000000000007</v>
      </c>
      <c r="FB47" s="164">
        <v>-25.584700000000002</v>
      </c>
      <c r="FC47" s="164">
        <v>-6.3423999999999996</v>
      </c>
      <c r="FD47" s="164">
        <v>23.065999999999999</v>
      </c>
      <c r="FE47" s="165"/>
      <c r="FF47" s="164">
        <v>22.577400000000001</v>
      </c>
      <c r="FG47" s="164">
        <v>41.675199999999997</v>
      </c>
      <c r="FH47" s="164">
        <v>42.221499999999999</v>
      </c>
      <c r="FI47" s="164">
        <v>40.421700000000001</v>
      </c>
      <c r="FJ47" s="164">
        <v>48.227400000000003</v>
      </c>
      <c r="FK47" s="164">
        <v>47.725000000000001</v>
      </c>
      <c r="FL47" s="164">
        <v>34.328499999999998</v>
      </c>
      <c r="FM47" s="164">
        <v>10.3432</v>
      </c>
      <c r="FN47" s="164">
        <v>9.8293999999999997</v>
      </c>
      <c r="FO47" s="164">
        <v>16.488</v>
      </c>
      <c r="FP47" s="164">
        <v>28.917300000000001</v>
      </c>
      <c r="FQ47" s="164">
        <v>3.3637000000000001</v>
      </c>
      <c r="FR47" s="164">
        <v>-6.19</v>
      </c>
      <c r="FS47" s="164">
        <v>11.6585</v>
      </c>
      <c r="FT47" s="164">
        <v>1.6776</v>
      </c>
      <c r="FU47" s="164">
        <v>-7.21</v>
      </c>
      <c r="FV47" s="164">
        <v>13.79</v>
      </c>
      <c r="FW47" s="165"/>
      <c r="FX47" s="165"/>
      <c r="FY47" s="164">
        <v>-4.8869999999999996</v>
      </c>
      <c r="FZ47" s="164">
        <v>0.60299999999999998</v>
      </c>
      <c r="GA47" s="165"/>
      <c r="GB47" s="164">
        <v>38.75</v>
      </c>
      <c r="GC47" s="164">
        <v>-29.037800000000001</v>
      </c>
      <c r="GD47" s="164">
        <v>-18.308700000000002</v>
      </c>
      <c r="GE47" s="165"/>
      <c r="GF47" s="164">
        <v>89.319199999999995</v>
      </c>
      <c r="GG47" s="164">
        <v>21.1</v>
      </c>
      <c r="GH47" s="164">
        <v>-24.6113</v>
      </c>
      <c r="GI47" s="164">
        <v>-2.4615999999999998</v>
      </c>
      <c r="GJ47" s="164">
        <v>-2.4365000000000001</v>
      </c>
      <c r="GK47" s="164">
        <v>3.1671999999999998</v>
      </c>
      <c r="GL47" s="165"/>
      <c r="GM47" s="165"/>
      <c r="GN47" s="164">
        <v>-14.729699999999999</v>
      </c>
      <c r="GO47" s="164">
        <v>-49.357799999999997</v>
      </c>
      <c r="GP47" s="164">
        <v>14.1684</v>
      </c>
      <c r="GQ47" s="164">
        <v>51.958500000000001</v>
      </c>
      <c r="GR47" s="164">
        <v>59.256700000000002</v>
      </c>
      <c r="GS47" s="164">
        <v>60.273299999999999</v>
      </c>
      <c r="GT47" s="164">
        <v>-153.7775</v>
      </c>
      <c r="GU47" s="164">
        <v>-32.366300000000003</v>
      </c>
      <c r="GV47" s="164">
        <v>46.602499999999999</v>
      </c>
      <c r="GW47" s="164">
        <v>-75.558700000000002</v>
      </c>
      <c r="GX47" s="164">
        <v>10.689399999999999</v>
      </c>
      <c r="GY47" s="164">
        <v>18.002300000000002</v>
      </c>
      <c r="GZ47" s="164">
        <v>17.449000000000002</v>
      </c>
      <c r="HA47" s="164">
        <v>13.532500000000001</v>
      </c>
      <c r="HB47" s="164">
        <v>105.5244</v>
      </c>
      <c r="HC47" s="164">
        <v>108.5508</v>
      </c>
      <c r="HD47" s="165"/>
      <c r="HE47" s="165"/>
      <c r="HF47" s="164">
        <v>-416.71109999999999</v>
      </c>
      <c r="HG47" s="165"/>
      <c r="HH47" s="164">
        <v>214.54089999999999</v>
      </c>
      <c r="HI47" s="164">
        <v>-102.6713</v>
      </c>
      <c r="HJ47" s="164">
        <v>-101.9635</v>
      </c>
      <c r="HK47" s="164">
        <v>-44.235799999999998</v>
      </c>
      <c r="HL47" s="164">
        <v>-33.088299999999997</v>
      </c>
      <c r="HM47" s="164">
        <v>76.476399999999998</v>
      </c>
      <c r="HN47" s="164">
        <v>75.925799999999995</v>
      </c>
      <c r="HO47" s="165"/>
      <c r="HP47" s="165"/>
      <c r="HQ47" s="164">
        <v>8.8908000000000005</v>
      </c>
      <c r="HR47" s="164">
        <v>8.8248999999999995</v>
      </c>
      <c r="HS47" s="164">
        <v>-60.034500000000001</v>
      </c>
      <c r="HT47" s="164">
        <v>-59.488199999999999</v>
      </c>
      <c r="HU47" s="164">
        <v>78.78</v>
      </c>
      <c r="HV47" s="164">
        <v>79.64</v>
      </c>
      <c r="HW47" s="164">
        <v>23.5</v>
      </c>
      <c r="HX47" s="164">
        <v>23.2</v>
      </c>
      <c r="HY47" s="164">
        <v>22.6433</v>
      </c>
      <c r="HZ47" s="164">
        <v>40.159999999999997</v>
      </c>
      <c r="IA47" s="164">
        <v>-352.53649999999999</v>
      </c>
      <c r="IB47" s="164">
        <v>104.2581</v>
      </c>
      <c r="IC47" s="164">
        <v>105.2127</v>
      </c>
      <c r="ID47" s="164">
        <v>18.399999999999999</v>
      </c>
      <c r="IE47" s="164">
        <v>-22.7</v>
      </c>
      <c r="IF47" s="164">
        <v>-7.4</v>
      </c>
      <c r="IG47" s="164">
        <v>-7</v>
      </c>
      <c r="IH47" s="165"/>
      <c r="II47" s="165"/>
      <c r="IJ47" s="164">
        <v>-210.577</v>
      </c>
      <c r="IK47" s="164">
        <v>17.867000000000001</v>
      </c>
      <c r="IL47" s="164">
        <v>286.46260000000001</v>
      </c>
      <c r="IM47" s="164">
        <v>178.51740000000001</v>
      </c>
      <c r="IN47" s="165"/>
      <c r="IO47" s="164">
        <v>-174.9434</v>
      </c>
      <c r="IP47" s="164">
        <v>170.04320000000001</v>
      </c>
      <c r="IQ47" s="164">
        <v>-335.8451</v>
      </c>
      <c r="IR47" s="164">
        <v>-47.777999999999999</v>
      </c>
      <c r="IS47" s="164">
        <v>-171.53870000000001</v>
      </c>
      <c r="IT47" s="165"/>
      <c r="IU47" s="165"/>
      <c r="IV47" s="164">
        <v>337.56319999999999</v>
      </c>
      <c r="IW47" s="164">
        <v>-285.41160000000002</v>
      </c>
      <c r="IX47" s="164">
        <v>48.188699999999997</v>
      </c>
      <c r="IY47" s="164">
        <v>-234.3192</v>
      </c>
      <c r="IZ47" s="164">
        <v>233.87540000000001</v>
      </c>
      <c r="JA47" s="164">
        <v>-7.6974</v>
      </c>
      <c r="JB47" s="164">
        <v>23.553999999999998</v>
      </c>
      <c r="JC47" s="164">
        <v>15.84</v>
      </c>
      <c r="JD47" s="164">
        <v>5.3129999999999997</v>
      </c>
      <c r="JE47" s="164">
        <v>5.2990000000000004</v>
      </c>
      <c r="JF47" s="164">
        <v>-15.76</v>
      </c>
      <c r="JG47" s="164">
        <v>-8</v>
      </c>
      <c r="JH47" s="165"/>
      <c r="JI47" s="164">
        <v>8.0307999999999993</v>
      </c>
      <c r="JJ47" s="164">
        <v>-12.1569</v>
      </c>
      <c r="JK47" s="164">
        <v>-38.262</v>
      </c>
      <c r="JL47" s="164">
        <v>12.9</v>
      </c>
      <c r="JM47" s="164">
        <v>50.656999999999996</v>
      </c>
      <c r="JN47" s="164">
        <v>53.500999999999998</v>
      </c>
      <c r="JO47" s="165"/>
      <c r="JP47" s="165"/>
      <c r="JQ47" s="164">
        <v>49.171100000000003</v>
      </c>
      <c r="JR47" s="164">
        <v>49.4178</v>
      </c>
      <c r="JS47" s="164">
        <v>48.541800000000002</v>
      </c>
      <c r="JT47" s="165"/>
      <c r="JU47" s="164">
        <v>23.1</v>
      </c>
      <c r="JV47" s="164">
        <v>14.081899999999999</v>
      </c>
      <c r="JW47" s="164">
        <v>10.95</v>
      </c>
      <c r="JX47" s="165"/>
      <c r="JY47" s="164">
        <v>-36.403799999999997</v>
      </c>
      <c r="JZ47" s="164">
        <v>71.510800000000003</v>
      </c>
      <c r="KA47" s="164">
        <v>45.705399999999997</v>
      </c>
      <c r="KB47" s="164">
        <v>-37.2864</v>
      </c>
      <c r="KC47" s="164">
        <v>-70.586600000000004</v>
      </c>
      <c r="KD47" s="164">
        <v>32.049300000000002</v>
      </c>
      <c r="KE47" s="164">
        <v>37.231999999999999</v>
      </c>
      <c r="KF47" s="164">
        <v>-30.4</v>
      </c>
      <c r="KG47" s="164">
        <v>30.7</v>
      </c>
      <c r="KH47" s="164">
        <v>-194.9836</v>
      </c>
      <c r="KI47" s="164">
        <v>338.10860000000002</v>
      </c>
    </row>
    <row r="48" spans="1:295" ht="18" customHeight="1" x14ac:dyDescent="0.25">
      <c r="A48" s="159" t="s">
        <v>74</v>
      </c>
      <c r="B48" s="159" t="s">
        <v>861</v>
      </c>
      <c r="C48" s="166">
        <v>0</v>
      </c>
      <c r="D48" s="167">
        <v>18.446300000000001</v>
      </c>
      <c r="E48" s="167">
        <v>-26.061299999999999</v>
      </c>
      <c r="F48" s="167">
        <v>13.1692</v>
      </c>
      <c r="G48" s="167">
        <v>17.909700000000001</v>
      </c>
      <c r="H48" s="168"/>
      <c r="I48" s="167">
        <v>51.7226</v>
      </c>
      <c r="J48" s="167">
        <v>-102.905</v>
      </c>
      <c r="K48" s="167">
        <v>65.011099999999999</v>
      </c>
      <c r="L48" s="167">
        <v>32.917000000000002</v>
      </c>
      <c r="M48" s="168"/>
      <c r="N48" s="167">
        <v>-2.2200000000000002</v>
      </c>
      <c r="O48" s="167">
        <v>-62.454999999999998</v>
      </c>
      <c r="P48" s="167">
        <v>55</v>
      </c>
      <c r="Q48" s="167">
        <v>19.044</v>
      </c>
      <c r="R48" s="167">
        <v>-52.8</v>
      </c>
      <c r="S48" s="167">
        <v>13.1761</v>
      </c>
      <c r="T48" s="167">
        <v>58.9056</v>
      </c>
      <c r="U48" s="167">
        <v>12.4673</v>
      </c>
      <c r="V48" s="167">
        <v>13.4124</v>
      </c>
      <c r="W48" s="167">
        <v>22.186299999999999</v>
      </c>
      <c r="X48" s="167">
        <v>12.670199999999999</v>
      </c>
      <c r="Y48" s="167">
        <v>0.22</v>
      </c>
      <c r="Z48" s="167">
        <v>2.5253999999999999</v>
      </c>
      <c r="AA48" s="168"/>
      <c r="AB48" s="168"/>
      <c r="AC48" s="167">
        <v>-66.849999999999994</v>
      </c>
      <c r="AD48" s="167">
        <v>-66.66</v>
      </c>
      <c r="AE48" s="168"/>
      <c r="AF48" s="167">
        <v>2.2200000000000002</v>
      </c>
      <c r="AG48" s="167">
        <v>61.6</v>
      </c>
      <c r="AH48" s="167">
        <v>10.253</v>
      </c>
      <c r="AI48" s="167">
        <v>0.20399999999999999</v>
      </c>
      <c r="AJ48" s="166">
        <v>0</v>
      </c>
      <c r="AK48" s="167">
        <v>-51.64</v>
      </c>
      <c r="AL48" s="167">
        <v>-83.21</v>
      </c>
      <c r="AM48" s="167">
        <v>51.93</v>
      </c>
      <c r="AN48" s="167">
        <v>51.91</v>
      </c>
      <c r="AO48" s="167">
        <v>16.8186</v>
      </c>
      <c r="AP48" s="167">
        <v>6.9053000000000004</v>
      </c>
      <c r="AQ48" s="167">
        <v>75.445400000000006</v>
      </c>
      <c r="AR48" s="167">
        <v>78.130399999999995</v>
      </c>
      <c r="AS48" s="167">
        <v>35.924599999999998</v>
      </c>
      <c r="AT48" s="167">
        <v>-48.091299999999997</v>
      </c>
      <c r="AU48" s="167">
        <v>-47.681399999999996</v>
      </c>
      <c r="AV48" s="167">
        <v>5.4538000000000002</v>
      </c>
      <c r="AW48" s="167">
        <v>5.5608000000000004</v>
      </c>
      <c r="AX48" s="167">
        <v>79.839699999999993</v>
      </c>
      <c r="AY48" s="167">
        <v>80.7774</v>
      </c>
      <c r="AZ48" s="167">
        <v>-1.4947999999999999</v>
      </c>
      <c r="BA48" s="167">
        <v>-2.7437</v>
      </c>
      <c r="BB48" s="167">
        <v>-488.84039999999999</v>
      </c>
      <c r="BC48" s="167">
        <v>-27.194700000000001</v>
      </c>
      <c r="BD48" s="167">
        <v>-6.7</v>
      </c>
      <c r="BE48" s="167">
        <v>-6.6</v>
      </c>
      <c r="BF48" s="167">
        <v>54.881900000000002</v>
      </c>
      <c r="BG48" s="167">
        <v>53.726700000000001</v>
      </c>
      <c r="BH48" s="167">
        <v>-5.9085999999999999</v>
      </c>
      <c r="BI48" s="168"/>
      <c r="BJ48" s="167">
        <v>-55.561799999999998</v>
      </c>
      <c r="BK48" s="167">
        <v>9.0960000000000001</v>
      </c>
      <c r="BL48" s="167">
        <v>8.5917999999999992</v>
      </c>
      <c r="BM48" s="167">
        <v>5.9612999999999996</v>
      </c>
      <c r="BN48" s="167">
        <v>538.68209999999999</v>
      </c>
      <c r="BO48" s="167">
        <v>142.30779999999999</v>
      </c>
      <c r="BP48" s="167">
        <v>142.46039999999999</v>
      </c>
      <c r="BQ48" s="167">
        <v>-382.37419999999997</v>
      </c>
      <c r="BR48" s="167">
        <v>625.97379999999998</v>
      </c>
      <c r="BS48" s="168"/>
      <c r="BT48" s="167">
        <v>-92.767600000000002</v>
      </c>
      <c r="BU48" s="167">
        <v>94.043499999999995</v>
      </c>
      <c r="BV48" s="167">
        <v>110.4537</v>
      </c>
      <c r="BW48" s="167">
        <v>32.950000000000003</v>
      </c>
      <c r="BX48" s="167">
        <v>40.49</v>
      </c>
      <c r="BY48" s="167">
        <v>78.3</v>
      </c>
      <c r="BZ48" s="167">
        <v>82.5</v>
      </c>
      <c r="CA48" s="167">
        <v>-47.8185</v>
      </c>
      <c r="CB48" s="167">
        <v>-47.6845</v>
      </c>
      <c r="CC48" s="167">
        <v>97.967100000000002</v>
      </c>
      <c r="CD48" s="167">
        <v>98.760300000000001</v>
      </c>
      <c r="CE48" s="167">
        <v>8.2769999999999992</v>
      </c>
      <c r="CF48" s="167">
        <v>-175.76169999999999</v>
      </c>
      <c r="CG48" s="167">
        <v>-176.24029999999999</v>
      </c>
      <c r="CH48" s="167">
        <v>0.24540000000000001</v>
      </c>
      <c r="CI48" s="168"/>
      <c r="CJ48" s="168"/>
      <c r="CK48" s="168"/>
      <c r="CL48" s="167">
        <v>146.6</v>
      </c>
      <c r="CM48" s="167">
        <v>133.19999999999999</v>
      </c>
      <c r="CN48" s="167">
        <v>-17.12</v>
      </c>
      <c r="CO48" s="167">
        <v>61.974299999999999</v>
      </c>
      <c r="CP48" s="167">
        <v>58.547800000000002</v>
      </c>
      <c r="CQ48" s="167">
        <v>58.929400000000001</v>
      </c>
      <c r="CR48" s="167">
        <v>-16.4939</v>
      </c>
      <c r="CS48" s="167">
        <v>-16.114799999999999</v>
      </c>
      <c r="CT48" s="167">
        <v>47.721499999999999</v>
      </c>
      <c r="CU48" s="167">
        <v>-93.011799999999994</v>
      </c>
      <c r="CV48" s="167">
        <v>57.731000000000002</v>
      </c>
      <c r="CW48" s="167">
        <v>19.516300000000001</v>
      </c>
      <c r="CX48" s="167">
        <v>79.41</v>
      </c>
      <c r="CY48" s="167">
        <v>41.95</v>
      </c>
      <c r="CZ48" s="167">
        <v>56.9604</v>
      </c>
      <c r="DA48" s="167">
        <v>54.057299999999998</v>
      </c>
      <c r="DB48" s="167">
        <v>-38.39</v>
      </c>
      <c r="DC48" s="167">
        <v>-3.3910999999999998</v>
      </c>
      <c r="DD48" s="168"/>
      <c r="DE48" s="168"/>
      <c r="DF48" s="167">
        <v>-140.21639999999999</v>
      </c>
      <c r="DG48" s="168"/>
      <c r="DH48" s="167">
        <v>-23.210799999999999</v>
      </c>
      <c r="DI48" s="167">
        <v>-110.3</v>
      </c>
      <c r="DJ48" s="167">
        <v>-109</v>
      </c>
      <c r="DK48" s="167">
        <v>24.8428</v>
      </c>
      <c r="DL48" s="167">
        <v>65.048199999999994</v>
      </c>
      <c r="DM48" s="167">
        <v>83.611699999999999</v>
      </c>
      <c r="DN48" s="167">
        <v>92.010499999999993</v>
      </c>
      <c r="DO48" s="167">
        <v>64.83</v>
      </c>
      <c r="DP48" s="167">
        <v>-12.75</v>
      </c>
      <c r="DQ48" s="167">
        <v>37.82</v>
      </c>
      <c r="DR48" s="167">
        <v>138.08279999999999</v>
      </c>
      <c r="DS48" s="167">
        <v>-1.94</v>
      </c>
      <c r="DT48" s="167">
        <v>-1.9</v>
      </c>
      <c r="DU48" s="167">
        <v>83.96</v>
      </c>
      <c r="DV48" s="167">
        <v>79.53</v>
      </c>
      <c r="DW48" s="167">
        <v>138.58179999999999</v>
      </c>
      <c r="DX48" s="167">
        <v>135.3818</v>
      </c>
      <c r="DY48" s="168"/>
      <c r="DZ48" s="167">
        <v>-9.0455000000000005</v>
      </c>
      <c r="EA48" s="167">
        <v>257.81659999999999</v>
      </c>
      <c r="EB48" s="167">
        <v>205.89179999999999</v>
      </c>
      <c r="EC48" s="167">
        <v>198.18729999999999</v>
      </c>
      <c r="ED48" s="167">
        <v>203.3511</v>
      </c>
      <c r="EE48" s="167">
        <v>44.992400000000004</v>
      </c>
      <c r="EF48" s="167">
        <v>28.779599999999999</v>
      </c>
      <c r="EG48" s="167">
        <v>-22.667999999999999</v>
      </c>
      <c r="EH48" s="167">
        <v>394.21269999999998</v>
      </c>
      <c r="EI48" s="167">
        <v>27.7044</v>
      </c>
      <c r="EJ48" s="168"/>
      <c r="EK48" s="167">
        <v>-19.294699999999999</v>
      </c>
      <c r="EL48" s="167">
        <v>-15.7744</v>
      </c>
      <c r="EM48" s="167">
        <v>34.269399999999997</v>
      </c>
      <c r="EN48" s="167">
        <v>-13.0486</v>
      </c>
      <c r="EO48" s="167">
        <v>-12.5329</v>
      </c>
      <c r="EP48" s="167">
        <v>26.16</v>
      </c>
      <c r="EQ48" s="167">
        <v>-36.176200000000001</v>
      </c>
      <c r="ER48" s="167">
        <v>-36.963799999999999</v>
      </c>
      <c r="ES48" s="167">
        <v>8.7651000000000003</v>
      </c>
      <c r="ET48" s="168"/>
      <c r="EU48" s="167">
        <v>0</v>
      </c>
      <c r="EV48" s="168"/>
      <c r="EW48" s="167">
        <v>14.870200000000001</v>
      </c>
      <c r="EX48" s="167">
        <v>-87.641900000000007</v>
      </c>
      <c r="EY48" s="167">
        <v>-38.857700000000001</v>
      </c>
      <c r="EZ48" s="167">
        <v>-37.974600000000002</v>
      </c>
      <c r="FA48" s="167">
        <v>10.0501</v>
      </c>
      <c r="FB48" s="167">
        <v>-26.745799999999999</v>
      </c>
      <c r="FC48" s="167">
        <v>-6.2004999999999999</v>
      </c>
      <c r="FD48" s="167">
        <v>22.886199999999999</v>
      </c>
      <c r="FE48" s="168"/>
      <c r="FF48" s="167">
        <v>22.556999999999999</v>
      </c>
      <c r="FG48" s="167">
        <v>40.965400000000002</v>
      </c>
      <c r="FH48" s="167">
        <v>41.428100000000001</v>
      </c>
      <c r="FI48" s="167">
        <v>40.075299999999999</v>
      </c>
      <c r="FJ48" s="167">
        <v>48.06</v>
      </c>
      <c r="FK48" s="167">
        <v>48.06</v>
      </c>
      <c r="FL48" s="167">
        <v>24.448599999999999</v>
      </c>
      <c r="FM48" s="167">
        <v>10.8476</v>
      </c>
      <c r="FN48" s="167">
        <v>10.9091</v>
      </c>
      <c r="FO48" s="167">
        <v>14.2872</v>
      </c>
      <c r="FP48" s="167">
        <v>26.919</v>
      </c>
      <c r="FQ48" s="167">
        <v>-2.1368999999999998</v>
      </c>
      <c r="FR48" s="167">
        <v>-5.23</v>
      </c>
      <c r="FS48" s="167">
        <v>15.0741</v>
      </c>
      <c r="FT48" s="167">
        <v>1.6776</v>
      </c>
      <c r="FU48" s="167">
        <v>-9.4499999999999993</v>
      </c>
      <c r="FV48" s="167">
        <v>15.39</v>
      </c>
      <c r="FW48" s="168"/>
      <c r="FX48" s="168"/>
      <c r="FY48" s="167">
        <v>-4.9720000000000004</v>
      </c>
      <c r="FZ48" s="167">
        <v>0.748</v>
      </c>
      <c r="GA48" s="168"/>
      <c r="GB48" s="167">
        <v>37.619999999999997</v>
      </c>
      <c r="GC48" s="167">
        <v>-26.7211</v>
      </c>
      <c r="GD48" s="167">
        <v>-14.518700000000001</v>
      </c>
      <c r="GE48" s="167">
        <v>16.96</v>
      </c>
      <c r="GF48" s="167">
        <v>87.41</v>
      </c>
      <c r="GG48" s="167">
        <v>21.5</v>
      </c>
      <c r="GH48" s="167">
        <v>-24.13</v>
      </c>
      <c r="GI48" s="167">
        <v>-1.7930999999999999</v>
      </c>
      <c r="GJ48" s="167">
        <v>-1.7733000000000001</v>
      </c>
      <c r="GK48" s="167">
        <v>3.0886</v>
      </c>
      <c r="GL48" s="168"/>
      <c r="GM48" s="168"/>
      <c r="GN48" s="167">
        <v>-14.4937</v>
      </c>
      <c r="GO48" s="167">
        <v>-48.424500000000002</v>
      </c>
      <c r="GP48" s="167">
        <v>14.039099999999999</v>
      </c>
      <c r="GQ48" s="167">
        <v>51.228099999999998</v>
      </c>
      <c r="GR48" s="167">
        <v>60.960599999999999</v>
      </c>
      <c r="GS48" s="167">
        <v>58.348300000000002</v>
      </c>
      <c r="GT48" s="167">
        <v>-151.86609999999999</v>
      </c>
      <c r="GU48" s="167">
        <v>-31.664100000000001</v>
      </c>
      <c r="GV48" s="167">
        <v>45.168999999999997</v>
      </c>
      <c r="GW48" s="167">
        <v>-74.376900000000006</v>
      </c>
      <c r="GX48" s="167">
        <v>10.5341</v>
      </c>
      <c r="GY48" s="167">
        <v>17.816700000000001</v>
      </c>
      <c r="GZ48" s="167">
        <v>17.238099999999999</v>
      </c>
      <c r="HA48" s="167">
        <v>13.3459</v>
      </c>
      <c r="HB48" s="167">
        <v>109.3336</v>
      </c>
      <c r="HC48" s="167">
        <v>109.57769999999999</v>
      </c>
      <c r="HD48" s="168"/>
      <c r="HE48" s="168"/>
      <c r="HF48" s="168"/>
      <c r="HG48" s="167">
        <v>421.52890000000002</v>
      </c>
      <c r="HH48" s="167">
        <v>229.63380000000001</v>
      </c>
      <c r="HI48" s="167">
        <v>-105.1876</v>
      </c>
      <c r="HJ48" s="167">
        <v>-103.02160000000001</v>
      </c>
      <c r="HK48" s="167">
        <v>-44.432200000000002</v>
      </c>
      <c r="HL48" s="167">
        <v>-33.283700000000003</v>
      </c>
      <c r="HM48" s="167">
        <v>77.882099999999994</v>
      </c>
      <c r="HN48" s="167">
        <v>79.279899999999998</v>
      </c>
      <c r="HO48" s="168"/>
      <c r="HP48" s="168"/>
      <c r="HQ48" s="167">
        <v>7.3197999999999999</v>
      </c>
      <c r="HR48" s="167">
        <v>7.2868000000000004</v>
      </c>
      <c r="HS48" s="167">
        <v>-60.9801</v>
      </c>
      <c r="HT48" s="167">
        <v>-60.365900000000003</v>
      </c>
      <c r="HU48" s="167">
        <v>79.819999999999993</v>
      </c>
      <c r="HV48" s="167">
        <v>78.27</v>
      </c>
      <c r="HW48" s="167">
        <v>22.1</v>
      </c>
      <c r="HX48" s="167">
        <v>22.3</v>
      </c>
      <c r="HY48" s="167">
        <v>22.602699999999999</v>
      </c>
      <c r="HZ48" s="167">
        <v>40.24</v>
      </c>
      <c r="IA48" s="167">
        <v>-348.88670000000002</v>
      </c>
      <c r="IB48" s="167">
        <v>101.67570000000001</v>
      </c>
      <c r="IC48" s="167">
        <v>101.7206</v>
      </c>
      <c r="ID48" s="167">
        <v>18.899999999999999</v>
      </c>
      <c r="IE48" s="167">
        <v>-22.2</v>
      </c>
      <c r="IF48" s="167">
        <v>-6.5</v>
      </c>
      <c r="IG48" s="167">
        <v>-6.2</v>
      </c>
      <c r="IH48" s="167">
        <v>1.3741000000000001</v>
      </c>
      <c r="II48" s="167">
        <v>1.1577</v>
      </c>
      <c r="IJ48" s="167">
        <v>-226.1925</v>
      </c>
      <c r="IK48" s="167">
        <v>8.5300000000000001E-2</v>
      </c>
      <c r="IL48" s="167">
        <v>290.01089999999999</v>
      </c>
      <c r="IM48" s="167">
        <v>179.64160000000001</v>
      </c>
      <c r="IN48" s="168"/>
      <c r="IO48" s="167">
        <v>-171.95</v>
      </c>
      <c r="IP48" s="167">
        <v>172.5899</v>
      </c>
      <c r="IQ48" s="167">
        <v>-333.86689999999999</v>
      </c>
      <c r="IR48" s="167">
        <v>-44.088799999999999</v>
      </c>
      <c r="IS48" s="167">
        <v>-166.9342</v>
      </c>
      <c r="IT48" s="168"/>
      <c r="IU48" s="168"/>
      <c r="IV48" s="167">
        <v>339.56709999999998</v>
      </c>
      <c r="IW48" s="167">
        <v>-281.12450000000001</v>
      </c>
      <c r="IX48" s="167">
        <v>44.500799999999998</v>
      </c>
      <c r="IY48" s="167">
        <v>-231.27760000000001</v>
      </c>
      <c r="IZ48" s="167">
        <v>237.28030000000001</v>
      </c>
      <c r="JA48" s="167">
        <v>-7.3567999999999998</v>
      </c>
      <c r="JB48" s="167">
        <v>23.417999999999999</v>
      </c>
      <c r="JC48" s="167">
        <v>16.079999999999998</v>
      </c>
      <c r="JD48" s="167">
        <v>5.2480000000000002</v>
      </c>
      <c r="JE48" s="167">
        <v>5.2850000000000001</v>
      </c>
      <c r="JF48" s="167">
        <v>-16.079999999999998</v>
      </c>
      <c r="JG48" s="167">
        <v>-8</v>
      </c>
      <c r="JH48" s="168"/>
      <c r="JI48" s="167">
        <v>8.7632999999999992</v>
      </c>
      <c r="JJ48" s="167">
        <v>-12.0684</v>
      </c>
      <c r="JK48" s="167">
        <v>-38.612900000000003</v>
      </c>
      <c r="JL48" s="167">
        <v>12.3</v>
      </c>
      <c r="JM48" s="167">
        <v>53.62</v>
      </c>
      <c r="JN48" s="167">
        <v>51.908000000000001</v>
      </c>
      <c r="JO48" s="168"/>
      <c r="JP48" s="168"/>
      <c r="JQ48" s="167">
        <v>51.471200000000003</v>
      </c>
      <c r="JR48" s="167">
        <v>50.626399999999997</v>
      </c>
      <c r="JS48" s="167">
        <v>51.611800000000002</v>
      </c>
      <c r="JT48" s="168"/>
      <c r="JU48" s="167">
        <v>23.9</v>
      </c>
      <c r="JV48" s="167">
        <v>14.617800000000001</v>
      </c>
      <c r="JW48" s="167">
        <v>10.81</v>
      </c>
      <c r="JX48" s="168"/>
      <c r="JY48" s="167">
        <v>-39.668399999999998</v>
      </c>
      <c r="JZ48" s="167">
        <v>71.511399999999995</v>
      </c>
      <c r="KA48" s="167">
        <v>45.921399999999998</v>
      </c>
      <c r="KB48" s="167">
        <v>-39.570999999999998</v>
      </c>
      <c r="KC48" s="167">
        <v>-70.869100000000003</v>
      </c>
      <c r="KD48" s="167">
        <v>33.349699999999999</v>
      </c>
      <c r="KE48" s="167">
        <v>36.661799999999999</v>
      </c>
      <c r="KF48" s="167">
        <v>-31.1</v>
      </c>
      <c r="KG48" s="167">
        <v>31.6</v>
      </c>
      <c r="KH48" s="167">
        <v>-187.36920000000001</v>
      </c>
      <c r="KI48" s="167">
        <v>327.31299999999999</v>
      </c>
    </row>
    <row r="49" spans="1:295" ht="18" customHeight="1" x14ac:dyDescent="0.25">
      <c r="A49" s="159" t="s">
        <v>74</v>
      </c>
      <c r="B49" s="159" t="s">
        <v>862</v>
      </c>
      <c r="C49" s="160">
        <v>0</v>
      </c>
      <c r="D49" s="161">
        <v>18.0444</v>
      </c>
      <c r="E49" s="161">
        <v>-25.7468</v>
      </c>
      <c r="F49" s="161">
        <v>12.751200000000001</v>
      </c>
      <c r="G49" s="161">
        <v>18.724799999999998</v>
      </c>
      <c r="H49" s="162"/>
      <c r="I49" s="161">
        <v>50.995600000000003</v>
      </c>
      <c r="J49" s="161">
        <v>-101.31229999999999</v>
      </c>
      <c r="K49" s="161">
        <v>63.1614</v>
      </c>
      <c r="L49" s="161">
        <v>32.133000000000003</v>
      </c>
      <c r="M49" s="162"/>
      <c r="N49" s="161">
        <v>0</v>
      </c>
      <c r="O49" s="161">
        <v>-59.789000000000001</v>
      </c>
      <c r="P49" s="161">
        <v>52.8</v>
      </c>
      <c r="Q49" s="161">
        <v>18.216000000000001</v>
      </c>
      <c r="R49" s="161">
        <v>-50.6</v>
      </c>
      <c r="S49" s="161">
        <v>13.186400000000001</v>
      </c>
      <c r="T49" s="161">
        <v>58.464799999999997</v>
      </c>
      <c r="U49" s="161">
        <v>12.7506</v>
      </c>
      <c r="V49" s="161">
        <v>12.8353</v>
      </c>
      <c r="W49" s="161">
        <v>21.113600000000002</v>
      </c>
      <c r="X49" s="161">
        <v>13.5564</v>
      </c>
      <c r="Y49" s="161">
        <v>0.2147</v>
      </c>
      <c r="Z49" s="161">
        <v>2.5034999999999998</v>
      </c>
      <c r="AA49" s="162"/>
      <c r="AB49" s="162"/>
      <c r="AC49" s="161">
        <v>-65.47</v>
      </c>
      <c r="AD49" s="161">
        <v>-65.66</v>
      </c>
      <c r="AE49" s="162"/>
      <c r="AF49" s="161">
        <v>0</v>
      </c>
      <c r="AG49" s="161">
        <v>57.2</v>
      </c>
      <c r="AH49" s="161">
        <v>9.58</v>
      </c>
      <c r="AI49" s="161">
        <v>0.2</v>
      </c>
      <c r="AJ49" s="160">
        <v>0</v>
      </c>
      <c r="AK49" s="161">
        <v>-49.21</v>
      </c>
      <c r="AL49" s="161">
        <v>-85.58</v>
      </c>
      <c r="AM49" s="161">
        <v>49.98</v>
      </c>
      <c r="AN49" s="161">
        <v>50.13</v>
      </c>
      <c r="AO49" s="161">
        <v>16.511600000000001</v>
      </c>
      <c r="AP49" s="161">
        <v>7.4306000000000001</v>
      </c>
      <c r="AQ49" s="161">
        <v>75.360100000000003</v>
      </c>
      <c r="AR49" s="161">
        <v>77.382800000000003</v>
      </c>
      <c r="AS49" s="161">
        <v>34.285800000000002</v>
      </c>
      <c r="AT49" s="161">
        <v>-47.9574</v>
      </c>
      <c r="AU49" s="161">
        <v>-48.460299999999997</v>
      </c>
      <c r="AV49" s="161">
        <v>7.8935000000000004</v>
      </c>
      <c r="AW49" s="161">
        <v>8.0521999999999991</v>
      </c>
      <c r="AX49" s="161">
        <v>77.964299999999994</v>
      </c>
      <c r="AY49" s="161">
        <v>79.705699999999993</v>
      </c>
      <c r="AZ49" s="161">
        <v>-2.9952999999999999</v>
      </c>
      <c r="BA49" s="161">
        <v>-4.5247999999999999</v>
      </c>
      <c r="BB49" s="161">
        <v>-468.50259999999997</v>
      </c>
      <c r="BC49" s="161">
        <v>-30.645900000000001</v>
      </c>
      <c r="BD49" s="161">
        <v>-5.7</v>
      </c>
      <c r="BE49" s="161">
        <v>-5.7</v>
      </c>
      <c r="BF49" s="161">
        <v>54.873899999999999</v>
      </c>
      <c r="BG49" s="161">
        <v>53.924199999999999</v>
      </c>
      <c r="BH49" s="161">
        <v>-5.7408000000000001</v>
      </c>
      <c r="BI49" s="162"/>
      <c r="BJ49" s="161">
        <v>-54.9268</v>
      </c>
      <c r="BK49" s="161">
        <v>8.4985999999999997</v>
      </c>
      <c r="BL49" s="161">
        <v>8.2121999999999993</v>
      </c>
      <c r="BM49" s="161">
        <v>5.6673999999999998</v>
      </c>
      <c r="BN49" s="161">
        <v>518.47879999999998</v>
      </c>
      <c r="BO49" s="161">
        <v>128.60499999999999</v>
      </c>
      <c r="BP49" s="161">
        <v>128.51339999999999</v>
      </c>
      <c r="BQ49" s="161">
        <v>-362.31549999999999</v>
      </c>
      <c r="BR49" s="161">
        <v>592.03020000000004</v>
      </c>
      <c r="BS49" s="162"/>
      <c r="BT49" s="161">
        <v>-99.958799999999997</v>
      </c>
      <c r="BU49" s="161">
        <v>101.95050000000001</v>
      </c>
      <c r="BV49" s="162"/>
      <c r="BW49" s="161">
        <v>32.25</v>
      </c>
      <c r="BX49" s="161">
        <v>39.590000000000003</v>
      </c>
      <c r="BY49" s="161">
        <v>77.5</v>
      </c>
      <c r="BZ49" s="161">
        <v>83.29</v>
      </c>
      <c r="CA49" s="161">
        <v>-45.273299999999999</v>
      </c>
      <c r="CB49" s="161">
        <v>-44.4696</v>
      </c>
      <c r="CC49" s="161">
        <v>95.278999999999996</v>
      </c>
      <c r="CD49" s="161">
        <v>96.244900000000001</v>
      </c>
      <c r="CE49" s="161">
        <v>9.1274999999999995</v>
      </c>
      <c r="CF49" s="161">
        <v>-172.62559999999999</v>
      </c>
      <c r="CG49" s="161">
        <v>-173.18940000000001</v>
      </c>
      <c r="CH49" s="161">
        <v>0.66149999999999998</v>
      </c>
      <c r="CI49" s="162"/>
      <c r="CJ49" s="162"/>
      <c r="CK49" s="162"/>
      <c r="CL49" s="161">
        <v>145</v>
      </c>
      <c r="CM49" s="161">
        <v>132.9</v>
      </c>
      <c r="CN49" s="161">
        <v>-17.46</v>
      </c>
      <c r="CO49" s="161">
        <v>61.046100000000003</v>
      </c>
      <c r="CP49" s="161">
        <v>60.128500000000003</v>
      </c>
      <c r="CQ49" s="161">
        <v>59.370800000000003</v>
      </c>
      <c r="CR49" s="161">
        <v>-18.549900000000001</v>
      </c>
      <c r="CS49" s="161">
        <v>-18.733899999999998</v>
      </c>
      <c r="CT49" s="161">
        <v>43.519399999999997</v>
      </c>
      <c r="CU49" s="161">
        <v>-84.621700000000004</v>
      </c>
      <c r="CV49" s="161">
        <v>53.254100000000001</v>
      </c>
      <c r="CW49" s="161">
        <v>19.447299999999998</v>
      </c>
      <c r="CX49" s="161">
        <v>76.27</v>
      </c>
      <c r="CY49" s="161">
        <v>40.159999999999997</v>
      </c>
      <c r="CZ49" s="161">
        <v>55.554200000000002</v>
      </c>
      <c r="DA49" s="161">
        <v>52.885399999999997</v>
      </c>
      <c r="DB49" s="162"/>
      <c r="DC49" s="162"/>
      <c r="DD49" s="162"/>
      <c r="DE49" s="162"/>
      <c r="DF49" s="161">
        <v>-140.9221</v>
      </c>
      <c r="DG49" s="162"/>
      <c r="DH49" s="161">
        <v>-22.954499999999999</v>
      </c>
      <c r="DI49" s="161">
        <v>-105.6</v>
      </c>
      <c r="DJ49" s="161">
        <v>-106.6</v>
      </c>
      <c r="DK49" s="161">
        <v>24.804400000000001</v>
      </c>
      <c r="DL49" s="161">
        <v>64.169300000000007</v>
      </c>
      <c r="DM49" s="161">
        <v>82.672399999999996</v>
      </c>
      <c r="DN49" s="161">
        <v>88.494900000000001</v>
      </c>
      <c r="DO49" s="161">
        <v>62.07</v>
      </c>
      <c r="DP49" s="161">
        <v>-12.52</v>
      </c>
      <c r="DQ49" s="161">
        <v>39.68</v>
      </c>
      <c r="DR49" s="161">
        <v>138.22290000000001</v>
      </c>
      <c r="DS49" s="161">
        <v>-2.7</v>
      </c>
      <c r="DT49" s="161">
        <v>-2.6</v>
      </c>
      <c r="DU49" s="161">
        <v>86.99</v>
      </c>
      <c r="DV49" s="161">
        <v>78.42</v>
      </c>
      <c r="DW49" s="161">
        <v>139.72730000000001</v>
      </c>
      <c r="DX49" s="161">
        <v>136.7818</v>
      </c>
      <c r="DY49" s="162"/>
      <c r="DZ49" s="161">
        <v>-6.2545000000000002</v>
      </c>
      <c r="EA49" s="162"/>
      <c r="EB49" s="161">
        <v>206.4622</v>
      </c>
      <c r="EC49" s="161">
        <v>198.0643</v>
      </c>
      <c r="ED49" s="161">
        <v>199.88159999999999</v>
      </c>
      <c r="EE49" s="161">
        <v>52.910200000000003</v>
      </c>
      <c r="EF49" s="161">
        <v>35.350099999999998</v>
      </c>
      <c r="EG49" s="161">
        <v>-24.33</v>
      </c>
      <c r="EH49" s="161">
        <v>375.06549999999999</v>
      </c>
      <c r="EI49" s="161">
        <v>99.386700000000005</v>
      </c>
      <c r="EJ49" s="162"/>
      <c r="EK49" s="161">
        <v>-19.406199999999998</v>
      </c>
      <c r="EL49" s="161">
        <v>-15.969099999999999</v>
      </c>
      <c r="EM49" s="161">
        <v>27.4832</v>
      </c>
      <c r="EN49" s="161">
        <v>-4.2553999999999998</v>
      </c>
      <c r="EO49" s="161">
        <v>-3.3048000000000002</v>
      </c>
      <c r="EP49" s="161">
        <v>26.16</v>
      </c>
      <c r="EQ49" s="161">
        <v>-36.066299999999998</v>
      </c>
      <c r="ER49" s="161">
        <v>-36.6785</v>
      </c>
      <c r="ES49" s="161">
        <v>3.0655999999999999</v>
      </c>
      <c r="ET49" s="162"/>
      <c r="EU49" s="161">
        <v>-3.04</v>
      </c>
      <c r="EV49" s="162"/>
      <c r="EW49" s="161">
        <v>14.568099999999999</v>
      </c>
      <c r="EX49" s="161">
        <v>-69.019599999999997</v>
      </c>
      <c r="EY49" s="161">
        <v>-38.9587</v>
      </c>
      <c r="EZ49" s="161">
        <v>-38.370600000000003</v>
      </c>
      <c r="FA49" s="161">
        <v>11.0463</v>
      </c>
      <c r="FB49" s="161">
        <v>-32.642299999999999</v>
      </c>
      <c r="FC49" s="161">
        <v>0</v>
      </c>
      <c r="FD49" s="161">
        <v>22.683199999999999</v>
      </c>
      <c r="FE49" s="162"/>
      <c r="FF49" s="161">
        <v>22.555299999999999</v>
      </c>
      <c r="FG49" s="161">
        <v>40.686799999999998</v>
      </c>
      <c r="FH49" s="161">
        <v>41.416800000000002</v>
      </c>
      <c r="FI49" s="161">
        <v>39.278599999999997</v>
      </c>
      <c r="FJ49" s="161">
        <v>47.055199999999999</v>
      </c>
      <c r="FK49" s="161">
        <v>47.390099999999997</v>
      </c>
      <c r="FL49" s="161">
        <v>17.750399999999999</v>
      </c>
      <c r="FM49" s="161">
        <v>7.2657999999999996</v>
      </c>
      <c r="FN49" s="161">
        <v>8.2832000000000008</v>
      </c>
      <c r="FO49" s="161">
        <v>8.8497000000000003</v>
      </c>
      <c r="FP49" s="161">
        <v>23.221</v>
      </c>
      <c r="FQ49" s="161">
        <v>-3.5430999999999999</v>
      </c>
      <c r="FR49" s="161">
        <v>-6.42</v>
      </c>
      <c r="FS49" s="161">
        <v>15.0741</v>
      </c>
      <c r="FT49" s="161">
        <v>1.6373</v>
      </c>
      <c r="FU49" s="161">
        <v>-9.7799999999999994</v>
      </c>
      <c r="FV49" s="161">
        <v>15.7</v>
      </c>
      <c r="FW49" s="162"/>
      <c r="FX49" s="162"/>
      <c r="FY49" s="161">
        <v>-5.0030000000000001</v>
      </c>
      <c r="FZ49" s="161">
        <v>0.70699999999999996</v>
      </c>
      <c r="GA49" s="162"/>
      <c r="GB49" s="161">
        <v>38.03</v>
      </c>
      <c r="GC49" s="161">
        <v>-20.5792</v>
      </c>
      <c r="GD49" s="161">
        <v>-7.6463999999999999</v>
      </c>
      <c r="GE49" s="162"/>
      <c r="GF49" s="161">
        <v>89.1631</v>
      </c>
      <c r="GG49" s="161">
        <v>23.1</v>
      </c>
      <c r="GH49" s="161">
        <v>-22.509</v>
      </c>
      <c r="GI49" s="161">
        <v>-1.4954000000000001</v>
      </c>
      <c r="GJ49" s="161">
        <v>-1.6554</v>
      </c>
      <c r="GK49" s="161">
        <v>2.9841000000000002</v>
      </c>
      <c r="GL49" s="162"/>
      <c r="GM49" s="162"/>
      <c r="GN49" s="162"/>
      <c r="GO49" s="161">
        <v>-45.999099999999999</v>
      </c>
      <c r="GP49" s="161">
        <v>16.359500000000001</v>
      </c>
      <c r="GQ49" s="161">
        <v>48.225999999999999</v>
      </c>
      <c r="GR49" s="161">
        <v>63.258800000000001</v>
      </c>
      <c r="GS49" s="161">
        <v>60.643999999999998</v>
      </c>
      <c r="GT49" s="161">
        <v>-149.9228</v>
      </c>
      <c r="GU49" s="161">
        <v>-30.9132</v>
      </c>
      <c r="GV49" s="161">
        <v>43.668399999999998</v>
      </c>
      <c r="GW49" s="161">
        <v>-70.433999999999997</v>
      </c>
      <c r="GX49" s="162"/>
      <c r="GY49" s="161">
        <v>17.230699999999999</v>
      </c>
      <c r="GZ49" s="161">
        <v>16.689599999999999</v>
      </c>
      <c r="HA49" s="162"/>
      <c r="HB49" s="161">
        <v>121.17100000000001</v>
      </c>
      <c r="HC49" s="161">
        <v>119.7052</v>
      </c>
      <c r="HD49" s="161">
        <v>191.1</v>
      </c>
      <c r="HE49" s="161">
        <v>-192.49889999999999</v>
      </c>
      <c r="HF49" s="161">
        <v>-450.7038</v>
      </c>
      <c r="HG49" s="161">
        <v>454.75170000000003</v>
      </c>
      <c r="HH49" s="161">
        <v>312.589</v>
      </c>
      <c r="HI49" s="161">
        <v>-116.5425</v>
      </c>
      <c r="HJ49" s="161">
        <v>-116.294</v>
      </c>
      <c r="HK49" s="161">
        <v>-47.726399999999998</v>
      </c>
      <c r="HL49" s="161">
        <v>-36.744599999999998</v>
      </c>
      <c r="HM49" s="161">
        <v>78.272800000000004</v>
      </c>
      <c r="HN49" s="161">
        <v>78.765699999999995</v>
      </c>
      <c r="HO49" s="162"/>
      <c r="HP49" s="162"/>
      <c r="HQ49" s="161">
        <v>19.240100000000002</v>
      </c>
      <c r="HR49" s="161">
        <v>18.3172</v>
      </c>
      <c r="HS49" s="161">
        <v>-57.734299999999998</v>
      </c>
      <c r="HT49" s="161">
        <v>-57.523000000000003</v>
      </c>
      <c r="HU49" s="161">
        <v>79.930000000000007</v>
      </c>
      <c r="HV49" s="161">
        <v>77.739999999999995</v>
      </c>
      <c r="HW49" s="161">
        <v>20.8</v>
      </c>
      <c r="HX49" s="161">
        <v>20.2</v>
      </c>
      <c r="HY49" s="161">
        <v>22.2332</v>
      </c>
      <c r="HZ49" s="162"/>
      <c r="IA49" s="161">
        <v>-335.5367</v>
      </c>
      <c r="IB49" s="161">
        <v>104.3766</v>
      </c>
      <c r="IC49" s="161">
        <v>104.1694</v>
      </c>
      <c r="ID49" s="161">
        <v>18.399999999999999</v>
      </c>
      <c r="IE49" s="161">
        <v>-30.6</v>
      </c>
      <c r="IF49" s="161">
        <v>-18.3</v>
      </c>
      <c r="IG49" s="161">
        <v>-17.399999999999999</v>
      </c>
      <c r="IH49" s="162"/>
      <c r="II49" s="162"/>
      <c r="IJ49" s="161">
        <v>-309.1814</v>
      </c>
      <c r="IK49" s="161">
        <v>-70.412199999999999</v>
      </c>
      <c r="IL49" s="161">
        <v>352.82690000000002</v>
      </c>
      <c r="IM49" s="161">
        <v>260.43680000000001</v>
      </c>
      <c r="IN49" s="162"/>
      <c r="IO49" s="161">
        <v>-250.64590000000001</v>
      </c>
      <c r="IP49" s="161">
        <v>249.6645</v>
      </c>
      <c r="IQ49" s="161">
        <v>-238.33090000000001</v>
      </c>
      <c r="IR49" s="161">
        <v>-124.2141</v>
      </c>
      <c r="IS49" s="161">
        <v>-249.4709</v>
      </c>
      <c r="IT49" s="162"/>
      <c r="IU49" s="162"/>
      <c r="IV49" s="161">
        <v>248.31960000000001</v>
      </c>
      <c r="IW49" s="161">
        <v>-341.01499999999999</v>
      </c>
      <c r="IX49" s="161">
        <v>124.7363</v>
      </c>
      <c r="IY49" s="161">
        <v>-217.03030000000001</v>
      </c>
      <c r="IZ49" s="161">
        <v>220.36760000000001</v>
      </c>
      <c r="JA49" s="161">
        <v>-9.5183999999999997</v>
      </c>
      <c r="JB49" s="161">
        <v>23.946000000000002</v>
      </c>
      <c r="JC49" s="161">
        <v>16</v>
      </c>
      <c r="JD49" s="161">
        <v>5.391</v>
      </c>
      <c r="JE49" s="161">
        <v>5.3419999999999996</v>
      </c>
      <c r="JF49" s="161">
        <v>-15.68</v>
      </c>
      <c r="JG49" s="161">
        <v>-9.1999999999999993</v>
      </c>
      <c r="JH49" s="162"/>
      <c r="JI49" s="161">
        <v>9.2606999999999999</v>
      </c>
      <c r="JJ49" s="161">
        <v>-15.4681</v>
      </c>
      <c r="JK49" s="161">
        <v>-37.969000000000001</v>
      </c>
      <c r="JL49" s="161">
        <v>14.5</v>
      </c>
      <c r="JM49" s="161">
        <v>52.264000000000003</v>
      </c>
      <c r="JN49" s="161">
        <v>52.011000000000003</v>
      </c>
      <c r="JO49" s="162"/>
      <c r="JP49" s="162"/>
      <c r="JQ49" s="161">
        <v>51.365400000000001</v>
      </c>
      <c r="JR49" s="161">
        <v>51.155700000000003</v>
      </c>
      <c r="JS49" s="161">
        <v>50.430799999999998</v>
      </c>
      <c r="JT49" s="162"/>
      <c r="JU49" s="161">
        <v>30.6</v>
      </c>
      <c r="JV49" s="161">
        <v>15.473599999999999</v>
      </c>
      <c r="JW49" s="161">
        <v>10.55</v>
      </c>
      <c r="JX49" s="162"/>
      <c r="JY49" s="161">
        <v>-40.468499999999999</v>
      </c>
      <c r="JZ49" s="161">
        <v>73.439300000000003</v>
      </c>
      <c r="KA49" s="161">
        <v>48.368299999999998</v>
      </c>
      <c r="KB49" s="161">
        <v>-40.590400000000002</v>
      </c>
      <c r="KC49" s="161">
        <v>-71.662999999999997</v>
      </c>
      <c r="KD49" s="161">
        <v>35.478499999999997</v>
      </c>
      <c r="KE49" s="161">
        <v>35.881500000000003</v>
      </c>
      <c r="KF49" s="161">
        <v>-36.799999999999997</v>
      </c>
      <c r="KG49" s="161">
        <v>37.4</v>
      </c>
      <c r="KH49" s="161">
        <v>-134.685</v>
      </c>
      <c r="KI49" s="161">
        <v>286.56619999999998</v>
      </c>
    </row>
    <row r="50" spans="1:295" ht="18" customHeight="1" x14ac:dyDescent="0.25">
      <c r="A50" s="159" t="s">
        <v>74</v>
      </c>
      <c r="B50" s="159" t="s">
        <v>863</v>
      </c>
      <c r="C50" s="163">
        <v>0</v>
      </c>
      <c r="D50" s="165"/>
      <c r="E50" s="165"/>
      <c r="F50" s="164">
        <v>12.4032</v>
      </c>
      <c r="G50" s="164">
        <v>17.805399999999999</v>
      </c>
      <c r="H50" s="165"/>
      <c r="I50" s="164">
        <v>49.258899999999997</v>
      </c>
      <c r="J50" s="164">
        <v>-100.99930000000001</v>
      </c>
      <c r="K50" s="164">
        <v>62.5227</v>
      </c>
      <c r="L50" s="164">
        <v>31.0731</v>
      </c>
      <c r="M50" s="165"/>
      <c r="N50" s="164">
        <v>-4.4400000000000004</v>
      </c>
      <c r="O50" s="164">
        <v>-54.923000000000002</v>
      </c>
      <c r="P50" s="164">
        <v>46.2</v>
      </c>
      <c r="Q50" s="164">
        <v>17.388000000000002</v>
      </c>
      <c r="R50" s="164">
        <v>-46.2</v>
      </c>
      <c r="S50" s="164">
        <v>13.075799999999999</v>
      </c>
      <c r="T50" s="164">
        <v>58.349200000000003</v>
      </c>
      <c r="U50" s="164">
        <v>12.511200000000001</v>
      </c>
      <c r="V50" s="164">
        <v>12.754799999999999</v>
      </c>
      <c r="W50" s="164">
        <v>21.421600000000002</v>
      </c>
      <c r="X50" s="164">
        <v>13.2018</v>
      </c>
      <c r="Y50" s="164">
        <v>0.22420000000000001</v>
      </c>
      <c r="Z50" s="164">
        <v>4.2423999999999999</v>
      </c>
      <c r="AA50" s="165"/>
      <c r="AB50" s="165"/>
      <c r="AC50" s="164">
        <v>-67.64</v>
      </c>
      <c r="AD50" s="164">
        <v>-67.64</v>
      </c>
      <c r="AE50" s="165"/>
      <c r="AF50" s="164">
        <v>4.4400000000000004</v>
      </c>
      <c r="AG50" s="164">
        <v>52.8</v>
      </c>
      <c r="AH50" s="164">
        <v>10.496</v>
      </c>
      <c r="AI50" s="164">
        <v>0.20499999999999999</v>
      </c>
      <c r="AJ50" s="163">
        <v>0</v>
      </c>
      <c r="AK50" s="164">
        <v>-57.66</v>
      </c>
      <c r="AL50" s="164">
        <v>-74.8</v>
      </c>
      <c r="AM50" s="164">
        <v>58.07</v>
      </c>
      <c r="AN50" s="164">
        <v>58.38</v>
      </c>
      <c r="AO50" s="164">
        <v>16.2059</v>
      </c>
      <c r="AP50" s="164">
        <v>7.6212999999999997</v>
      </c>
      <c r="AQ50" s="164">
        <v>74.453599999999994</v>
      </c>
      <c r="AR50" s="164">
        <v>77.524699999999996</v>
      </c>
      <c r="AS50" s="164">
        <v>33.543199999999999</v>
      </c>
      <c r="AT50" s="164">
        <v>-49.430900000000001</v>
      </c>
      <c r="AU50" s="164">
        <v>-49.486400000000003</v>
      </c>
      <c r="AV50" s="164">
        <v>8.2075999999999993</v>
      </c>
      <c r="AW50" s="164">
        <v>7.8398000000000003</v>
      </c>
      <c r="AX50" s="164">
        <v>76.490700000000004</v>
      </c>
      <c r="AY50" s="164">
        <v>78.232200000000006</v>
      </c>
      <c r="AZ50" s="164">
        <v>-3.1383999999999999</v>
      </c>
      <c r="BA50" s="164">
        <v>-4.3833000000000002</v>
      </c>
      <c r="BB50" s="164">
        <v>-455.44540000000001</v>
      </c>
      <c r="BC50" s="164">
        <v>-28.4802</v>
      </c>
      <c r="BD50" s="164">
        <v>-6.8</v>
      </c>
      <c r="BE50" s="164">
        <v>-6.8</v>
      </c>
      <c r="BF50" s="164">
        <v>56.945999999999998</v>
      </c>
      <c r="BG50" s="164">
        <v>56.093000000000004</v>
      </c>
      <c r="BH50" s="164">
        <v>-5.9749999999999996</v>
      </c>
      <c r="BI50" s="165"/>
      <c r="BJ50" s="164">
        <v>-45.698900000000002</v>
      </c>
      <c r="BK50" s="164">
        <v>8.6015999999999995</v>
      </c>
      <c r="BL50" s="164">
        <v>8.5107999999999997</v>
      </c>
      <c r="BM50" s="164">
        <v>5.7793000000000001</v>
      </c>
      <c r="BN50" s="164">
        <v>502.18189999999998</v>
      </c>
      <c r="BO50" s="164">
        <v>126.0719</v>
      </c>
      <c r="BP50" s="164">
        <v>124.97329999999999</v>
      </c>
      <c r="BQ50" s="164">
        <v>-354.11799999999999</v>
      </c>
      <c r="BR50" s="164">
        <v>582.00059999999996</v>
      </c>
      <c r="BS50" s="165"/>
      <c r="BT50" s="164">
        <v>-94.408500000000004</v>
      </c>
      <c r="BU50" s="164">
        <v>97.016199999999998</v>
      </c>
      <c r="BV50" s="164">
        <v>109.55549999999999</v>
      </c>
      <c r="BW50" s="164">
        <v>32.24</v>
      </c>
      <c r="BX50" s="164">
        <v>39.229999999999997</v>
      </c>
      <c r="BY50" s="164">
        <v>76.72</v>
      </c>
      <c r="BZ50" s="164">
        <v>82.66</v>
      </c>
      <c r="CA50" s="164">
        <v>-58.668999999999997</v>
      </c>
      <c r="CB50" s="164">
        <v>-57.865299999999998</v>
      </c>
      <c r="CC50" s="164">
        <v>99.161900000000003</v>
      </c>
      <c r="CD50" s="164">
        <v>100.8734</v>
      </c>
      <c r="CE50" s="164">
        <v>8.2355999999999998</v>
      </c>
      <c r="CF50" s="164">
        <v>-170.30500000000001</v>
      </c>
      <c r="CG50" s="164">
        <v>-171.03380000000001</v>
      </c>
      <c r="CH50" s="164">
        <v>-0.70930000000000004</v>
      </c>
      <c r="CI50" s="164">
        <v>0</v>
      </c>
      <c r="CJ50" s="165"/>
      <c r="CK50" s="165"/>
      <c r="CL50" s="164">
        <v>143.5</v>
      </c>
      <c r="CM50" s="164">
        <v>130.30000000000001</v>
      </c>
      <c r="CN50" s="164">
        <v>-17.29</v>
      </c>
      <c r="CO50" s="164">
        <v>60.127099999999999</v>
      </c>
      <c r="CP50" s="164">
        <v>58.871600000000001</v>
      </c>
      <c r="CQ50" s="164">
        <v>58.306100000000001</v>
      </c>
      <c r="CR50" s="164">
        <v>-16.8172</v>
      </c>
      <c r="CS50" s="164">
        <v>-16.493200000000002</v>
      </c>
      <c r="CT50" s="164">
        <v>39.030299999999997</v>
      </c>
      <c r="CU50" s="164">
        <v>-81.563100000000006</v>
      </c>
      <c r="CV50" s="164">
        <v>47.573500000000003</v>
      </c>
      <c r="CW50" s="164">
        <v>19.2699</v>
      </c>
      <c r="CX50" s="164">
        <v>76.680000000000007</v>
      </c>
      <c r="CY50" s="164">
        <v>40.36</v>
      </c>
      <c r="CZ50" s="164">
        <v>54.1479</v>
      </c>
      <c r="DA50" s="164">
        <v>51.127600000000001</v>
      </c>
      <c r="DB50" s="164">
        <v>-37.299999999999997</v>
      </c>
      <c r="DC50" s="165"/>
      <c r="DD50" s="165"/>
      <c r="DE50" s="165"/>
      <c r="DF50" s="164">
        <v>-140.35239999999999</v>
      </c>
      <c r="DG50" s="165"/>
      <c r="DH50" s="164">
        <v>-22.754200000000001</v>
      </c>
      <c r="DI50" s="164">
        <v>-104.5</v>
      </c>
      <c r="DJ50" s="164">
        <v>-104</v>
      </c>
      <c r="DK50" s="164">
        <v>24.7989</v>
      </c>
      <c r="DL50" s="165"/>
      <c r="DM50" s="164">
        <v>81.733099999999993</v>
      </c>
      <c r="DN50" s="164">
        <v>86.1511</v>
      </c>
      <c r="DO50" s="164">
        <v>60.72</v>
      </c>
      <c r="DP50" s="164">
        <v>-12.34</v>
      </c>
      <c r="DQ50" s="164">
        <v>39.308</v>
      </c>
      <c r="DR50" s="164">
        <v>138.1028</v>
      </c>
      <c r="DS50" s="164">
        <v>-3.22</v>
      </c>
      <c r="DT50" s="164">
        <v>-3.02</v>
      </c>
      <c r="DU50" s="164">
        <v>82.47</v>
      </c>
      <c r="DV50" s="165"/>
      <c r="DW50" s="164">
        <v>139.49090000000001</v>
      </c>
      <c r="DX50" s="164">
        <v>136.80000000000001</v>
      </c>
      <c r="DY50" s="165"/>
      <c r="DZ50" s="164">
        <v>-15.2818</v>
      </c>
      <c r="EA50" s="164">
        <v>251.26689999999999</v>
      </c>
      <c r="EB50" s="164">
        <v>198.40770000000001</v>
      </c>
      <c r="EC50" s="164">
        <v>191.2518</v>
      </c>
      <c r="ED50" s="164">
        <v>195.3612</v>
      </c>
      <c r="EE50" s="164">
        <v>53.110500000000002</v>
      </c>
      <c r="EF50" s="164">
        <v>36.488399999999999</v>
      </c>
      <c r="EG50" s="164">
        <v>-23.071999999999999</v>
      </c>
      <c r="EH50" s="164">
        <v>367.79259999999999</v>
      </c>
      <c r="EI50" s="164">
        <v>107.25449999999999</v>
      </c>
      <c r="EJ50" s="165"/>
      <c r="EK50" s="164">
        <v>-18.718800000000002</v>
      </c>
      <c r="EL50" s="164">
        <v>-15.8133</v>
      </c>
      <c r="EM50" s="164">
        <v>25.707100000000001</v>
      </c>
      <c r="EN50" s="164">
        <v>0.70399999999999996</v>
      </c>
      <c r="EO50" s="164">
        <v>1.7124999999999999</v>
      </c>
      <c r="EP50" s="164">
        <v>27.696000000000002</v>
      </c>
      <c r="EQ50" s="164">
        <v>-37.838099999999997</v>
      </c>
      <c r="ER50" s="164">
        <v>-38.799100000000003</v>
      </c>
      <c r="ES50" s="164">
        <v>1.1157999999999999</v>
      </c>
      <c r="ET50" s="165"/>
      <c r="EU50" s="164">
        <v>-3.12</v>
      </c>
      <c r="EV50" s="165"/>
      <c r="EW50" s="164">
        <v>14.108499999999999</v>
      </c>
      <c r="EX50" s="164">
        <v>-57.857599999999998</v>
      </c>
      <c r="EY50" s="164">
        <v>-41.875599999999999</v>
      </c>
      <c r="EZ50" s="164">
        <v>-41.042999999999999</v>
      </c>
      <c r="FA50" s="164">
        <v>16.990300000000001</v>
      </c>
      <c r="FB50" s="164">
        <v>-34.759300000000003</v>
      </c>
      <c r="FC50" s="165"/>
      <c r="FD50" s="164">
        <v>22.872699999999998</v>
      </c>
      <c r="FE50" s="165"/>
      <c r="FF50" s="164">
        <v>22.606100000000001</v>
      </c>
      <c r="FG50" s="164">
        <v>43.2699</v>
      </c>
      <c r="FH50" s="164">
        <v>43.621099999999998</v>
      </c>
      <c r="FI50" s="164">
        <v>40.755899999999997</v>
      </c>
      <c r="FJ50" s="164">
        <v>58.107300000000002</v>
      </c>
      <c r="FK50" s="164">
        <v>57.772399999999998</v>
      </c>
      <c r="FL50" s="164">
        <v>-30.142099999999999</v>
      </c>
      <c r="FM50" s="164">
        <v>18.098099999999999</v>
      </c>
      <c r="FN50" s="164">
        <v>17.209700000000002</v>
      </c>
      <c r="FO50" s="164">
        <v>-33.530900000000003</v>
      </c>
      <c r="FP50" s="164">
        <v>-23.338100000000001</v>
      </c>
      <c r="FQ50" s="164">
        <v>-5.008</v>
      </c>
      <c r="FR50" s="164">
        <v>-13.46</v>
      </c>
      <c r="FS50" s="164">
        <v>14.861700000000001</v>
      </c>
      <c r="FT50" s="164">
        <v>1.5958000000000001</v>
      </c>
      <c r="FU50" s="164">
        <v>-9.3699999999999992</v>
      </c>
      <c r="FV50" s="164">
        <v>18.079999999999998</v>
      </c>
      <c r="FW50" s="164">
        <v>0</v>
      </c>
      <c r="FX50" s="165"/>
      <c r="FY50" s="164">
        <v>-5</v>
      </c>
      <c r="FZ50" s="164">
        <v>0.83699999999999997</v>
      </c>
      <c r="GA50" s="165"/>
      <c r="GB50" s="164">
        <v>40.29</v>
      </c>
      <c r="GC50" s="164">
        <v>25.1465</v>
      </c>
      <c r="GD50" s="164">
        <v>32.2517</v>
      </c>
      <c r="GE50" s="164">
        <v>16.21</v>
      </c>
      <c r="GF50" s="164">
        <v>95.233900000000006</v>
      </c>
      <c r="GG50" s="164">
        <v>23.6</v>
      </c>
      <c r="GH50" s="164">
        <v>-23.510999999999999</v>
      </c>
      <c r="GI50" s="164">
        <v>-1.5322</v>
      </c>
      <c r="GJ50" s="164">
        <v>0</v>
      </c>
      <c r="GK50" s="164">
        <v>2.9119999999999999</v>
      </c>
      <c r="GL50" s="165"/>
      <c r="GM50" s="165"/>
      <c r="GN50" s="164">
        <v>-15.9526</v>
      </c>
      <c r="GO50" s="164">
        <v>-46.358800000000002</v>
      </c>
      <c r="GP50" s="164">
        <v>15.4535</v>
      </c>
      <c r="GQ50" s="164">
        <v>48.586599999999997</v>
      </c>
      <c r="GR50" s="164">
        <v>56.8033</v>
      </c>
      <c r="GS50" s="164">
        <v>58.272100000000002</v>
      </c>
      <c r="GT50" s="164">
        <v>-164.1671</v>
      </c>
      <c r="GU50" s="164">
        <v>-29.846599999999999</v>
      </c>
      <c r="GV50" s="164">
        <v>44.139299999999999</v>
      </c>
      <c r="GW50" s="164">
        <v>-68.523300000000006</v>
      </c>
      <c r="GX50" s="164">
        <v>10.056100000000001</v>
      </c>
      <c r="GY50" s="164">
        <v>16.6448</v>
      </c>
      <c r="GZ50" s="164">
        <v>16.320499999999999</v>
      </c>
      <c r="HA50" s="164">
        <v>12</v>
      </c>
      <c r="HB50" s="164">
        <v>120.7073</v>
      </c>
      <c r="HC50" s="164">
        <v>123.6296</v>
      </c>
      <c r="HD50" s="164">
        <v>189</v>
      </c>
      <c r="HE50" s="164">
        <v>-188.38939999999999</v>
      </c>
      <c r="HF50" s="164">
        <v>-445.8734</v>
      </c>
      <c r="HG50" s="165"/>
      <c r="HH50" s="164">
        <v>312.00510000000003</v>
      </c>
      <c r="HI50" s="164">
        <v>-118.09139999999999</v>
      </c>
      <c r="HJ50" s="164">
        <v>-117.17659999999999</v>
      </c>
      <c r="HK50" s="164">
        <v>-45.488799999999998</v>
      </c>
      <c r="HL50" s="164">
        <v>-33.8675</v>
      </c>
      <c r="HM50" s="164">
        <v>76.646900000000002</v>
      </c>
      <c r="HN50" s="164">
        <v>75.378299999999996</v>
      </c>
      <c r="HO50" s="164">
        <v>-65.8215</v>
      </c>
      <c r="HP50" s="164">
        <v>-66.338499999999996</v>
      </c>
      <c r="HQ50" s="164">
        <v>20.195900000000002</v>
      </c>
      <c r="HR50" s="164">
        <v>20.042100000000001</v>
      </c>
      <c r="HS50" s="164">
        <v>-56.232599999999998</v>
      </c>
      <c r="HT50" s="164">
        <v>-56.769599999999997</v>
      </c>
      <c r="HU50" s="164">
        <v>79.790000000000006</v>
      </c>
      <c r="HV50" s="164">
        <v>78.209999999999994</v>
      </c>
      <c r="HW50" s="164">
        <v>19.100000000000001</v>
      </c>
      <c r="HX50" s="164">
        <v>20.9</v>
      </c>
      <c r="HY50" s="164">
        <v>22.827000000000002</v>
      </c>
      <c r="HZ50" s="164">
        <v>39.520000000000003</v>
      </c>
      <c r="IA50" s="164">
        <v>-340.38279999999997</v>
      </c>
      <c r="IB50" s="164">
        <v>110.1426</v>
      </c>
      <c r="IC50" s="164">
        <v>108.7449</v>
      </c>
      <c r="ID50" s="164">
        <v>17.8</v>
      </c>
      <c r="IE50" s="164">
        <v>-29.6</v>
      </c>
      <c r="IF50" s="164">
        <v>-19.3</v>
      </c>
      <c r="IG50" s="164">
        <v>-19.100000000000001</v>
      </c>
      <c r="IH50" s="165"/>
      <c r="II50" s="164">
        <v>1.256</v>
      </c>
      <c r="IJ50" s="164">
        <v>-308.55599999999998</v>
      </c>
      <c r="IK50" s="164">
        <v>-77.411500000000004</v>
      </c>
      <c r="IL50" s="164">
        <v>361.30419999999998</v>
      </c>
      <c r="IM50" s="164">
        <v>264.39</v>
      </c>
      <c r="IN50" s="165"/>
      <c r="IO50" s="164">
        <v>-257.41090000000003</v>
      </c>
      <c r="IP50" s="164">
        <v>258.83879999999999</v>
      </c>
      <c r="IQ50" s="164">
        <v>-248.34379999999999</v>
      </c>
      <c r="IR50" s="164">
        <v>-128.6671</v>
      </c>
      <c r="IS50" s="164">
        <v>-255.82990000000001</v>
      </c>
      <c r="IT50" s="165"/>
      <c r="IU50" s="165"/>
      <c r="IV50" s="164">
        <v>247.54900000000001</v>
      </c>
      <c r="IW50" s="164">
        <v>-349.59249999999997</v>
      </c>
      <c r="IX50" s="164">
        <v>129.9161</v>
      </c>
      <c r="IY50" s="164">
        <v>-216.8724</v>
      </c>
      <c r="IZ50" s="164">
        <v>219.76060000000001</v>
      </c>
      <c r="JA50" s="164">
        <v>-8.1725999999999992</v>
      </c>
      <c r="JB50" s="164">
        <v>24.013999999999999</v>
      </c>
      <c r="JC50" s="164">
        <v>16.64</v>
      </c>
      <c r="JD50" s="164">
        <v>5.4859999999999998</v>
      </c>
      <c r="JE50" s="164">
        <v>5.4489999999999998</v>
      </c>
      <c r="JF50" s="164">
        <v>-16.399999999999999</v>
      </c>
      <c r="JG50" s="164">
        <v>-9.52</v>
      </c>
      <c r="JH50" s="165"/>
      <c r="JI50" s="164">
        <v>10.344099999999999</v>
      </c>
      <c r="JJ50" s="164">
        <v>-14.998100000000001</v>
      </c>
      <c r="JK50" s="164">
        <v>-38.204000000000001</v>
      </c>
      <c r="JL50" s="164">
        <v>14.1</v>
      </c>
      <c r="JM50" s="164">
        <v>52.183</v>
      </c>
      <c r="JN50" s="164">
        <v>48.658000000000001</v>
      </c>
      <c r="JO50" s="164">
        <v>3.0066999999999999</v>
      </c>
      <c r="JP50" s="164">
        <v>3.4615</v>
      </c>
      <c r="JQ50" s="164">
        <v>49.576599999999999</v>
      </c>
      <c r="JR50" s="164">
        <v>49.306699999999999</v>
      </c>
      <c r="JS50" s="164">
        <v>50.2273</v>
      </c>
      <c r="JT50" s="165"/>
      <c r="JU50" s="164">
        <v>30.9</v>
      </c>
      <c r="JV50" s="164">
        <v>16.2715</v>
      </c>
      <c r="JW50" s="164">
        <v>10.199999999999999</v>
      </c>
      <c r="JX50" s="165"/>
      <c r="JY50" s="164">
        <v>-38.319899999999997</v>
      </c>
      <c r="JZ50" s="164">
        <v>70.898700000000005</v>
      </c>
      <c r="KA50" s="164">
        <v>45.722299999999997</v>
      </c>
      <c r="KB50" s="164">
        <v>-38.843400000000003</v>
      </c>
      <c r="KC50" s="164">
        <v>-70.038300000000007</v>
      </c>
      <c r="KD50" s="164">
        <v>33.633499999999998</v>
      </c>
      <c r="KE50" s="164">
        <v>36.128799999999998</v>
      </c>
      <c r="KF50" s="164">
        <v>-38.6</v>
      </c>
      <c r="KG50" s="164">
        <v>38.5</v>
      </c>
      <c r="KH50" s="164">
        <v>-123.5017</v>
      </c>
      <c r="KI50" s="164">
        <v>284.10489999999999</v>
      </c>
    </row>
    <row r="51" spans="1:295" ht="18" customHeight="1" x14ac:dyDescent="0.25">
      <c r="A51" s="159" t="s">
        <v>74</v>
      </c>
      <c r="B51" s="159" t="s">
        <v>864</v>
      </c>
      <c r="C51" s="163">
        <v>0</v>
      </c>
      <c r="D51" s="164">
        <v>17.680499999999999</v>
      </c>
      <c r="E51" s="164">
        <v>-25.186</v>
      </c>
      <c r="F51" s="164">
        <v>11.9345</v>
      </c>
      <c r="G51" s="164">
        <v>16.1739</v>
      </c>
      <c r="H51" s="165"/>
      <c r="I51" s="164">
        <v>48.274700000000003</v>
      </c>
      <c r="J51" s="164">
        <v>-96.467600000000004</v>
      </c>
      <c r="K51" s="164">
        <v>60.295699999999997</v>
      </c>
      <c r="L51" s="164">
        <v>31.005099999999999</v>
      </c>
      <c r="M51" s="165"/>
      <c r="N51" s="164">
        <v>-4.4400000000000004</v>
      </c>
      <c r="O51" s="164">
        <v>-52.219000000000001</v>
      </c>
      <c r="P51" s="164">
        <v>44</v>
      </c>
      <c r="Q51" s="164">
        <v>16.559999999999999</v>
      </c>
      <c r="R51" s="164">
        <v>-44</v>
      </c>
      <c r="S51" s="164">
        <v>13.0886</v>
      </c>
      <c r="T51" s="164">
        <v>56.003399999999999</v>
      </c>
      <c r="U51" s="164">
        <v>12.500299999999999</v>
      </c>
      <c r="V51" s="164">
        <v>12.1684</v>
      </c>
      <c r="W51" s="164">
        <v>21.0031</v>
      </c>
      <c r="X51" s="164">
        <v>14.2988</v>
      </c>
      <c r="Y51" s="164">
        <v>0.2097</v>
      </c>
      <c r="Z51" s="164">
        <v>4.5873999999999997</v>
      </c>
      <c r="AA51" s="165"/>
      <c r="AB51" s="165"/>
      <c r="AC51" s="164">
        <v>-66.89</v>
      </c>
      <c r="AD51" s="164">
        <v>-66.319999999999993</v>
      </c>
      <c r="AE51" s="165"/>
      <c r="AF51" s="164">
        <v>4.4400000000000004</v>
      </c>
      <c r="AG51" s="164">
        <v>52.8</v>
      </c>
      <c r="AH51" s="164">
        <v>10.016999999999999</v>
      </c>
      <c r="AI51" s="164">
        <v>0.20200000000000001</v>
      </c>
      <c r="AJ51" s="163">
        <v>0</v>
      </c>
      <c r="AK51" s="164">
        <v>-55.15</v>
      </c>
      <c r="AL51" s="164">
        <v>-76.13</v>
      </c>
      <c r="AM51" s="164">
        <v>55.29</v>
      </c>
      <c r="AN51" s="164">
        <v>55.55</v>
      </c>
      <c r="AO51" s="164">
        <v>15.693</v>
      </c>
      <c r="AP51" s="164">
        <v>8.1706000000000003</v>
      </c>
      <c r="AQ51" s="164">
        <v>74.134299999999996</v>
      </c>
      <c r="AR51" s="164">
        <v>77.262100000000004</v>
      </c>
      <c r="AS51" s="164">
        <v>33.733400000000003</v>
      </c>
      <c r="AT51" s="164">
        <v>-48.225299999999997</v>
      </c>
      <c r="AU51" s="164">
        <v>-48.4587</v>
      </c>
      <c r="AV51" s="164">
        <v>8.5028000000000006</v>
      </c>
      <c r="AW51" s="164">
        <v>8.4021000000000008</v>
      </c>
      <c r="AX51" s="164">
        <v>76.490700000000004</v>
      </c>
      <c r="AY51" s="164">
        <v>77.160499999999999</v>
      </c>
      <c r="AZ51" s="164">
        <v>-6.2869999999999999</v>
      </c>
      <c r="BA51" s="164">
        <v>-7.9057000000000004</v>
      </c>
      <c r="BB51" s="164">
        <v>-440.13749999999999</v>
      </c>
      <c r="BC51" s="164">
        <v>-26.827100000000002</v>
      </c>
      <c r="BD51" s="164">
        <v>-7.2</v>
      </c>
      <c r="BE51" s="164">
        <v>-7.3</v>
      </c>
      <c r="BF51" s="164">
        <v>55.055300000000003</v>
      </c>
      <c r="BG51" s="164">
        <v>53.872399999999999</v>
      </c>
      <c r="BH51" s="164">
        <v>-6.2805</v>
      </c>
      <c r="BI51" s="165"/>
      <c r="BJ51" s="164">
        <v>-43.415900000000001</v>
      </c>
      <c r="BK51" s="164">
        <v>8.8613999999999997</v>
      </c>
      <c r="BL51" s="164">
        <v>7.851</v>
      </c>
      <c r="BM51" s="164">
        <v>5.3272000000000004</v>
      </c>
      <c r="BN51" s="164">
        <v>486.7396</v>
      </c>
      <c r="BO51" s="164">
        <v>121.25</v>
      </c>
      <c r="BP51" s="164">
        <v>120.9143</v>
      </c>
      <c r="BQ51" s="164">
        <v>-347.0591</v>
      </c>
      <c r="BR51" s="164">
        <v>560.85350000000005</v>
      </c>
      <c r="BS51" s="165"/>
      <c r="BT51" s="164">
        <v>-91.363500000000002</v>
      </c>
      <c r="BU51" s="164">
        <v>93.4709</v>
      </c>
      <c r="BV51" s="164">
        <v>107.5896</v>
      </c>
      <c r="BW51" s="164">
        <v>31.55</v>
      </c>
      <c r="BX51" s="164">
        <v>37.9</v>
      </c>
      <c r="BY51" s="164">
        <v>75.180000000000007</v>
      </c>
      <c r="BZ51" s="164">
        <v>80.900000000000006</v>
      </c>
      <c r="CA51" s="164">
        <v>-57.731299999999997</v>
      </c>
      <c r="CB51" s="164">
        <v>-58.133200000000002</v>
      </c>
      <c r="CC51" s="164">
        <v>101.15470000000001</v>
      </c>
      <c r="CD51" s="164">
        <v>102.3232</v>
      </c>
      <c r="CE51" s="164">
        <v>11.1067</v>
      </c>
      <c r="CF51" s="164">
        <v>-159.40960000000001</v>
      </c>
      <c r="CG51" s="164">
        <v>-159.06880000000001</v>
      </c>
      <c r="CH51" s="164">
        <v>-0.77</v>
      </c>
      <c r="CI51" s="165"/>
      <c r="CJ51" s="165"/>
      <c r="CK51" s="165"/>
      <c r="CL51" s="164">
        <v>138.30000000000001</v>
      </c>
      <c r="CM51" s="164">
        <v>125.6</v>
      </c>
      <c r="CN51" s="164">
        <v>-16.899999999999999</v>
      </c>
      <c r="CO51" s="164">
        <v>62.332299999999996</v>
      </c>
      <c r="CP51" s="164">
        <v>60.753300000000003</v>
      </c>
      <c r="CQ51" s="164">
        <v>60.673299999999998</v>
      </c>
      <c r="CR51" s="164">
        <v>-15.4861</v>
      </c>
      <c r="CS51" s="164">
        <v>-15.402100000000001</v>
      </c>
      <c r="CT51" s="164">
        <v>36.685400000000001</v>
      </c>
      <c r="CU51" s="164">
        <v>-79.809600000000003</v>
      </c>
      <c r="CV51" s="164">
        <v>45.153199999999998</v>
      </c>
      <c r="CW51" s="164">
        <v>18.622</v>
      </c>
      <c r="CX51" s="164">
        <v>75.78</v>
      </c>
      <c r="CY51" s="164">
        <v>40.68</v>
      </c>
      <c r="CZ51" s="164">
        <v>52.038600000000002</v>
      </c>
      <c r="DA51" s="164">
        <v>49.369799999999998</v>
      </c>
      <c r="DB51" s="164">
        <v>-36.1</v>
      </c>
      <c r="DC51" s="165"/>
      <c r="DD51" s="165"/>
      <c r="DE51" s="165"/>
      <c r="DF51" s="164">
        <v>-137.49700000000001</v>
      </c>
      <c r="DG51" s="165"/>
      <c r="DH51" s="164">
        <v>-22.121400000000001</v>
      </c>
      <c r="DI51" s="164">
        <v>-103.3</v>
      </c>
      <c r="DJ51" s="164">
        <v>-103.8</v>
      </c>
      <c r="DK51" s="164">
        <v>25.084499999999998</v>
      </c>
      <c r="DL51" s="164">
        <v>58.017000000000003</v>
      </c>
      <c r="DM51" s="164">
        <v>77.975899999999996</v>
      </c>
      <c r="DN51" s="164">
        <v>81.4636</v>
      </c>
      <c r="DO51" s="164">
        <v>57.52</v>
      </c>
      <c r="DP51" s="164">
        <v>-11.82</v>
      </c>
      <c r="DQ51" s="164">
        <v>40.951000000000001</v>
      </c>
      <c r="DR51" s="164">
        <v>136.68279999999999</v>
      </c>
      <c r="DS51" s="164">
        <v>-2.75</v>
      </c>
      <c r="DT51" s="164">
        <v>-2.65</v>
      </c>
      <c r="DU51" s="164">
        <v>83.95</v>
      </c>
      <c r="DV51" s="164">
        <v>76.88</v>
      </c>
      <c r="DW51" s="164">
        <v>137.0727</v>
      </c>
      <c r="DX51" s="164">
        <v>134.96360000000001</v>
      </c>
      <c r="DY51" s="165"/>
      <c r="DZ51" s="164">
        <v>-17.2</v>
      </c>
      <c r="EA51" s="164">
        <v>242.43379999999999</v>
      </c>
      <c r="EB51" s="164">
        <v>191.1892</v>
      </c>
      <c r="EC51" s="164">
        <v>185.7364</v>
      </c>
      <c r="ED51" s="164">
        <v>186.89670000000001</v>
      </c>
      <c r="EE51" s="164">
        <v>51.340400000000002</v>
      </c>
      <c r="EF51" s="164">
        <v>34.0886</v>
      </c>
      <c r="EG51" s="164">
        <v>-23.376000000000001</v>
      </c>
      <c r="EH51" s="164">
        <v>360.5883</v>
      </c>
      <c r="EI51" s="164">
        <v>120.6545</v>
      </c>
      <c r="EJ51" s="165"/>
      <c r="EK51" s="164">
        <v>-18.8813</v>
      </c>
      <c r="EL51" s="164">
        <v>-15.5547</v>
      </c>
      <c r="EM51" s="164">
        <v>27.549800000000001</v>
      </c>
      <c r="EN51" s="164">
        <v>0.69159999999999999</v>
      </c>
      <c r="EO51" s="164">
        <v>0.45789999999999997</v>
      </c>
      <c r="EP51" s="164">
        <v>21.552</v>
      </c>
      <c r="EQ51" s="164">
        <v>-37.9619</v>
      </c>
      <c r="ER51" s="164">
        <v>-39.212400000000002</v>
      </c>
      <c r="ES51" s="164">
        <v>3.2541000000000002</v>
      </c>
      <c r="ET51" s="165"/>
      <c r="EU51" s="164">
        <v>-3.24</v>
      </c>
      <c r="EV51" s="165"/>
      <c r="EW51" s="164">
        <v>13.570600000000001</v>
      </c>
      <c r="EX51" s="164">
        <v>-55.595100000000002</v>
      </c>
      <c r="EY51" s="164">
        <v>-37.963200000000001</v>
      </c>
      <c r="EZ51" s="164">
        <v>-37.226500000000001</v>
      </c>
      <c r="FA51" s="164">
        <v>7.9626999999999999</v>
      </c>
      <c r="FB51" s="164">
        <v>-32.341799999999999</v>
      </c>
      <c r="FC51" s="165"/>
      <c r="FD51" s="164">
        <v>23.013000000000002</v>
      </c>
      <c r="FE51" s="165"/>
      <c r="FF51" s="164">
        <v>22.0718</v>
      </c>
      <c r="FG51" s="164">
        <v>42.1905</v>
      </c>
      <c r="FH51" s="164">
        <v>42.277999999999999</v>
      </c>
      <c r="FI51" s="164">
        <v>41.083500000000001</v>
      </c>
      <c r="FJ51" s="164">
        <v>57.772399999999998</v>
      </c>
      <c r="FK51" s="164">
        <v>57.939900000000002</v>
      </c>
      <c r="FL51" s="164">
        <v>-32.486499999999999</v>
      </c>
      <c r="FM51" s="164">
        <v>20.037299999999998</v>
      </c>
      <c r="FN51" s="164">
        <v>19.277999999999999</v>
      </c>
      <c r="FO51" s="164">
        <v>-34.5261</v>
      </c>
      <c r="FP51" s="164">
        <v>-26.2789</v>
      </c>
      <c r="FQ51" s="164">
        <v>-3.1916000000000002</v>
      </c>
      <c r="FR51" s="164">
        <v>-9.2200000000000006</v>
      </c>
      <c r="FS51" s="164">
        <v>15.0741</v>
      </c>
      <c r="FT51" s="164">
        <v>1.5262</v>
      </c>
      <c r="FU51" s="164">
        <v>-9.42</v>
      </c>
      <c r="FV51" s="164">
        <v>16.5</v>
      </c>
      <c r="FW51" s="165"/>
      <c r="FX51" s="165"/>
      <c r="FY51" s="164">
        <v>-5.1609999999999996</v>
      </c>
      <c r="FZ51" s="164">
        <v>1.1140000000000001</v>
      </c>
      <c r="GA51" s="165"/>
      <c r="GB51" s="164">
        <v>43.32</v>
      </c>
      <c r="GC51" s="164">
        <v>28.563199999999998</v>
      </c>
      <c r="GD51" s="164">
        <v>35.045699999999997</v>
      </c>
      <c r="GE51" s="165"/>
      <c r="GF51" s="164">
        <v>95.194500000000005</v>
      </c>
      <c r="GG51" s="164">
        <v>24.4</v>
      </c>
      <c r="GH51" s="164">
        <v>-22.4422</v>
      </c>
      <c r="GI51" s="164">
        <v>-0.57489999999999997</v>
      </c>
      <c r="GJ51" s="164">
        <v>0</v>
      </c>
      <c r="GK51" s="164">
        <v>2.7934000000000001</v>
      </c>
      <c r="GL51" s="165"/>
      <c r="GM51" s="165"/>
      <c r="GN51" s="165"/>
      <c r="GO51" s="164">
        <v>-43.154899999999998</v>
      </c>
      <c r="GP51" s="164">
        <v>16.357800000000001</v>
      </c>
      <c r="GQ51" s="164">
        <v>45.4009</v>
      </c>
      <c r="GR51" s="164">
        <v>58.530900000000003</v>
      </c>
      <c r="GS51" s="164">
        <v>60.766300000000001</v>
      </c>
      <c r="GT51" s="164">
        <v>-162.49340000000001</v>
      </c>
      <c r="GU51" s="164">
        <v>-29.088799999999999</v>
      </c>
      <c r="GV51" s="164">
        <v>41.684399999999997</v>
      </c>
      <c r="GW51" s="164">
        <v>-64.523200000000003</v>
      </c>
      <c r="GX51" s="164">
        <v>9.8558000000000003</v>
      </c>
      <c r="GY51" s="164">
        <v>15.6487</v>
      </c>
      <c r="GZ51" s="164">
        <v>15.348800000000001</v>
      </c>
      <c r="HA51" s="164">
        <v>12.5261</v>
      </c>
      <c r="HB51" s="164">
        <v>124.6268</v>
      </c>
      <c r="HC51" s="164">
        <v>124.4063</v>
      </c>
      <c r="HD51" s="165"/>
      <c r="HE51" s="165"/>
      <c r="HF51" s="164">
        <v>-444.28590000000003</v>
      </c>
      <c r="HG51" s="165"/>
      <c r="HH51" s="164">
        <v>328.57339999999999</v>
      </c>
      <c r="HI51" s="164">
        <v>-119.6023</v>
      </c>
      <c r="HJ51" s="164">
        <v>-118.6292</v>
      </c>
      <c r="HK51" s="164">
        <v>-44.069299999999998</v>
      </c>
      <c r="HL51" s="164">
        <v>-31.567399999999999</v>
      </c>
      <c r="HM51" s="164">
        <v>77.805099999999996</v>
      </c>
      <c r="HN51" s="164">
        <v>81.100399999999993</v>
      </c>
      <c r="HO51" s="165"/>
      <c r="HP51" s="165"/>
      <c r="HQ51" s="164">
        <v>20.888100000000001</v>
      </c>
      <c r="HR51" s="164">
        <v>20.305800000000001</v>
      </c>
      <c r="HS51" s="164">
        <v>-53.296100000000003</v>
      </c>
      <c r="HT51" s="164">
        <v>-53.119799999999998</v>
      </c>
      <c r="HU51" s="164">
        <v>72.63</v>
      </c>
      <c r="HV51" s="164">
        <v>72.62</v>
      </c>
      <c r="HW51" s="164">
        <v>18.899999999999999</v>
      </c>
      <c r="HX51" s="164">
        <v>18.100000000000001</v>
      </c>
      <c r="HY51" s="164">
        <v>22.8078</v>
      </c>
      <c r="HZ51" s="164">
        <v>39.44</v>
      </c>
      <c r="IA51" s="164">
        <v>-338.93430000000001</v>
      </c>
      <c r="IB51" s="164">
        <v>112.3955</v>
      </c>
      <c r="IC51" s="164">
        <v>112.1991</v>
      </c>
      <c r="ID51" s="164">
        <v>17.2</v>
      </c>
      <c r="IE51" s="164">
        <v>-31.9</v>
      </c>
      <c r="IF51" s="164">
        <v>-21</v>
      </c>
      <c r="IG51" s="164">
        <v>-19.899999999999999</v>
      </c>
      <c r="IH51" s="165"/>
      <c r="II51" s="164">
        <v>1.1375999999999999</v>
      </c>
      <c r="IJ51" s="164">
        <v>-322.57499999999999</v>
      </c>
      <c r="IK51" s="164">
        <v>-92.322999999999993</v>
      </c>
      <c r="IL51" s="164">
        <v>347.10199999999998</v>
      </c>
      <c r="IM51" s="164">
        <v>260.86829999999998</v>
      </c>
      <c r="IN51" s="165"/>
      <c r="IO51" s="164">
        <v>-250.78919999999999</v>
      </c>
      <c r="IP51" s="164">
        <v>252.9007</v>
      </c>
      <c r="IQ51" s="164">
        <v>-239.94450000000001</v>
      </c>
      <c r="IR51" s="164">
        <v>-124.7595</v>
      </c>
      <c r="IS51" s="164">
        <v>-245.56630000000001</v>
      </c>
      <c r="IT51" s="165"/>
      <c r="IU51" s="165"/>
      <c r="IV51" s="164">
        <v>245.71969999999999</v>
      </c>
      <c r="IW51" s="164">
        <v>-335.96690000000001</v>
      </c>
      <c r="IX51" s="164">
        <v>127.0123</v>
      </c>
      <c r="IY51" s="164">
        <v>-212.86789999999999</v>
      </c>
      <c r="IZ51" s="164">
        <v>208.23410000000001</v>
      </c>
      <c r="JA51" s="164">
        <v>-8.9910999999999994</v>
      </c>
      <c r="JB51" s="164">
        <v>24.065999999999999</v>
      </c>
      <c r="JC51" s="164">
        <v>17.2</v>
      </c>
      <c r="JD51" s="164">
        <v>5.7409999999999997</v>
      </c>
      <c r="JE51" s="164">
        <v>5.7770000000000001</v>
      </c>
      <c r="JF51" s="164">
        <v>-16.72</v>
      </c>
      <c r="JG51" s="164">
        <v>-9.0399999999999991</v>
      </c>
      <c r="JH51" s="165"/>
      <c r="JI51" s="164">
        <v>9.8161000000000005</v>
      </c>
      <c r="JJ51" s="164">
        <v>-12.3339</v>
      </c>
      <c r="JK51" s="164">
        <v>-39.171399999999998</v>
      </c>
      <c r="JL51" s="164">
        <v>13.4</v>
      </c>
      <c r="JM51" s="164">
        <v>51.615000000000002</v>
      </c>
      <c r="JN51" s="164">
        <v>51.524999999999999</v>
      </c>
      <c r="JO51" s="164">
        <v>11.248699999999999</v>
      </c>
      <c r="JP51" s="164">
        <v>13.406700000000001</v>
      </c>
      <c r="JQ51" s="164">
        <v>52.653799999999997</v>
      </c>
      <c r="JR51" s="164">
        <v>52.570599999999999</v>
      </c>
      <c r="JS51" s="164">
        <v>53.225299999999997</v>
      </c>
      <c r="JT51" s="165"/>
      <c r="JU51" s="164">
        <v>34.299999999999997</v>
      </c>
      <c r="JV51" s="164">
        <v>16.776499999999999</v>
      </c>
      <c r="JW51" s="164">
        <v>9.74</v>
      </c>
      <c r="JX51" s="165"/>
      <c r="JY51" s="164">
        <v>-35.859499999999997</v>
      </c>
      <c r="JZ51" s="164">
        <v>71.904399999999995</v>
      </c>
      <c r="KA51" s="164">
        <v>44.912700000000001</v>
      </c>
      <c r="KB51" s="164">
        <v>-34.923999999999999</v>
      </c>
      <c r="KC51" s="164">
        <v>-70.843900000000005</v>
      </c>
      <c r="KD51" s="164">
        <v>31.824999999999999</v>
      </c>
      <c r="KE51" s="164">
        <v>39.177399999999999</v>
      </c>
      <c r="KF51" s="164">
        <v>-42</v>
      </c>
      <c r="KG51" s="164">
        <v>42.3</v>
      </c>
      <c r="KH51" s="164">
        <v>-115.77079999999999</v>
      </c>
      <c r="KI51" s="164">
        <v>273.33350000000002</v>
      </c>
    </row>
    <row r="52" spans="1:295" ht="18" customHeight="1" x14ac:dyDescent="0.25">
      <c r="A52" s="159" t="s">
        <v>74</v>
      </c>
      <c r="B52" s="159" t="s">
        <v>865</v>
      </c>
      <c r="C52" s="163">
        <v>0</v>
      </c>
      <c r="D52" s="164">
        <v>17.434000000000001</v>
      </c>
      <c r="E52" s="164">
        <v>-24.026499999999999</v>
      </c>
      <c r="F52" s="164">
        <v>11.659000000000001</v>
      </c>
      <c r="G52" s="164">
        <v>19.361899999999999</v>
      </c>
      <c r="H52" s="165"/>
      <c r="I52" s="164">
        <v>44.954799999999999</v>
      </c>
      <c r="J52" s="164">
        <v>-91.789699999999996</v>
      </c>
      <c r="K52" s="164">
        <v>57.8202</v>
      </c>
      <c r="L52" s="164">
        <v>29.2011</v>
      </c>
      <c r="M52" s="165"/>
      <c r="N52" s="164">
        <v>-4.4400000000000004</v>
      </c>
      <c r="O52" s="164">
        <v>-47.491</v>
      </c>
      <c r="P52" s="164">
        <v>41.8</v>
      </c>
      <c r="Q52" s="164">
        <v>14.904</v>
      </c>
      <c r="R52" s="164">
        <v>-39.6</v>
      </c>
      <c r="S52" s="164">
        <v>12.986000000000001</v>
      </c>
      <c r="T52" s="164">
        <v>52.559800000000003</v>
      </c>
      <c r="U52" s="164">
        <v>12.6355</v>
      </c>
      <c r="V52" s="164">
        <v>12.7315</v>
      </c>
      <c r="W52" s="164">
        <v>21.212900000000001</v>
      </c>
      <c r="X52" s="164">
        <v>14.3407</v>
      </c>
      <c r="Y52" s="164">
        <v>0.17519999999999999</v>
      </c>
      <c r="Z52" s="164">
        <v>8.1089000000000002</v>
      </c>
      <c r="AA52" s="165"/>
      <c r="AB52" s="165"/>
      <c r="AC52" s="164">
        <v>-64.430000000000007</v>
      </c>
      <c r="AD52" s="164">
        <v>-64.790000000000006</v>
      </c>
      <c r="AE52" s="165"/>
      <c r="AF52" s="164">
        <v>4.4400000000000004</v>
      </c>
      <c r="AG52" s="164">
        <v>46.2</v>
      </c>
      <c r="AH52" s="164">
        <v>9.43</v>
      </c>
      <c r="AI52" s="164">
        <v>0.19900000000000001</v>
      </c>
      <c r="AJ52" s="163">
        <v>0</v>
      </c>
      <c r="AK52" s="164">
        <v>-51.39</v>
      </c>
      <c r="AL52" s="164">
        <v>-78.11</v>
      </c>
      <c r="AM52" s="164">
        <v>51.62</v>
      </c>
      <c r="AN52" s="164">
        <v>52.44</v>
      </c>
      <c r="AO52" s="164">
        <v>14.3369</v>
      </c>
      <c r="AP52" s="164">
        <v>8.9344000000000001</v>
      </c>
      <c r="AQ52" s="164">
        <v>73.088499999999996</v>
      </c>
      <c r="AR52" s="164">
        <v>75.649500000000003</v>
      </c>
      <c r="AS52" s="164">
        <v>35.4268</v>
      </c>
      <c r="AT52" s="164">
        <v>-45.546100000000003</v>
      </c>
      <c r="AU52" s="164">
        <v>-46.088200000000001</v>
      </c>
      <c r="AV52" s="164">
        <v>7.4955999999999996</v>
      </c>
      <c r="AW52" s="164">
        <v>7.6052999999999997</v>
      </c>
      <c r="AX52" s="164">
        <v>75.2851</v>
      </c>
      <c r="AY52" s="164">
        <v>76.624700000000004</v>
      </c>
      <c r="AZ52" s="164">
        <v>-8.3559000000000001</v>
      </c>
      <c r="BA52" s="164">
        <v>-9.7538999999999998</v>
      </c>
      <c r="BB52" s="164">
        <v>-437.45370000000003</v>
      </c>
      <c r="BC52" s="164">
        <v>-19.965399999999999</v>
      </c>
      <c r="BD52" s="164">
        <v>-10.5</v>
      </c>
      <c r="BE52" s="164">
        <v>-10.4</v>
      </c>
      <c r="BF52" s="164">
        <v>52.264600000000002</v>
      </c>
      <c r="BG52" s="164">
        <v>51.246699999999997</v>
      </c>
      <c r="BH52" s="164">
        <v>-5.6281999999999996</v>
      </c>
      <c r="BI52" s="165"/>
      <c r="BJ52" s="164">
        <v>-45.345500000000001</v>
      </c>
      <c r="BK52" s="164">
        <v>8.4328000000000003</v>
      </c>
      <c r="BL52" s="164">
        <v>7.5865</v>
      </c>
      <c r="BM52" s="164">
        <v>5.1069000000000004</v>
      </c>
      <c r="BN52" s="164">
        <v>480.54430000000002</v>
      </c>
      <c r="BO52" s="164">
        <v>123.8746</v>
      </c>
      <c r="BP52" s="164">
        <v>122.86750000000001</v>
      </c>
      <c r="BQ52" s="164">
        <v>-351.68709999999999</v>
      </c>
      <c r="BR52" s="164">
        <v>555.91989999999998</v>
      </c>
      <c r="BS52" s="165"/>
      <c r="BT52" s="164">
        <v>-91.343000000000004</v>
      </c>
      <c r="BU52" s="164">
        <v>92.880499999999998</v>
      </c>
      <c r="BV52" s="164">
        <v>105.4539</v>
      </c>
      <c r="BW52" s="164">
        <v>31.23</v>
      </c>
      <c r="BX52" s="164">
        <v>33.74</v>
      </c>
      <c r="BY52" s="164">
        <v>72.8</v>
      </c>
      <c r="BZ52" s="164">
        <v>86.16</v>
      </c>
      <c r="CA52" s="164">
        <v>-53.0428</v>
      </c>
      <c r="CB52" s="164">
        <v>-52.908900000000003</v>
      </c>
      <c r="CC52" s="164">
        <v>95.254599999999996</v>
      </c>
      <c r="CD52" s="164">
        <v>96.237499999999997</v>
      </c>
      <c r="CE52" s="164">
        <v>13.870900000000001</v>
      </c>
      <c r="CF52" s="164">
        <v>-155.94239999999999</v>
      </c>
      <c r="CG52" s="164">
        <v>-154.24369999999999</v>
      </c>
      <c r="CH52" s="164">
        <v>-0.51480000000000004</v>
      </c>
      <c r="CI52" s="165"/>
      <c r="CJ52" s="165"/>
      <c r="CK52" s="165"/>
      <c r="CL52" s="164">
        <v>133.30000000000001</v>
      </c>
      <c r="CM52" s="164">
        <v>120</v>
      </c>
      <c r="CN52" s="164">
        <v>-16.170000000000002</v>
      </c>
      <c r="CO52" s="164">
        <v>62.095399999999998</v>
      </c>
      <c r="CP52" s="164">
        <v>59.994700000000002</v>
      </c>
      <c r="CQ52" s="164">
        <v>60.886600000000001</v>
      </c>
      <c r="CR52" s="164">
        <v>-13.7361</v>
      </c>
      <c r="CS52" s="164">
        <v>-13.513199999999999</v>
      </c>
      <c r="CT52" s="164">
        <v>37.967199999999998</v>
      </c>
      <c r="CU52" s="164">
        <v>-81.944800000000001</v>
      </c>
      <c r="CV52" s="164">
        <v>45.847200000000001</v>
      </c>
      <c r="CW52" s="164">
        <v>18.364599999999999</v>
      </c>
      <c r="CX52" s="164">
        <v>73.06</v>
      </c>
      <c r="CY52" s="164">
        <v>38.68</v>
      </c>
      <c r="CZ52" s="164">
        <v>49.226100000000002</v>
      </c>
      <c r="DA52" s="164">
        <v>46.440100000000001</v>
      </c>
      <c r="DB52" s="164">
        <v>-33.869999999999997</v>
      </c>
      <c r="DC52" s="165"/>
      <c r="DD52" s="165"/>
      <c r="DE52" s="165"/>
      <c r="DF52" s="164">
        <v>-138.2807</v>
      </c>
      <c r="DG52" s="165"/>
      <c r="DH52" s="164">
        <v>-20.7681</v>
      </c>
      <c r="DI52" s="164">
        <v>-101.7</v>
      </c>
      <c r="DJ52" s="164">
        <v>-101.1</v>
      </c>
      <c r="DK52" s="164">
        <v>24.436299999999999</v>
      </c>
      <c r="DL52" s="164">
        <v>55.087299999999999</v>
      </c>
      <c r="DM52" s="164">
        <v>74.218800000000002</v>
      </c>
      <c r="DN52" s="164">
        <v>77.947999999999993</v>
      </c>
      <c r="DO52" s="164">
        <v>54.58</v>
      </c>
      <c r="DP52" s="164">
        <v>-11.22</v>
      </c>
      <c r="DQ52" s="164">
        <v>42.16</v>
      </c>
      <c r="DR52" s="164">
        <v>135.4177</v>
      </c>
      <c r="DS52" s="164">
        <v>-2.38</v>
      </c>
      <c r="DT52" s="164">
        <v>-2.27</v>
      </c>
      <c r="DU52" s="164">
        <v>79.03</v>
      </c>
      <c r="DV52" s="164">
        <v>74.900000000000006</v>
      </c>
      <c r="DW52" s="164">
        <v>136.8545</v>
      </c>
      <c r="DX52" s="164">
        <v>134.6</v>
      </c>
      <c r="DY52" s="165"/>
      <c r="DZ52" s="164">
        <v>-11.290900000000001</v>
      </c>
      <c r="EA52" s="164">
        <v>240.78890000000001</v>
      </c>
      <c r="EB52" s="164">
        <v>190.29169999999999</v>
      </c>
      <c r="EC52" s="164">
        <v>183.0385</v>
      </c>
      <c r="ED52" s="164">
        <v>186.7893</v>
      </c>
      <c r="EE52" s="164">
        <v>54.752600000000001</v>
      </c>
      <c r="EF52" s="164">
        <v>38.892499999999998</v>
      </c>
      <c r="EG52" s="164">
        <v>-22.545999999999999</v>
      </c>
      <c r="EH52" s="164">
        <v>360.46080000000001</v>
      </c>
      <c r="EI52" s="164">
        <v>123.53830000000001</v>
      </c>
      <c r="EJ52" s="165"/>
      <c r="EK52" s="164">
        <v>-24.139299999999999</v>
      </c>
      <c r="EL52" s="164">
        <v>-21.060300000000002</v>
      </c>
      <c r="EM52" s="164">
        <v>22.854600000000001</v>
      </c>
      <c r="EN52" s="164">
        <v>-1.6721999999999999</v>
      </c>
      <c r="EO52" s="164">
        <v>-1.3729</v>
      </c>
      <c r="EP52" s="164">
        <v>36.911999999999999</v>
      </c>
      <c r="EQ52" s="164">
        <v>-41.175400000000003</v>
      </c>
      <c r="ER52" s="164">
        <v>-41.686999999999998</v>
      </c>
      <c r="ES52" s="164">
        <v>-2.2633000000000001</v>
      </c>
      <c r="ET52" s="165"/>
      <c r="EU52" s="164">
        <v>-4.4400000000000004</v>
      </c>
      <c r="EV52" s="165"/>
      <c r="EW52" s="164">
        <v>12.623900000000001</v>
      </c>
      <c r="EX52" s="164">
        <v>-56.322699999999998</v>
      </c>
      <c r="EY52" s="164">
        <v>-38.664299999999997</v>
      </c>
      <c r="EZ52" s="164">
        <v>-37.0807</v>
      </c>
      <c r="FA52" s="164">
        <v>8.8682999999999996</v>
      </c>
      <c r="FB52" s="164">
        <v>-36.375500000000002</v>
      </c>
      <c r="FC52" s="164">
        <v>0</v>
      </c>
      <c r="FD52" s="164">
        <v>22.478100000000001</v>
      </c>
      <c r="FE52" s="165"/>
      <c r="FF52" s="164">
        <v>22.493300000000001</v>
      </c>
      <c r="FG52" s="164">
        <v>42.865299999999998</v>
      </c>
      <c r="FH52" s="164">
        <v>43.948099999999997</v>
      </c>
      <c r="FI52" s="164">
        <v>41.8703</v>
      </c>
      <c r="FJ52" s="164">
        <v>52.078899999999997</v>
      </c>
      <c r="FK52" s="164">
        <v>52.246400000000001</v>
      </c>
      <c r="FL52" s="164">
        <v>-6.6982999999999997</v>
      </c>
      <c r="FM52" s="164">
        <v>12.9255</v>
      </c>
      <c r="FN52" s="164">
        <v>13.1957</v>
      </c>
      <c r="FO52" s="164">
        <v>-27.513400000000001</v>
      </c>
      <c r="FP52" s="164">
        <v>-24.368400000000001</v>
      </c>
      <c r="FQ52" s="164">
        <v>20.348800000000001</v>
      </c>
      <c r="FR52" s="164">
        <v>12.96</v>
      </c>
      <c r="FS52" s="164">
        <v>14.766500000000001</v>
      </c>
      <c r="FT52" s="164">
        <v>1.4321999999999999</v>
      </c>
      <c r="FU52" s="164">
        <v>-9.3699999999999992</v>
      </c>
      <c r="FV52" s="164">
        <v>17.260000000000002</v>
      </c>
      <c r="FW52" s="164">
        <v>18.659600000000001</v>
      </c>
      <c r="FX52" s="164">
        <v>7.8548</v>
      </c>
      <c r="FY52" s="164">
        <v>-5.5960000000000001</v>
      </c>
      <c r="FZ52" s="164">
        <v>1.355</v>
      </c>
      <c r="GA52" s="164">
        <v>10.8476</v>
      </c>
      <c r="GB52" s="164">
        <v>60.43</v>
      </c>
      <c r="GC52" s="164">
        <v>25.366900000000001</v>
      </c>
      <c r="GD52" s="164">
        <v>26.815200000000001</v>
      </c>
      <c r="GE52" s="164">
        <v>14.05</v>
      </c>
      <c r="GF52" s="164">
        <v>102.7705</v>
      </c>
      <c r="GG52" s="164">
        <v>24</v>
      </c>
      <c r="GH52" s="164">
        <v>-19.123799999999999</v>
      </c>
      <c r="GI52" s="164">
        <v>-0.36870000000000003</v>
      </c>
      <c r="GJ52" s="165"/>
      <c r="GK52" s="164">
        <v>2.6070000000000002</v>
      </c>
      <c r="GL52" s="165"/>
      <c r="GM52" s="165"/>
      <c r="GN52" s="164">
        <v>-18.3125</v>
      </c>
      <c r="GO52" s="164">
        <v>-38.184600000000003</v>
      </c>
      <c r="GP52" s="164">
        <v>19.102399999999999</v>
      </c>
      <c r="GQ52" s="164">
        <v>39.892000000000003</v>
      </c>
      <c r="GR52" s="164">
        <v>60.069299999999998</v>
      </c>
      <c r="GS52" s="164">
        <v>61.496000000000002</v>
      </c>
      <c r="GT52" s="164">
        <v>-154.9468</v>
      </c>
      <c r="GU52" s="164">
        <v>-27.377400000000002</v>
      </c>
      <c r="GV52" s="164">
        <v>38.724299999999999</v>
      </c>
      <c r="GW52" s="164">
        <v>-60.563000000000002</v>
      </c>
      <c r="GX52" s="164">
        <v>10.4534</v>
      </c>
      <c r="GY52" s="164">
        <v>14.329000000000001</v>
      </c>
      <c r="GZ52" s="164">
        <v>13.8933</v>
      </c>
      <c r="HA52" s="164">
        <v>12</v>
      </c>
      <c r="HB52" s="164">
        <v>119.1079</v>
      </c>
      <c r="HC52" s="164">
        <v>119.95740000000001</v>
      </c>
      <c r="HD52" s="165"/>
      <c r="HE52" s="164">
        <v>-181.49639999999999</v>
      </c>
      <c r="HF52" s="165"/>
      <c r="HG52" s="164">
        <v>449.11660000000001</v>
      </c>
      <c r="HH52" s="164">
        <v>325.06459999999998</v>
      </c>
      <c r="HI52" s="164">
        <v>-115.682</v>
      </c>
      <c r="HJ52" s="164">
        <v>-114.1095</v>
      </c>
      <c r="HK52" s="164">
        <v>-44.9131</v>
      </c>
      <c r="HL52" s="164">
        <v>-33.946199999999997</v>
      </c>
      <c r="HM52" s="164">
        <v>78.337699999999998</v>
      </c>
      <c r="HN52" s="164">
        <v>78.151499999999999</v>
      </c>
      <c r="HO52" s="165"/>
      <c r="HP52" s="165"/>
      <c r="HQ52" s="164">
        <v>21.052900000000001</v>
      </c>
      <c r="HR52" s="164">
        <v>20.877099999999999</v>
      </c>
      <c r="HS52" s="164">
        <v>-48.202399999999997</v>
      </c>
      <c r="HT52" s="164">
        <v>-48.481499999999997</v>
      </c>
      <c r="HU52" s="164">
        <v>74.62</v>
      </c>
      <c r="HV52" s="164">
        <v>74.900000000000006</v>
      </c>
      <c r="HW52" s="164">
        <v>17.2</v>
      </c>
      <c r="HX52" s="164">
        <v>18.100000000000001</v>
      </c>
      <c r="HY52" s="164">
        <v>22.827000000000002</v>
      </c>
      <c r="HZ52" s="164">
        <v>36.96</v>
      </c>
      <c r="IA52" s="164">
        <v>-323.59190000000001</v>
      </c>
      <c r="IB52" s="164">
        <v>109.30070000000001</v>
      </c>
      <c r="IC52" s="164">
        <v>109.10599999999999</v>
      </c>
      <c r="ID52" s="164">
        <v>16.100000000000001</v>
      </c>
      <c r="IE52" s="164">
        <v>-35.299999999999997</v>
      </c>
      <c r="IF52" s="164">
        <v>-20.2</v>
      </c>
      <c r="IG52" s="164">
        <v>-19.2</v>
      </c>
      <c r="IH52" s="165"/>
      <c r="II52" s="165"/>
      <c r="IJ52" s="164">
        <v>-318.38459999999998</v>
      </c>
      <c r="IK52" s="164">
        <v>-89.052700000000002</v>
      </c>
      <c r="IL52" s="164">
        <v>331.96620000000001</v>
      </c>
      <c r="IM52" s="164">
        <v>248.2362</v>
      </c>
      <c r="IN52" s="165"/>
      <c r="IO52" s="164">
        <v>-245.76740000000001</v>
      </c>
      <c r="IP52" s="164">
        <v>240.05510000000001</v>
      </c>
      <c r="IQ52" s="164">
        <v>-231.48750000000001</v>
      </c>
      <c r="IR52" s="164">
        <v>-125.51439999999999</v>
      </c>
      <c r="IS52" s="164">
        <v>-237.51589999999999</v>
      </c>
      <c r="IT52" s="165"/>
      <c r="IU52" s="165"/>
      <c r="IV52" s="164">
        <v>235.03020000000001</v>
      </c>
      <c r="IW52" s="164">
        <v>-322.92860000000002</v>
      </c>
      <c r="IX52" s="164">
        <v>126.51309999999999</v>
      </c>
      <c r="IY52" s="164">
        <v>-200.1711</v>
      </c>
      <c r="IZ52" s="164">
        <v>195.77869999999999</v>
      </c>
      <c r="JA52" s="164">
        <v>-9.2546999999999997</v>
      </c>
      <c r="JB52" s="164">
        <v>24.155000000000001</v>
      </c>
      <c r="JC52" s="164">
        <v>16.96</v>
      </c>
      <c r="JD52" s="164">
        <v>6.1280000000000001</v>
      </c>
      <c r="JE52" s="164">
        <v>6.0890000000000004</v>
      </c>
      <c r="JF52" s="164">
        <v>-16.16</v>
      </c>
      <c r="JG52" s="164">
        <v>-9.76</v>
      </c>
      <c r="JH52" s="165"/>
      <c r="JI52" s="164">
        <v>9.2606999999999999</v>
      </c>
      <c r="JJ52" s="164">
        <v>-12.596299999999999</v>
      </c>
      <c r="JK52" s="164">
        <v>-39.9313</v>
      </c>
      <c r="JL52" s="164">
        <v>15.5</v>
      </c>
      <c r="JM52" s="164">
        <v>52.152999999999999</v>
      </c>
      <c r="JN52" s="164">
        <v>50.734000000000002</v>
      </c>
      <c r="JO52" s="165"/>
      <c r="JP52" s="164">
        <v>13.4231</v>
      </c>
      <c r="JQ52" s="164">
        <v>50.9178</v>
      </c>
      <c r="JR52" s="164">
        <v>50.8294</v>
      </c>
      <c r="JS52" s="164">
        <v>51.583100000000002</v>
      </c>
      <c r="JT52" s="165"/>
      <c r="JU52" s="164">
        <v>35.700000000000003</v>
      </c>
      <c r="JV52" s="164">
        <v>18.206800000000001</v>
      </c>
      <c r="JW52" s="164">
        <v>9.1999999999999993</v>
      </c>
      <c r="JX52" s="165"/>
      <c r="JY52" s="164">
        <v>-35.950899999999997</v>
      </c>
      <c r="JZ52" s="164">
        <v>72.189899999999994</v>
      </c>
      <c r="KA52" s="164">
        <v>46.0124</v>
      </c>
      <c r="KB52" s="164">
        <v>-35.943399999999997</v>
      </c>
      <c r="KC52" s="164">
        <v>-69.695099999999996</v>
      </c>
      <c r="KD52" s="164">
        <v>33.316499999999998</v>
      </c>
      <c r="KE52" s="164">
        <v>36.415999999999997</v>
      </c>
      <c r="KF52" s="164">
        <v>-44.6</v>
      </c>
      <c r="KG52" s="164">
        <v>44.8</v>
      </c>
      <c r="KH52" s="164">
        <v>-117.8965</v>
      </c>
      <c r="KI52" s="164">
        <v>274.03930000000003</v>
      </c>
    </row>
    <row r="53" spans="1:295" ht="18" customHeight="1" x14ac:dyDescent="0.25">
      <c r="A53" s="159" t="s">
        <v>74</v>
      </c>
      <c r="B53" s="159" t="s">
        <v>866</v>
      </c>
      <c r="C53" s="163">
        <v>0</v>
      </c>
      <c r="D53" s="164">
        <v>16.210699999999999</v>
      </c>
      <c r="E53" s="164">
        <v>-22.948499999999999</v>
      </c>
      <c r="F53" s="164">
        <v>11.1214</v>
      </c>
      <c r="G53" s="164">
        <v>18.6996</v>
      </c>
      <c r="H53" s="165"/>
      <c r="I53" s="164">
        <v>41.790900000000001</v>
      </c>
      <c r="J53" s="164">
        <v>-86.012900000000002</v>
      </c>
      <c r="K53" s="164">
        <v>54.198099999999997</v>
      </c>
      <c r="L53" s="164">
        <v>27.309200000000001</v>
      </c>
      <c r="M53" s="165"/>
      <c r="N53" s="164">
        <v>0</v>
      </c>
      <c r="O53" s="164">
        <v>-42.472999999999999</v>
      </c>
      <c r="P53" s="164">
        <v>37.4</v>
      </c>
      <c r="Q53" s="164">
        <v>14.076000000000001</v>
      </c>
      <c r="R53" s="164">
        <v>-35.200000000000003</v>
      </c>
      <c r="S53" s="164">
        <v>12.9992</v>
      </c>
      <c r="T53" s="164">
        <v>50.168799999999997</v>
      </c>
      <c r="U53" s="164">
        <v>11.9678</v>
      </c>
      <c r="V53" s="164">
        <v>11.9732</v>
      </c>
      <c r="W53" s="164">
        <v>20.0824</v>
      </c>
      <c r="X53" s="164">
        <v>14.5467</v>
      </c>
      <c r="Y53" s="164">
        <v>0.22470000000000001</v>
      </c>
      <c r="Z53" s="164">
        <v>8.8421000000000003</v>
      </c>
      <c r="AA53" s="165"/>
      <c r="AB53" s="165"/>
      <c r="AC53" s="164">
        <v>-59.97</v>
      </c>
      <c r="AD53" s="164">
        <v>-59.87</v>
      </c>
      <c r="AE53" s="165"/>
      <c r="AF53" s="164">
        <v>0</v>
      </c>
      <c r="AG53" s="164">
        <v>41.8</v>
      </c>
      <c r="AH53" s="164">
        <v>8.5239999999999991</v>
      </c>
      <c r="AI53" s="164">
        <v>0.191</v>
      </c>
      <c r="AJ53" s="163">
        <v>0</v>
      </c>
      <c r="AK53" s="164">
        <v>-45.48</v>
      </c>
      <c r="AL53" s="164">
        <v>-78.73</v>
      </c>
      <c r="AM53" s="164">
        <v>46.15</v>
      </c>
      <c r="AN53" s="164">
        <v>45.9</v>
      </c>
      <c r="AO53" s="164">
        <v>13.405099999999999</v>
      </c>
      <c r="AP53" s="164">
        <v>9.7659000000000002</v>
      </c>
      <c r="AQ53" s="164">
        <v>68.272199999999998</v>
      </c>
      <c r="AR53" s="164">
        <v>71.206599999999995</v>
      </c>
      <c r="AS53" s="164">
        <v>27.177700000000002</v>
      </c>
      <c r="AT53" s="164">
        <v>-40.3217</v>
      </c>
      <c r="AU53" s="164">
        <v>-41.098700000000001</v>
      </c>
      <c r="AV53" s="164">
        <v>6.5887000000000002</v>
      </c>
      <c r="AW53" s="164">
        <v>6.8361000000000001</v>
      </c>
      <c r="AX53" s="164">
        <v>69.658799999999999</v>
      </c>
      <c r="AY53" s="164">
        <v>70.462500000000006</v>
      </c>
      <c r="AZ53" s="164">
        <v>-11.929500000000001</v>
      </c>
      <c r="BA53" s="164">
        <v>-13.5253</v>
      </c>
      <c r="BB53" s="164">
        <v>-387.9853</v>
      </c>
      <c r="BC53" s="164">
        <v>-13.762700000000001</v>
      </c>
      <c r="BD53" s="164">
        <v>-13.9</v>
      </c>
      <c r="BE53" s="164">
        <v>-13.9</v>
      </c>
      <c r="BF53" s="164">
        <v>47.424199999999999</v>
      </c>
      <c r="BG53" s="164">
        <v>46.431399999999996</v>
      </c>
      <c r="BH53" s="164">
        <v>-5.4741</v>
      </c>
      <c r="BI53" s="165"/>
      <c r="BJ53" s="164">
        <v>-40.363300000000002</v>
      </c>
      <c r="BK53" s="164">
        <v>7.4821999999999997</v>
      </c>
      <c r="BL53" s="164">
        <v>6.2529000000000003</v>
      </c>
      <c r="BM53" s="164">
        <v>4.2762000000000002</v>
      </c>
      <c r="BN53" s="164">
        <v>433.66789999999997</v>
      </c>
      <c r="BO53" s="164">
        <v>119.1747</v>
      </c>
      <c r="BP53" s="164">
        <v>118.9611</v>
      </c>
      <c r="BQ53" s="164">
        <v>-340.48840000000001</v>
      </c>
      <c r="BR53" s="164">
        <v>508.72309999999999</v>
      </c>
      <c r="BS53" s="165"/>
      <c r="BT53" s="164">
        <v>-83.704400000000007</v>
      </c>
      <c r="BU53" s="164">
        <v>86.278700000000001</v>
      </c>
      <c r="BV53" s="164">
        <v>100.11490000000001</v>
      </c>
      <c r="BW53" s="164">
        <v>29.54</v>
      </c>
      <c r="BX53" s="164">
        <v>30.64</v>
      </c>
      <c r="BY53" s="164">
        <v>69.069999999999993</v>
      </c>
      <c r="BZ53" s="164">
        <v>83.41</v>
      </c>
      <c r="CA53" s="164">
        <v>-55.186100000000003</v>
      </c>
      <c r="CB53" s="164">
        <v>-54.650300000000001</v>
      </c>
      <c r="CC53" s="164">
        <v>100.01009999999999</v>
      </c>
      <c r="CD53" s="164">
        <v>100.5381</v>
      </c>
      <c r="CE53" s="164">
        <v>14.8757</v>
      </c>
      <c r="CF53" s="164">
        <v>-122.8104</v>
      </c>
      <c r="CG53" s="164">
        <v>-122.5391</v>
      </c>
      <c r="CH53" s="164">
        <v>-1.2785</v>
      </c>
      <c r="CI53" s="165"/>
      <c r="CJ53" s="165"/>
      <c r="CK53" s="165"/>
      <c r="CL53" s="164">
        <v>121.3</v>
      </c>
      <c r="CM53" s="164">
        <v>109.6</v>
      </c>
      <c r="CN53" s="164">
        <v>-15.92</v>
      </c>
      <c r="CO53" s="164">
        <v>68.804599999999994</v>
      </c>
      <c r="CP53" s="164">
        <v>67.199799999999996</v>
      </c>
      <c r="CQ53" s="164">
        <v>66.474599999999995</v>
      </c>
      <c r="CR53" s="164">
        <v>-5.6466000000000003</v>
      </c>
      <c r="CS53" s="164">
        <v>-5.0469999999999997</v>
      </c>
      <c r="CT53" s="164">
        <v>30.035</v>
      </c>
      <c r="CU53" s="164">
        <v>-78.885300000000001</v>
      </c>
      <c r="CV53" s="164">
        <v>37.119</v>
      </c>
      <c r="CW53" s="164">
        <v>17.4925</v>
      </c>
      <c r="CX53" s="164">
        <v>65.290000000000006</v>
      </c>
      <c r="CY53" s="164">
        <v>35.18</v>
      </c>
      <c r="CZ53" s="164">
        <v>46.882300000000001</v>
      </c>
      <c r="DA53" s="164">
        <v>44.096400000000003</v>
      </c>
      <c r="DB53" s="164">
        <v>-32.44</v>
      </c>
      <c r="DC53" s="165"/>
      <c r="DD53" s="165"/>
      <c r="DE53" s="165"/>
      <c r="DF53" s="164">
        <v>-117.6561</v>
      </c>
      <c r="DG53" s="165"/>
      <c r="DH53" s="164">
        <v>-19.747699999999998</v>
      </c>
      <c r="DI53" s="164">
        <v>-98.7</v>
      </c>
      <c r="DJ53" s="164">
        <v>-98.8</v>
      </c>
      <c r="DK53" s="164">
        <v>24.040800000000001</v>
      </c>
      <c r="DL53" s="164">
        <v>50.985700000000001</v>
      </c>
      <c r="DM53" s="164">
        <v>67.174099999999996</v>
      </c>
      <c r="DN53" s="164">
        <v>72.0886</v>
      </c>
      <c r="DO53" s="164">
        <v>50.73</v>
      </c>
      <c r="DP53" s="164">
        <v>-9.67</v>
      </c>
      <c r="DQ53" s="164">
        <v>42.919499999999999</v>
      </c>
      <c r="DR53" s="164">
        <v>116.73909999999999</v>
      </c>
      <c r="DS53" s="164">
        <v>-24.72</v>
      </c>
      <c r="DT53" s="164">
        <v>-24.89</v>
      </c>
      <c r="DU53" s="164">
        <v>118.77</v>
      </c>
      <c r="DV53" s="164">
        <v>72.44</v>
      </c>
      <c r="DW53" s="164">
        <v>118.01819999999999</v>
      </c>
      <c r="DX53" s="164">
        <v>115.5455</v>
      </c>
      <c r="DY53" s="165"/>
      <c r="DZ53" s="164">
        <v>-19.381799999999998</v>
      </c>
      <c r="EA53" s="164">
        <v>229.3175</v>
      </c>
      <c r="EB53" s="164">
        <v>179.565</v>
      </c>
      <c r="EC53" s="164">
        <v>171.9058</v>
      </c>
      <c r="ED53" s="164">
        <v>174.49080000000001</v>
      </c>
      <c r="EE53" s="164">
        <v>68.023099999999999</v>
      </c>
      <c r="EF53" s="164">
        <v>54.746499999999997</v>
      </c>
      <c r="EG53" s="164">
        <v>-21.442</v>
      </c>
      <c r="EH53" s="164">
        <v>354.87220000000002</v>
      </c>
      <c r="EI53" s="164">
        <v>114.4943</v>
      </c>
      <c r="EJ53" s="165"/>
      <c r="EK53" s="164">
        <v>-27.346699999999998</v>
      </c>
      <c r="EL53" s="164">
        <v>-24.898299999999999</v>
      </c>
      <c r="EM53" s="164">
        <v>0</v>
      </c>
      <c r="EN53" s="164">
        <v>-20.134</v>
      </c>
      <c r="EO53" s="164">
        <v>-19.2334</v>
      </c>
      <c r="EP53" s="164">
        <v>147.51599999999999</v>
      </c>
      <c r="EQ53" s="164">
        <v>-57.095399999999998</v>
      </c>
      <c r="ER53" s="164">
        <v>-58.106099999999998</v>
      </c>
      <c r="ES53" s="164">
        <v>-18.847200000000001</v>
      </c>
      <c r="ET53" s="165"/>
      <c r="EU53" s="164">
        <v>-5.72</v>
      </c>
      <c r="EV53" s="164">
        <v>105.8</v>
      </c>
      <c r="EW53" s="164">
        <v>11.855700000000001</v>
      </c>
      <c r="EX53" s="164">
        <v>-87.724699999999999</v>
      </c>
      <c r="EY53" s="164">
        <v>-38.082099999999997</v>
      </c>
      <c r="EZ53" s="164">
        <v>-36.608699999999999</v>
      </c>
      <c r="FA53" s="164">
        <v>10.989000000000001</v>
      </c>
      <c r="FB53" s="164">
        <v>-52.067599999999999</v>
      </c>
      <c r="FC53" s="164">
        <v>18.446400000000001</v>
      </c>
      <c r="FD53" s="164">
        <v>22.565300000000001</v>
      </c>
      <c r="FE53" s="165"/>
      <c r="FF53" s="164">
        <v>21.598600000000001</v>
      </c>
      <c r="FG53" s="164">
        <v>44.204700000000003</v>
      </c>
      <c r="FH53" s="164">
        <v>44.0839</v>
      </c>
      <c r="FI53" s="164">
        <v>42.583399999999997</v>
      </c>
      <c r="FJ53" s="164">
        <v>54.255800000000001</v>
      </c>
      <c r="FK53" s="164">
        <v>54.0884</v>
      </c>
      <c r="FL53" s="164">
        <v>-14.903600000000001</v>
      </c>
      <c r="FM53" s="164">
        <v>21.821300000000001</v>
      </c>
      <c r="FN53" s="164">
        <v>21.8215</v>
      </c>
      <c r="FO53" s="164">
        <v>-39.7956</v>
      </c>
      <c r="FP53" s="164">
        <v>-37.296100000000003</v>
      </c>
      <c r="FQ53" s="164">
        <v>24.384499999999999</v>
      </c>
      <c r="FR53" s="164">
        <v>-1.91</v>
      </c>
      <c r="FS53" s="164">
        <v>8.6701999999999995</v>
      </c>
      <c r="FT53" s="164">
        <v>1.2918000000000001</v>
      </c>
      <c r="FU53" s="164">
        <v>-4.8899999999999997</v>
      </c>
      <c r="FV53" s="164">
        <v>17.260000000000002</v>
      </c>
      <c r="FW53" s="164">
        <v>23.2347</v>
      </c>
      <c r="FX53" s="164">
        <v>9.7685999999999993</v>
      </c>
      <c r="FY53" s="164">
        <v>-6.0369999999999999</v>
      </c>
      <c r="FZ53" s="164">
        <v>3.52</v>
      </c>
      <c r="GA53" s="165"/>
      <c r="GB53" s="164">
        <v>55.61</v>
      </c>
      <c r="GC53" s="164">
        <v>37.645000000000003</v>
      </c>
      <c r="GD53" s="164">
        <v>39.306399999999996</v>
      </c>
      <c r="GE53" s="165"/>
      <c r="GF53" s="164">
        <v>99.278599999999997</v>
      </c>
      <c r="GG53" s="164">
        <v>24.7</v>
      </c>
      <c r="GH53" s="164">
        <v>-17.723299999999998</v>
      </c>
      <c r="GI53" s="164">
        <v>0.38869999999999999</v>
      </c>
      <c r="GJ53" s="165"/>
      <c r="GK53" s="164">
        <v>2.3371</v>
      </c>
      <c r="GL53" s="165"/>
      <c r="GM53" s="165"/>
      <c r="GN53" s="165"/>
      <c r="GO53" s="164">
        <v>-34.063299999999998</v>
      </c>
      <c r="GP53" s="164">
        <v>18.1068</v>
      </c>
      <c r="GQ53" s="164">
        <v>35.775500000000001</v>
      </c>
      <c r="GR53" s="164">
        <v>59.9771</v>
      </c>
      <c r="GS53" s="164">
        <v>61.195399999999999</v>
      </c>
      <c r="GT53" s="164">
        <v>-149.8681</v>
      </c>
      <c r="GU53" s="164">
        <v>-25.0014</v>
      </c>
      <c r="GV53" s="164">
        <v>36.783000000000001</v>
      </c>
      <c r="GW53" s="164">
        <v>-54.168300000000002</v>
      </c>
      <c r="GX53" s="165"/>
      <c r="GY53" s="164">
        <v>12.307499999999999</v>
      </c>
      <c r="GZ53" s="164">
        <v>12.0581</v>
      </c>
      <c r="HA53" s="165"/>
      <c r="HB53" s="164">
        <v>112.5381</v>
      </c>
      <c r="HC53" s="164">
        <v>113.25579999999999</v>
      </c>
      <c r="HD53" s="164">
        <v>180.6</v>
      </c>
      <c r="HE53" s="164">
        <v>-180.1036</v>
      </c>
      <c r="HF53" s="164">
        <v>-430.7097</v>
      </c>
      <c r="HG53" s="164">
        <v>432.81540000000001</v>
      </c>
      <c r="HH53" s="164">
        <v>314.90230000000003</v>
      </c>
      <c r="HI53" s="164">
        <v>-108.9589</v>
      </c>
      <c r="HJ53" s="164">
        <v>-106.78919999999999</v>
      </c>
      <c r="HK53" s="164">
        <v>-49.311599999999999</v>
      </c>
      <c r="HL53" s="164">
        <v>-38.907600000000002</v>
      </c>
      <c r="HM53" s="164">
        <v>72.606200000000001</v>
      </c>
      <c r="HN53" s="164">
        <v>73.0411</v>
      </c>
      <c r="HO53" s="165"/>
      <c r="HP53" s="164">
        <v>-63.171399999999998</v>
      </c>
      <c r="HQ53" s="164">
        <v>22.613</v>
      </c>
      <c r="HR53" s="164">
        <v>22.008700000000001</v>
      </c>
      <c r="HS53" s="164">
        <v>-42.215299999999999</v>
      </c>
      <c r="HT53" s="164">
        <v>-42.046599999999998</v>
      </c>
      <c r="HU53" s="164">
        <v>73.67</v>
      </c>
      <c r="HV53" s="164">
        <v>73.900000000000006</v>
      </c>
      <c r="HW53" s="164">
        <v>16.2</v>
      </c>
      <c r="HX53" s="164">
        <v>15.9</v>
      </c>
      <c r="HY53" s="164">
        <v>22.602699999999999</v>
      </c>
      <c r="HZ53" s="164">
        <v>35.28</v>
      </c>
      <c r="IA53" s="164">
        <v>-314.61169999999998</v>
      </c>
      <c r="IB53" s="164">
        <v>105.95480000000001</v>
      </c>
      <c r="IC53" s="164">
        <v>107.7774</v>
      </c>
      <c r="ID53" s="164">
        <v>15.5</v>
      </c>
      <c r="IE53" s="164">
        <v>-41.7</v>
      </c>
      <c r="IF53" s="164">
        <v>-23.6</v>
      </c>
      <c r="IG53" s="164">
        <v>-23.3</v>
      </c>
      <c r="IH53" s="164">
        <v>1.5087999999999999</v>
      </c>
      <c r="II53" s="164">
        <v>1.2081999999999999</v>
      </c>
      <c r="IJ53" s="164">
        <v>-308.77390000000003</v>
      </c>
      <c r="IK53" s="164">
        <v>-83.513099999999994</v>
      </c>
      <c r="IL53" s="164">
        <v>319.16120000000001</v>
      </c>
      <c r="IM53" s="164">
        <v>239.67449999999999</v>
      </c>
      <c r="IN53" s="165"/>
      <c r="IO53" s="164">
        <v>-231.90790000000001</v>
      </c>
      <c r="IP53" s="164">
        <v>229.9111</v>
      </c>
      <c r="IQ53" s="164">
        <v>-219.73089999999999</v>
      </c>
      <c r="IR53" s="164">
        <v>-123.1233</v>
      </c>
      <c r="IS53" s="164">
        <v>-227.64269999999999</v>
      </c>
      <c r="IT53" s="165"/>
      <c r="IU53" s="165"/>
      <c r="IV53" s="164">
        <v>225.63390000000001</v>
      </c>
      <c r="IW53" s="164">
        <v>-306.41070000000002</v>
      </c>
      <c r="IX53" s="164">
        <v>123.8986</v>
      </c>
      <c r="IY53" s="164">
        <v>-180.59309999999999</v>
      </c>
      <c r="IZ53" s="164">
        <v>181.20140000000001</v>
      </c>
      <c r="JA53" s="164">
        <v>-9.4909999999999997</v>
      </c>
      <c r="JB53" s="164">
        <v>24.15</v>
      </c>
      <c r="JC53" s="164">
        <v>16.48</v>
      </c>
      <c r="JD53" s="164">
        <v>6.4820000000000002</v>
      </c>
      <c r="JE53" s="164">
        <v>6.5069999999999997</v>
      </c>
      <c r="JF53" s="164">
        <v>-16.399999999999999</v>
      </c>
      <c r="JG53" s="164">
        <v>-9.36</v>
      </c>
      <c r="JH53" s="165"/>
      <c r="JI53" s="164">
        <v>9.4346999999999994</v>
      </c>
      <c r="JJ53" s="164">
        <v>-15.1751</v>
      </c>
      <c r="JK53" s="164">
        <v>-41.280200000000001</v>
      </c>
      <c r="JL53" s="164">
        <v>18.899999999999999</v>
      </c>
      <c r="JM53" s="164">
        <v>52.926000000000002</v>
      </c>
      <c r="JN53" s="164">
        <v>53.345999999999997</v>
      </c>
      <c r="JO53" s="165"/>
      <c r="JP53" s="164">
        <v>13.4419</v>
      </c>
      <c r="JQ53" s="164">
        <v>48.282200000000003</v>
      </c>
      <c r="JR53" s="164">
        <v>48.804000000000002</v>
      </c>
      <c r="JS53" s="164">
        <v>49.019799999999996</v>
      </c>
      <c r="JT53" s="165"/>
      <c r="JU53" s="164">
        <v>41.4</v>
      </c>
      <c r="JV53" s="164">
        <v>19.700099999999999</v>
      </c>
      <c r="JW53" s="164">
        <v>8.43</v>
      </c>
      <c r="JX53" s="165"/>
      <c r="JY53" s="164">
        <v>-43.0944</v>
      </c>
      <c r="JZ53" s="164">
        <v>72.888900000000007</v>
      </c>
      <c r="KA53" s="164">
        <v>50.228099999999998</v>
      </c>
      <c r="KB53" s="164">
        <v>-42.4542</v>
      </c>
      <c r="KC53" s="164">
        <v>-72.045000000000002</v>
      </c>
      <c r="KD53" s="164">
        <v>38.326599999999999</v>
      </c>
      <c r="KE53" s="164">
        <v>33.733199999999997</v>
      </c>
      <c r="KF53" s="164">
        <v>-49.1</v>
      </c>
      <c r="KG53" s="164">
        <v>49</v>
      </c>
      <c r="KH53" s="164">
        <v>-117.25539999999999</v>
      </c>
      <c r="KI53" s="164">
        <v>270.6508</v>
      </c>
    </row>
    <row r="54" spans="1:295" ht="18" customHeight="1" x14ac:dyDescent="0.25">
      <c r="A54" s="159" t="s">
        <v>74</v>
      </c>
      <c r="B54" s="159" t="s">
        <v>867</v>
      </c>
      <c r="C54" s="163">
        <v>0</v>
      </c>
      <c r="D54" s="164">
        <v>15.603</v>
      </c>
      <c r="E54" s="164">
        <v>-21.950700000000001</v>
      </c>
      <c r="F54" s="164">
        <v>10.3864</v>
      </c>
      <c r="G54" s="164">
        <v>17.857600000000001</v>
      </c>
      <c r="H54" s="165"/>
      <c r="I54" s="164">
        <v>39.084200000000003</v>
      </c>
      <c r="J54" s="164">
        <v>-81.474100000000007</v>
      </c>
      <c r="K54" s="164">
        <v>49.893500000000003</v>
      </c>
      <c r="L54" s="164">
        <v>25.3992</v>
      </c>
      <c r="M54" s="165"/>
      <c r="N54" s="164">
        <v>8.8800000000000008</v>
      </c>
      <c r="O54" s="164">
        <v>-39.58</v>
      </c>
      <c r="P54" s="164">
        <v>35.200000000000003</v>
      </c>
      <c r="Q54" s="165"/>
      <c r="R54" s="164">
        <v>-33</v>
      </c>
      <c r="S54" s="164">
        <v>12.8453</v>
      </c>
      <c r="T54" s="164">
        <v>48.062600000000003</v>
      </c>
      <c r="U54" s="164">
        <v>11.1722</v>
      </c>
      <c r="V54" s="164">
        <v>11.212199999999999</v>
      </c>
      <c r="W54" s="164">
        <v>18.409199999999998</v>
      </c>
      <c r="X54" s="164">
        <v>13.920999999999999</v>
      </c>
      <c r="Y54" s="164">
        <v>0.31180000000000002</v>
      </c>
      <c r="Z54" s="164">
        <v>8.2719000000000005</v>
      </c>
      <c r="AA54" s="165"/>
      <c r="AB54" s="165"/>
      <c r="AC54" s="164">
        <v>-51.03</v>
      </c>
      <c r="AD54" s="164">
        <v>-51.04</v>
      </c>
      <c r="AE54" s="165"/>
      <c r="AF54" s="164">
        <v>-8.8800000000000008</v>
      </c>
      <c r="AG54" s="164">
        <v>37.4</v>
      </c>
      <c r="AH54" s="164">
        <v>7.19</v>
      </c>
      <c r="AI54" s="164">
        <v>0.183</v>
      </c>
      <c r="AJ54" s="163">
        <v>0</v>
      </c>
      <c r="AK54" s="164">
        <v>-32.29</v>
      </c>
      <c r="AL54" s="164">
        <v>-85.12</v>
      </c>
      <c r="AM54" s="164">
        <v>32.909999999999997</v>
      </c>
      <c r="AN54" s="164">
        <v>33.1</v>
      </c>
      <c r="AO54" s="164">
        <v>12.3222</v>
      </c>
      <c r="AP54" s="164">
        <v>10.5044</v>
      </c>
      <c r="AQ54" s="164">
        <v>63.366399999999999</v>
      </c>
      <c r="AR54" s="164">
        <v>65.867099999999994</v>
      </c>
      <c r="AS54" s="164">
        <v>20.485600000000002</v>
      </c>
      <c r="AT54" s="164">
        <v>-33.7577</v>
      </c>
      <c r="AU54" s="164">
        <v>-34.0914</v>
      </c>
      <c r="AV54" s="164">
        <v>8.3605999999999998</v>
      </c>
      <c r="AW54" s="164">
        <v>8.3668999999999993</v>
      </c>
      <c r="AX54" s="164">
        <v>62.023099999999999</v>
      </c>
      <c r="AY54" s="164">
        <v>62.692900000000002</v>
      </c>
      <c r="AZ54" s="164">
        <v>-12.101599999999999</v>
      </c>
      <c r="BA54" s="164">
        <v>-13.197699999999999</v>
      </c>
      <c r="BB54" s="164">
        <v>-363.82159999999999</v>
      </c>
      <c r="BC54" s="164">
        <v>-12.6869</v>
      </c>
      <c r="BD54" s="164">
        <v>-14.5</v>
      </c>
      <c r="BE54" s="164">
        <v>-14.6</v>
      </c>
      <c r="BF54" s="164">
        <v>40.555700000000002</v>
      </c>
      <c r="BG54" s="164">
        <v>39.788600000000002</v>
      </c>
      <c r="BH54" s="164">
        <v>-5.0820999999999996</v>
      </c>
      <c r="BI54" s="165"/>
      <c r="BJ54" s="164">
        <v>-44.216900000000003</v>
      </c>
      <c r="BK54" s="164">
        <v>6.3409000000000004</v>
      </c>
      <c r="BL54" s="164">
        <v>0</v>
      </c>
      <c r="BM54" s="164">
        <v>3.7273000000000001</v>
      </c>
      <c r="BN54" s="164">
        <v>409.28359999999998</v>
      </c>
      <c r="BO54" s="164">
        <v>111.54510000000001</v>
      </c>
      <c r="BP54" s="164">
        <v>111.2094</v>
      </c>
      <c r="BQ54" s="164">
        <v>-328.55009999999999</v>
      </c>
      <c r="BR54" s="164">
        <v>472.86500000000001</v>
      </c>
      <c r="BS54" s="165"/>
      <c r="BT54" s="164">
        <v>-88.633899999999997</v>
      </c>
      <c r="BU54" s="164">
        <v>90.777299999999997</v>
      </c>
      <c r="BV54" s="164">
        <v>93.877700000000004</v>
      </c>
      <c r="BW54" s="164">
        <v>27.92</v>
      </c>
      <c r="BX54" s="164">
        <v>28.5</v>
      </c>
      <c r="BY54" s="164">
        <v>64.91</v>
      </c>
      <c r="BZ54" s="164">
        <v>79.62</v>
      </c>
      <c r="CA54" s="164">
        <v>-41.656500000000001</v>
      </c>
      <c r="CB54" s="164">
        <v>-41.254600000000003</v>
      </c>
      <c r="CC54" s="164">
        <v>85.367199999999997</v>
      </c>
      <c r="CD54" s="164">
        <v>85.898799999999994</v>
      </c>
      <c r="CE54" s="164">
        <v>18.182400000000001</v>
      </c>
      <c r="CF54" s="164">
        <v>-104.68049999999999</v>
      </c>
      <c r="CG54" s="164">
        <v>-103.6238</v>
      </c>
      <c r="CH54" s="164">
        <v>-2.2317</v>
      </c>
      <c r="CI54" s="165"/>
      <c r="CJ54" s="165"/>
      <c r="CK54" s="165"/>
      <c r="CL54" s="164">
        <v>113.8</v>
      </c>
      <c r="CM54" s="164">
        <v>102.8</v>
      </c>
      <c r="CN54" s="164">
        <v>-15.3</v>
      </c>
      <c r="CO54" s="164">
        <v>69.805199999999999</v>
      </c>
      <c r="CP54" s="164">
        <v>68.051599999999993</v>
      </c>
      <c r="CQ54" s="164">
        <v>67.302199999999999</v>
      </c>
      <c r="CR54" s="164">
        <v>-7.2317</v>
      </c>
      <c r="CS54" s="164">
        <v>-6.6860999999999997</v>
      </c>
      <c r="CT54" s="164">
        <v>32.824300000000001</v>
      </c>
      <c r="CU54" s="164">
        <v>-76.486900000000006</v>
      </c>
      <c r="CV54" s="164">
        <v>38.805300000000003</v>
      </c>
      <c r="CW54" s="164">
        <v>16.2866</v>
      </c>
      <c r="CX54" s="164">
        <v>59.81</v>
      </c>
      <c r="CY54" s="164">
        <v>32.35</v>
      </c>
      <c r="CZ54" s="164">
        <v>44.304200000000002</v>
      </c>
      <c r="DA54" s="164">
        <v>41.752600000000001</v>
      </c>
      <c r="DB54" s="164">
        <v>-31.39</v>
      </c>
      <c r="DC54" s="165"/>
      <c r="DD54" s="165"/>
      <c r="DE54" s="165"/>
      <c r="DF54" s="164">
        <v>-100.6061</v>
      </c>
      <c r="DG54" s="165"/>
      <c r="DH54" s="164">
        <v>-19.0581</v>
      </c>
      <c r="DI54" s="164">
        <v>-94.1</v>
      </c>
      <c r="DJ54" s="164">
        <v>-93.8</v>
      </c>
      <c r="DK54" s="164">
        <v>23.535499999999999</v>
      </c>
      <c r="DL54" s="164">
        <v>47.470100000000002</v>
      </c>
      <c r="DM54" s="164">
        <v>61.5383</v>
      </c>
      <c r="DN54" s="164">
        <v>67.4011</v>
      </c>
      <c r="DO54" s="164">
        <v>47.09</v>
      </c>
      <c r="DP54" s="164">
        <v>-8.69</v>
      </c>
      <c r="DQ54" s="164">
        <v>42.16</v>
      </c>
      <c r="DR54" s="164">
        <v>98.925600000000003</v>
      </c>
      <c r="DS54" s="164">
        <v>-26.11</v>
      </c>
      <c r="DT54" s="164">
        <v>-26.43</v>
      </c>
      <c r="DU54" s="164">
        <v>114.49</v>
      </c>
      <c r="DV54" s="164">
        <v>69.989999999999995</v>
      </c>
      <c r="DW54" s="164">
        <v>99.127300000000005</v>
      </c>
      <c r="DX54" s="164">
        <v>97.945499999999996</v>
      </c>
      <c r="DY54" s="164">
        <v>-10.680199999999999</v>
      </c>
      <c r="DZ54" s="164">
        <v>-12.5909</v>
      </c>
      <c r="EA54" s="164">
        <v>214.93029999999999</v>
      </c>
      <c r="EB54" s="164">
        <v>166.32679999999999</v>
      </c>
      <c r="EC54" s="164">
        <v>160.15729999999999</v>
      </c>
      <c r="ED54" s="164">
        <v>162.6113</v>
      </c>
      <c r="EE54" s="164">
        <v>68.451599999999999</v>
      </c>
      <c r="EF54" s="164">
        <v>53.145699999999998</v>
      </c>
      <c r="EG54" s="164">
        <v>-21.199000000000002</v>
      </c>
      <c r="EH54" s="164">
        <v>341.93720000000002</v>
      </c>
      <c r="EI54" s="164">
        <v>120.6829</v>
      </c>
      <c r="EJ54" s="165"/>
      <c r="EK54" s="164">
        <v>-26.683700000000002</v>
      </c>
      <c r="EL54" s="164">
        <v>-24.233499999999999</v>
      </c>
      <c r="EM54" s="164">
        <v>0</v>
      </c>
      <c r="EN54" s="164">
        <v>-24.791899999999998</v>
      </c>
      <c r="EO54" s="164">
        <v>-21.391300000000001</v>
      </c>
      <c r="EP54" s="164">
        <v>153.66</v>
      </c>
      <c r="EQ54" s="164">
        <v>-58.928100000000001</v>
      </c>
      <c r="ER54" s="164">
        <v>-60.874000000000002</v>
      </c>
      <c r="ES54" s="164">
        <v>-17.693300000000001</v>
      </c>
      <c r="ET54" s="164">
        <v>0</v>
      </c>
      <c r="EU54" s="164">
        <v>-5.18</v>
      </c>
      <c r="EV54" s="164">
        <v>123.5</v>
      </c>
      <c r="EW54" s="164">
        <v>11.0908</v>
      </c>
      <c r="EX54" s="164">
        <v>-93.643100000000004</v>
      </c>
      <c r="EY54" s="164">
        <v>-37.902500000000003</v>
      </c>
      <c r="EZ54" s="164">
        <v>-37.367699999999999</v>
      </c>
      <c r="FA54" s="164">
        <v>9.4496000000000002</v>
      </c>
      <c r="FB54" s="164">
        <v>-49.378500000000003</v>
      </c>
      <c r="FC54" s="164">
        <v>13.2225</v>
      </c>
      <c r="FD54" s="164">
        <v>22.561299999999999</v>
      </c>
      <c r="FE54" s="165"/>
      <c r="FF54" s="164">
        <v>22.191299999999998</v>
      </c>
      <c r="FG54" s="164">
        <v>42.486499999999999</v>
      </c>
      <c r="FH54" s="164">
        <v>43.082000000000001</v>
      </c>
      <c r="FI54" s="164">
        <v>41.002600000000001</v>
      </c>
      <c r="FJ54" s="164">
        <v>40.022100000000002</v>
      </c>
      <c r="FK54" s="164">
        <v>40.189500000000002</v>
      </c>
      <c r="FL54" s="164">
        <v>31.314299999999999</v>
      </c>
      <c r="FM54" s="164">
        <v>14.664</v>
      </c>
      <c r="FN54" s="164">
        <v>14.987399999999999</v>
      </c>
      <c r="FO54" s="164">
        <v>-3.9622000000000002</v>
      </c>
      <c r="FP54" s="164">
        <v>0</v>
      </c>
      <c r="FQ54" s="164">
        <v>32.485199999999999</v>
      </c>
      <c r="FR54" s="164">
        <v>2.68</v>
      </c>
      <c r="FS54" s="164">
        <v>8.0573999999999995</v>
      </c>
      <c r="FT54" s="164">
        <v>1.1392</v>
      </c>
      <c r="FU54" s="164">
        <v>-4.5</v>
      </c>
      <c r="FV54" s="164">
        <v>18.670000000000002</v>
      </c>
      <c r="FW54" s="164">
        <v>30.7026</v>
      </c>
      <c r="FX54" s="165"/>
      <c r="FY54" s="164">
        <v>-6.5519999999999996</v>
      </c>
      <c r="FZ54" s="164">
        <v>4.2699999999999996</v>
      </c>
      <c r="GA54" s="165"/>
      <c r="GB54" s="164">
        <v>53.7</v>
      </c>
      <c r="GC54" s="164">
        <v>-0.62660000000000005</v>
      </c>
      <c r="GD54" s="164">
        <v>5.5666000000000002</v>
      </c>
      <c r="GE54" s="165"/>
      <c r="GF54" s="164">
        <v>91.232699999999994</v>
      </c>
      <c r="GG54" s="164">
        <v>24.3</v>
      </c>
      <c r="GH54" s="164">
        <v>-13.348800000000001</v>
      </c>
      <c r="GI54" s="164">
        <v>0.94410000000000005</v>
      </c>
      <c r="GJ54" s="164">
        <v>0</v>
      </c>
      <c r="GK54" s="164">
        <v>2.1269</v>
      </c>
      <c r="GL54" s="165"/>
      <c r="GM54" s="165"/>
      <c r="GN54" s="164">
        <v>-16.0791</v>
      </c>
      <c r="GO54" s="164">
        <v>-27.613499999999998</v>
      </c>
      <c r="GP54" s="164">
        <v>18.900500000000001</v>
      </c>
      <c r="GQ54" s="164">
        <v>28.479700000000001</v>
      </c>
      <c r="GR54" s="164">
        <v>59.432499999999997</v>
      </c>
      <c r="GS54" s="164">
        <v>60.102400000000003</v>
      </c>
      <c r="GT54" s="164">
        <v>-124.28060000000001</v>
      </c>
      <c r="GU54" s="164">
        <v>-23.5459</v>
      </c>
      <c r="GV54" s="164">
        <v>32.430399999999999</v>
      </c>
      <c r="GW54" s="164">
        <v>-49.6325</v>
      </c>
      <c r="GX54" s="164">
        <v>10.825900000000001</v>
      </c>
      <c r="GY54" s="164">
        <v>10.539899999999999</v>
      </c>
      <c r="GZ54" s="164">
        <v>10.2005</v>
      </c>
      <c r="HA54" s="164">
        <v>12.3576</v>
      </c>
      <c r="HB54" s="164">
        <v>108.9982</v>
      </c>
      <c r="HC54" s="164">
        <v>110.5431</v>
      </c>
      <c r="HD54" s="164">
        <v>185.2</v>
      </c>
      <c r="HE54" s="164">
        <v>-184.83609999999999</v>
      </c>
      <c r="HF54" s="164">
        <v>-428.589</v>
      </c>
      <c r="HG54" s="164">
        <v>435.65300000000002</v>
      </c>
      <c r="HH54" s="164">
        <v>314.50959999999998</v>
      </c>
      <c r="HI54" s="164">
        <v>-105.2838</v>
      </c>
      <c r="HJ54" s="164">
        <v>-104.98480000000001</v>
      </c>
      <c r="HK54" s="164">
        <v>-52.281799999999997</v>
      </c>
      <c r="HL54" s="164">
        <v>-43.241300000000003</v>
      </c>
      <c r="HM54" s="164">
        <v>78.008499999999998</v>
      </c>
      <c r="HN54" s="164">
        <v>79.571799999999996</v>
      </c>
      <c r="HO54" s="165"/>
      <c r="HP54" s="165"/>
      <c r="HQ54" s="164">
        <v>22.964500000000001</v>
      </c>
      <c r="HR54" s="164">
        <v>22.525099999999998</v>
      </c>
      <c r="HS54" s="164">
        <v>-34.412100000000002</v>
      </c>
      <c r="HT54" s="164">
        <v>-34.686</v>
      </c>
      <c r="HU54" s="164">
        <v>77.209999999999994</v>
      </c>
      <c r="HV54" s="164">
        <v>74.84</v>
      </c>
      <c r="HW54" s="164">
        <v>12.6</v>
      </c>
      <c r="HX54" s="164">
        <v>12.7</v>
      </c>
      <c r="HY54" s="164">
        <v>22.8078</v>
      </c>
      <c r="HZ54" s="164">
        <v>32.56</v>
      </c>
      <c r="IA54" s="164">
        <v>-305.19779999999997</v>
      </c>
      <c r="IB54" s="164">
        <v>107.8129</v>
      </c>
      <c r="IC54" s="164">
        <v>107.03019999999999</v>
      </c>
      <c r="ID54" s="164">
        <v>13.8</v>
      </c>
      <c r="IE54" s="164">
        <v>-43.8</v>
      </c>
      <c r="IF54" s="164">
        <v>-22.7</v>
      </c>
      <c r="IG54" s="164">
        <v>-22.3</v>
      </c>
      <c r="IH54" s="165"/>
      <c r="II54" s="165"/>
      <c r="IJ54" s="164">
        <v>-312.69290000000001</v>
      </c>
      <c r="IK54" s="164">
        <v>-91.682599999999994</v>
      </c>
      <c r="IL54" s="164">
        <v>304.3417</v>
      </c>
      <c r="IM54" s="164">
        <v>226.6609</v>
      </c>
      <c r="IN54" s="165"/>
      <c r="IO54" s="164">
        <v>-222.5461</v>
      </c>
      <c r="IP54" s="164">
        <v>219.71619999999999</v>
      </c>
      <c r="IQ54" s="164">
        <v>-208.98400000000001</v>
      </c>
      <c r="IR54" s="164">
        <v>-119.617</v>
      </c>
      <c r="IS54" s="164">
        <v>-217.7081</v>
      </c>
      <c r="IT54" s="165"/>
      <c r="IU54" s="165"/>
      <c r="IV54" s="164">
        <v>213.1695</v>
      </c>
      <c r="IW54" s="164">
        <v>-294.74610000000001</v>
      </c>
      <c r="IX54" s="164">
        <v>121.1117</v>
      </c>
      <c r="IY54" s="164">
        <v>-169.279</v>
      </c>
      <c r="IZ54" s="164">
        <v>169.76679999999999</v>
      </c>
      <c r="JA54" s="164">
        <v>-9.6227999999999998</v>
      </c>
      <c r="JB54" s="164">
        <v>23.702999999999999</v>
      </c>
      <c r="JC54" s="164">
        <v>16.16</v>
      </c>
      <c r="JD54" s="164">
        <v>6.9930000000000003</v>
      </c>
      <c r="JE54" s="164">
        <v>6.9580000000000002</v>
      </c>
      <c r="JF54" s="164">
        <v>-16.32</v>
      </c>
      <c r="JG54" s="164">
        <v>-9.68</v>
      </c>
      <c r="JH54" s="165"/>
      <c r="JI54" s="164">
        <v>9.7002000000000006</v>
      </c>
      <c r="JJ54" s="164">
        <v>-16.493500000000001</v>
      </c>
      <c r="JK54" s="164">
        <v>-41.5732</v>
      </c>
      <c r="JL54" s="164">
        <v>20.399999999999999</v>
      </c>
      <c r="JM54" s="164">
        <v>52.625999999999998</v>
      </c>
      <c r="JN54" s="164">
        <v>54.027999999999999</v>
      </c>
      <c r="JO54" s="164">
        <v>11.253500000000001</v>
      </c>
      <c r="JP54" s="164">
        <v>13.721500000000001</v>
      </c>
      <c r="JQ54" s="164">
        <v>50.922499999999999</v>
      </c>
      <c r="JR54" s="164">
        <v>51.605699999999999</v>
      </c>
      <c r="JS54" s="164">
        <v>52.155000000000001</v>
      </c>
      <c r="JT54" s="165"/>
      <c r="JU54" s="164">
        <v>45.9</v>
      </c>
      <c r="JV54" s="164">
        <v>20.906400000000001</v>
      </c>
      <c r="JW54" s="164">
        <v>7.7</v>
      </c>
      <c r="JX54" s="165"/>
      <c r="JY54" s="164">
        <v>-45.906999999999996</v>
      </c>
      <c r="JZ54" s="164">
        <v>73.858500000000006</v>
      </c>
      <c r="KA54" s="164">
        <v>54.005600000000001</v>
      </c>
      <c r="KB54" s="164">
        <v>-47.213500000000003</v>
      </c>
      <c r="KC54" s="164">
        <v>-72.827200000000005</v>
      </c>
      <c r="KD54" s="164">
        <v>42.959299999999999</v>
      </c>
      <c r="KE54" s="164">
        <v>29.910399999999999</v>
      </c>
      <c r="KF54" s="164">
        <v>-53.9</v>
      </c>
      <c r="KG54" s="164">
        <v>53.5</v>
      </c>
      <c r="KH54" s="164">
        <v>-111.29770000000001</v>
      </c>
      <c r="KI54" s="164">
        <v>249.48490000000001</v>
      </c>
    </row>
    <row r="55" spans="1:295" ht="18" customHeight="1" x14ac:dyDescent="0.25">
      <c r="A55" s="159" t="s">
        <v>74</v>
      </c>
      <c r="B55" s="159" t="s">
        <v>868</v>
      </c>
      <c r="C55" s="163">
        <v>0</v>
      </c>
      <c r="D55" s="164">
        <v>14.8653</v>
      </c>
      <c r="E55" s="164">
        <v>-21.009399999999999</v>
      </c>
      <c r="F55" s="164">
        <v>9.3702000000000005</v>
      </c>
      <c r="G55" s="164">
        <v>17.176400000000001</v>
      </c>
      <c r="H55" s="165"/>
      <c r="I55" s="164">
        <v>36.515000000000001</v>
      </c>
      <c r="J55" s="164">
        <v>-76.725999999999999</v>
      </c>
      <c r="K55" s="164">
        <v>46.538899999999998</v>
      </c>
      <c r="L55" s="164">
        <v>23.525300000000001</v>
      </c>
      <c r="M55" s="165"/>
      <c r="N55" s="164">
        <v>13.32</v>
      </c>
      <c r="O55" s="164">
        <v>-37.667999999999999</v>
      </c>
      <c r="P55" s="164">
        <v>33</v>
      </c>
      <c r="Q55" s="164">
        <v>9.9359999999999999</v>
      </c>
      <c r="R55" s="164">
        <v>-33</v>
      </c>
      <c r="S55" s="164">
        <v>13.270899999999999</v>
      </c>
      <c r="T55" s="164">
        <v>44.598599999999998</v>
      </c>
      <c r="U55" s="164">
        <v>10.063599999999999</v>
      </c>
      <c r="V55" s="164">
        <v>10.191700000000001</v>
      </c>
      <c r="W55" s="164">
        <v>16.6448</v>
      </c>
      <c r="X55" s="164">
        <v>13.3757</v>
      </c>
      <c r="Y55" s="164">
        <v>0.31209999999999999</v>
      </c>
      <c r="Z55" s="164">
        <v>8.3981999999999992</v>
      </c>
      <c r="AA55" s="165"/>
      <c r="AB55" s="165"/>
      <c r="AC55" s="164">
        <v>-47</v>
      </c>
      <c r="AD55" s="164">
        <v>-47.01</v>
      </c>
      <c r="AE55" s="165"/>
      <c r="AF55" s="164">
        <v>-13.32</v>
      </c>
      <c r="AG55" s="164">
        <v>35.200000000000003</v>
      </c>
      <c r="AH55" s="164">
        <v>5.758</v>
      </c>
      <c r="AI55" s="164">
        <v>0.17299999999999999</v>
      </c>
      <c r="AJ55" s="163">
        <v>0</v>
      </c>
      <c r="AK55" s="164">
        <v>-26.84</v>
      </c>
      <c r="AL55" s="164">
        <v>-91.49</v>
      </c>
      <c r="AM55" s="164">
        <v>27.01</v>
      </c>
      <c r="AN55" s="164">
        <v>27.3</v>
      </c>
      <c r="AO55" s="164">
        <v>10.6228</v>
      </c>
      <c r="AP55" s="164">
        <v>11.542299999999999</v>
      </c>
      <c r="AQ55" s="164">
        <v>61.110199999999999</v>
      </c>
      <c r="AR55" s="164">
        <v>64.101699999999994</v>
      </c>
      <c r="AS55" s="164">
        <v>20.515599999999999</v>
      </c>
      <c r="AT55" s="164">
        <v>-31.6144</v>
      </c>
      <c r="AU55" s="164">
        <v>-31.823499999999999</v>
      </c>
      <c r="AV55" s="164">
        <v>7.8392999999999997</v>
      </c>
      <c r="AW55" s="164">
        <v>8.1219999999999999</v>
      </c>
      <c r="AX55" s="164">
        <v>59.879800000000003</v>
      </c>
      <c r="AY55" s="164">
        <v>60.817500000000003</v>
      </c>
      <c r="AZ55" s="164">
        <v>-13.635199999999999</v>
      </c>
      <c r="BA55" s="164">
        <v>-15.3428</v>
      </c>
      <c r="BB55" s="164">
        <v>-346.06369999999998</v>
      </c>
      <c r="BC55" s="164">
        <v>-15.8096</v>
      </c>
      <c r="BD55" s="164">
        <v>-13.2</v>
      </c>
      <c r="BE55" s="164">
        <v>-13.3</v>
      </c>
      <c r="BF55" s="164">
        <v>38.495399999999997</v>
      </c>
      <c r="BG55" s="164">
        <v>37.571800000000003</v>
      </c>
      <c r="BH55" s="164">
        <v>-4.5785</v>
      </c>
      <c r="BI55" s="165"/>
      <c r="BJ55" s="164">
        <v>-47.083100000000002</v>
      </c>
      <c r="BK55" s="164">
        <v>6.2336</v>
      </c>
      <c r="BL55" s="165"/>
      <c r="BM55" s="164">
        <v>3.3391999999999999</v>
      </c>
      <c r="BN55" s="164">
        <v>391.827</v>
      </c>
      <c r="BO55" s="164">
        <v>97.689700000000002</v>
      </c>
      <c r="BP55" s="164">
        <v>98.239099999999993</v>
      </c>
      <c r="BQ55" s="164">
        <v>-314.81290000000001</v>
      </c>
      <c r="BR55" s="164">
        <v>445.15620000000001</v>
      </c>
      <c r="BS55" s="165"/>
      <c r="BT55" s="164">
        <v>-84.998199999999997</v>
      </c>
      <c r="BU55" s="164">
        <v>87.009600000000006</v>
      </c>
      <c r="BV55" s="164">
        <v>88.428799999999995</v>
      </c>
      <c r="BW55" s="164">
        <v>27.29</v>
      </c>
      <c r="BX55" s="164">
        <v>25.94</v>
      </c>
      <c r="BY55" s="164">
        <v>60.78</v>
      </c>
      <c r="BZ55" s="164">
        <v>76.319999999999993</v>
      </c>
      <c r="CA55" s="164">
        <v>-32.815300000000001</v>
      </c>
      <c r="CB55" s="164">
        <v>-33.083199999999998</v>
      </c>
      <c r="CC55" s="164">
        <v>80.439599999999999</v>
      </c>
      <c r="CD55" s="164">
        <v>81.162000000000006</v>
      </c>
      <c r="CE55" s="164">
        <v>20.256</v>
      </c>
      <c r="CF55" s="164">
        <v>-87.7226</v>
      </c>
      <c r="CG55" s="164">
        <v>-87.029399999999995</v>
      </c>
      <c r="CH55" s="164">
        <v>-3.3885000000000001</v>
      </c>
      <c r="CI55" s="165"/>
      <c r="CJ55" s="165"/>
      <c r="CK55" s="165"/>
      <c r="CL55" s="164">
        <v>106.4</v>
      </c>
      <c r="CM55" s="164">
        <v>96.6</v>
      </c>
      <c r="CN55" s="164">
        <v>-15.09</v>
      </c>
      <c r="CO55" s="164">
        <v>70.321600000000004</v>
      </c>
      <c r="CP55" s="164">
        <v>69.046599999999998</v>
      </c>
      <c r="CQ55" s="164">
        <v>68.880099999999999</v>
      </c>
      <c r="CR55" s="164">
        <v>-11.063800000000001</v>
      </c>
      <c r="CS55" s="164">
        <v>-10.9537</v>
      </c>
      <c r="CT55" s="164">
        <v>32.538800000000002</v>
      </c>
      <c r="CU55" s="164">
        <v>-69.196700000000007</v>
      </c>
      <c r="CV55" s="164">
        <v>37.779699999999998</v>
      </c>
      <c r="CW55" s="164">
        <v>15.201499999999999</v>
      </c>
      <c r="CX55" s="164">
        <v>56.01</v>
      </c>
      <c r="CY55" s="164">
        <v>30.45</v>
      </c>
      <c r="CZ55" s="164">
        <v>41.491700000000002</v>
      </c>
      <c r="DA55" s="164">
        <v>39.115900000000003</v>
      </c>
      <c r="DB55" s="164">
        <v>-30.14</v>
      </c>
      <c r="DC55" s="164">
        <v>-3.3910999999999998</v>
      </c>
      <c r="DD55" s="165"/>
      <c r="DE55" s="165"/>
      <c r="DF55" s="164">
        <v>-85.173599999999993</v>
      </c>
      <c r="DG55" s="165"/>
      <c r="DH55" s="164">
        <v>-18.357199999999999</v>
      </c>
      <c r="DI55" s="164">
        <v>-89.1</v>
      </c>
      <c r="DJ55" s="164">
        <v>-89.1</v>
      </c>
      <c r="DK55" s="164">
        <v>23.172899999999998</v>
      </c>
      <c r="DL55" s="164">
        <v>43.368499999999997</v>
      </c>
      <c r="DM55" s="164">
        <v>54.493600000000001</v>
      </c>
      <c r="DN55" s="164">
        <v>61.541699999999999</v>
      </c>
      <c r="DO55" s="164">
        <v>42.65</v>
      </c>
      <c r="DP55" s="164">
        <v>-7.04</v>
      </c>
      <c r="DQ55" s="164">
        <v>42.268500000000003</v>
      </c>
      <c r="DR55" s="164">
        <v>83.744799999999998</v>
      </c>
      <c r="DS55" s="164">
        <v>-26.58</v>
      </c>
      <c r="DT55" s="164">
        <v>-26.78</v>
      </c>
      <c r="DU55" s="164">
        <v>106.37</v>
      </c>
      <c r="DV55" s="164">
        <v>66.010000000000005</v>
      </c>
      <c r="DW55" s="164">
        <v>85.090900000000005</v>
      </c>
      <c r="DX55" s="164">
        <v>84.690899999999999</v>
      </c>
      <c r="DY55" s="165"/>
      <c r="DZ55" s="164">
        <v>-11.1455</v>
      </c>
      <c r="EA55" s="164">
        <v>200.36269999999999</v>
      </c>
      <c r="EB55" s="164">
        <v>152.22819999999999</v>
      </c>
      <c r="EC55" s="164">
        <v>145.6902</v>
      </c>
      <c r="ED55" s="164">
        <v>148.53479999999999</v>
      </c>
      <c r="EE55" s="164">
        <v>59.644599999999997</v>
      </c>
      <c r="EF55" s="164">
        <v>48.41</v>
      </c>
      <c r="EG55" s="164">
        <v>-21.215</v>
      </c>
      <c r="EH55" s="164">
        <v>325.89729999999997</v>
      </c>
      <c r="EI55" s="164">
        <v>135.04419999999999</v>
      </c>
      <c r="EJ55" s="165"/>
      <c r="EK55" s="164">
        <v>-26.346499999999999</v>
      </c>
      <c r="EL55" s="164">
        <v>-23.855599999999999</v>
      </c>
      <c r="EM55" s="164">
        <v>11.0008</v>
      </c>
      <c r="EN55" s="164">
        <v>-27.462499999999999</v>
      </c>
      <c r="EO55" s="164">
        <v>-26.022500000000001</v>
      </c>
      <c r="EP55" s="164">
        <v>155.196</v>
      </c>
      <c r="EQ55" s="164">
        <v>-58.778199999999998</v>
      </c>
      <c r="ER55" s="164">
        <v>-60.448399999999999</v>
      </c>
      <c r="ES55" s="164">
        <v>-14.948600000000001</v>
      </c>
      <c r="ET55" s="164">
        <v>0</v>
      </c>
      <c r="EU55" s="164">
        <v>-4.7</v>
      </c>
      <c r="EV55" s="164">
        <v>109.7</v>
      </c>
      <c r="EW55" s="164">
        <v>10.156000000000001</v>
      </c>
      <c r="EX55" s="164">
        <v>-95.273499999999999</v>
      </c>
      <c r="EY55" s="164">
        <v>-38.456600000000002</v>
      </c>
      <c r="EZ55" s="164">
        <v>-37.4801</v>
      </c>
      <c r="FA55" s="164">
        <v>10.196300000000001</v>
      </c>
      <c r="FB55" s="164">
        <v>-44.875300000000003</v>
      </c>
      <c r="FC55" s="164">
        <v>9.7331000000000003</v>
      </c>
      <c r="FD55" s="164">
        <v>22.607800000000001</v>
      </c>
      <c r="FE55" s="165"/>
      <c r="FF55" s="164">
        <v>22.015000000000001</v>
      </c>
      <c r="FG55" s="164">
        <v>43.365200000000002</v>
      </c>
      <c r="FH55" s="164">
        <v>43.823799999999999</v>
      </c>
      <c r="FI55" s="164">
        <v>41.997799999999998</v>
      </c>
      <c r="FJ55" s="164">
        <v>32.319099999999999</v>
      </c>
      <c r="FK55" s="164">
        <v>32.151600000000002</v>
      </c>
      <c r="FL55" s="164">
        <v>44.710799999999999</v>
      </c>
      <c r="FM55" s="164">
        <v>12.082599999999999</v>
      </c>
      <c r="FN55" s="164">
        <v>12.823499999999999</v>
      </c>
      <c r="FO55" s="164">
        <v>10.0465</v>
      </c>
      <c r="FP55" s="164">
        <v>17.053999999999998</v>
      </c>
      <c r="FQ55" s="164">
        <v>29.057400000000001</v>
      </c>
      <c r="FR55" s="164">
        <v>5.52</v>
      </c>
      <c r="FS55" s="164">
        <v>9.9763000000000002</v>
      </c>
      <c r="FT55" s="164">
        <v>1.0329999999999999</v>
      </c>
      <c r="FU55" s="164">
        <v>-5.63</v>
      </c>
      <c r="FV55" s="164">
        <v>17.95</v>
      </c>
      <c r="FW55" s="164">
        <v>28.119800000000001</v>
      </c>
      <c r="FX55" s="165"/>
      <c r="FY55" s="164">
        <v>-6.8819999999999997</v>
      </c>
      <c r="FZ55" s="164">
        <v>4.3639999999999999</v>
      </c>
      <c r="GA55" s="165"/>
      <c r="GB55" s="164">
        <v>49.67</v>
      </c>
      <c r="GC55" s="164">
        <v>-18.7578</v>
      </c>
      <c r="GD55" s="164">
        <v>-11.394500000000001</v>
      </c>
      <c r="GE55" s="164">
        <v>13.42</v>
      </c>
      <c r="GF55" s="164">
        <v>81.888599999999997</v>
      </c>
      <c r="GG55" s="164">
        <v>24.1</v>
      </c>
      <c r="GH55" s="164">
        <v>-12.076599999999999</v>
      </c>
      <c r="GI55" s="164">
        <v>2.2159</v>
      </c>
      <c r="GJ55" s="164">
        <v>2.5343</v>
      </c>
      <c r="GK55" s="164">
        <v>1.9258999999999999</v>
      </c>
      <c r="GL55" s="165"/>
      <c r="GM55" s="165"/>
      <c r="GN55" s="164">
        <v>-14.819599999999999</v>
      </c>
      <c r="GO55" s="164">
        <v>-23.8398</v>
      </c>
      <c r="GP55" s="164">
        <v>18.2073</v>
      </c>
      <c r="GQ55" s="164">
        <v>24.799399999999999</v>
      </c>
      <c r="GR55" s="164">
        <v>57.381700000000002</v>
      </c>
      <c r="GS55" s="164">
        <v>58.352499999999999</v>
      </c>
      <c r="GT55" s="164">
        <v>-107.774</v>
      </c>
      <c r="GU55" s="164">
        <v>-22.311</v>
      </c>
      <c r="GV55" s="164">
        <v>28.985199999999999</v>
      </c>
      <c r="GW55" s="164">
        <v>-43.640300000000003</v>
      </c>
      <c r="GX55" s="164">
        <v>11.0176</v>
      </c>
      <c r="GY55" s="164">
        <v>8.9761000000000006</v>
      </c>
      <c r="GZ55" s="164">
        <v>8.7344000000000008</v>
      </c>
      <c r="HA55" s="164">
        <v>12.8758</v>
      </c>
      <c r="HB55" s="164">
        <v>109.9135</v>
      </c>
      <c r="HC55" s="164">
        <v>112.30670000000001</v>
      </c>
      <c r="HD55" s="164">
        <v>178.9</v>
      </c>
      <c r="HE55" s="164">
        <v>-177.35910000000001</v>
      </c>
      <c r="HF55" s="164">
        <v>-427.94049999999999</v>
      </c>
      <c r="HG55" s="164">
        <v>429.37099999999998</v>
      </c>
      <c r="HH55" s="164">
        <v>325.7654</v>
      </c>
      <c r="HI55" s="164">
        <v>-106.37990000000001</v>
      </c>
      <c r="HJ55" s="164">
        <v>-105.7535</v>
      </c>
      <c r="HK55" s="164">
        <v>-54.403500000000001</v>
      </c>
      <c r="HL55" s="164">
        <v>-44.994399999999999</v>
      </c>
      <c r="HM55" s="164">
        <v>74.734399999999994</v>
      </c>
      <c r="HN55" s="164">
        <v>73.762900000000002</v>
      </c>
      <c r="HO55" s="165"/>
      <c r="HP55" s="165"/>
      <c r="HQ55" s="164">
        <v>20.91</v>
      </c>
      <c r="HR55" s="164">
        <v>20.13</v>
      </c>
      <c r="HS55" s="164">
        <v>-51.862499999999997</v>
      </c>
      <c r="HT55" s="164">
        <v>-51.674399999999999</v>
      </c>
      <c r="HU55" s="164">
        <v>76.459999999999994</v>
      </c>
      <c r="HV55" s="164">
        <v>74.95</v>
      </c>
      <c r="HW55" s="164">
        <v>11.8</v>
      </c>
      <c r="HX55" s="164">
        <v>11.6</v>
      </c>
      <c r="HY55" s="164">
        <v>22.273700000000002</v>
      </c>
      <c r="HZ55" s="164">
        <v>32.159999999999997</v>
      </c>
      <c r="IA55" s="164">
        <v>-311.12329999999997</v>
      </c>
      <c r="IB55" s="164">
        <v>103.5493</v>
      </c>
      <c r="IC55" s="164">
        <v>103.37309999999999</v>
      </c>
      <c r="ID55" s="164">
        <v>13.3</v>
      </c>
      <c r="IE55" s="164">
        <v>-45.1</v>
      </c>
      <c r="IF55" s="164">
        <v>-19.3</v>
      </c>
      <c r="IG55" s="164">
        <v>-18.5</v>
      </c>
      <c r="IH55" s="164">
        <v>1.3938999999999999</v>
      </c>
      <c r="II55" s="164">
        <v>1.3210999999999999</v>
      </c>
      <c r="IJ55" s="164">
        <v>-322.28539999999998</v>
      </c>
      <c r="IK55" s="164">
        <v>-102.33450000000001</v>
      </c>
      <c r="IL55" s="164">
        <v>307.5478</v>
      </c>
      <c r="IM55" s="164">
        <v>236.9178</v>
      </c>
      <c r="IN55" s="165"/>
      <c r="IO55" s="164">
        <v>-230.29570000000001</v>
      </c>
      <c r="IP55" s="164">
        <v>229.8501</v>
      </c>
      <c r="IQ55" s="164">
        <v>-213.87299999999999</v>
      </c>
      <c r="IR55" s="164">
        <v>-115.655</v>
      </c>
      <c r="IS55" s="164">
        <v>-221.15520000000001</v>
      </c>
      <c r="IT55" s="165"/>
      <c r="IU55" s="165"/>
      <c r="IV55" s="164">
        <v>218.09559999999999</v>
      </c>
      <c r="IW55" s="164">
        <v>-298.93680000000001</v>
      </c>
      <c r="IX55" s="164">
        <v>119.9943</v>
      </c>
      <c r="IY55" s="164">
        <v>-186.7782</v>
      </c>
      <c r="IZ55" s="164">
        <v>190.45410000000001</v>
      </c>
      <c r="JA55" s="164">
        <v>-10.361599999999999</v>
      </c>
      <c r="JB55" s="164">
        <v>24.103000000000002</v>
      </c>
      <c r="JC55" s="164">
        <v>10.72</v>
      </c>
      <c r="JD55" s="164">
        <v>7.2869999999999999</v>
      </c>
      <c r="JE55" s="164">
        <v>7.3479999999999999</v>
      </c>
      <c r="JF55" s="164">
        <v>-10.4</v>
      </c>
      <c r="JG55" s="164">
        <v>-14.88</v>
      </c>
      <c r="JH55" s="165"/>
      <c r="JI55" s="164">
        <v>15.2941</v>
      </c>
      <c r="JJ55" s="164">
        <v>-19.569700000000001</v>
      </c>
      <c r="JK55" s="164">
        <v>-43.068600000000004</v>
      </c>
      <c r="JL55" s="164">
        <v>17.3</v>
      </c>
      <c r="JM55" s="164">
        <v>49.543999999999997</v>
      </c>
      <c r="JN55" s="164">
        <v>50.698</v>
      </c>
      <c r="JO55" s="165"/>
      <c r="JP55" s="165"/>
      <c r="JQ55" s="164">
        <v>48.394500000000001</v>
      </c>
      <c r="JR55" s="164">
        <v>48.5991</v>
      </c>
      <c r="JS55" s="164">
        <v>48.331699999999998</v>
      </c>
      <c r="JT55" s="165"/>
      <c r="JU55" s="164">
        <v>47</v>
      </c>
      <c r="JV55" s="164">
        <v>21.9739</v>
      </c>
      <c r="JW55" s="164">
        <v>7.08</v>
      </c>
      <c r="JX55" s="165"/>
      <c r="JY55" s="164">
        <v>-49.752800000000001</v>
      </c>
      <c r="JZ55" s="164">
        <v>74.500100000000003</v>
      </c>
      <c r="KA55" s="164">
        <v>55.671100000000003</v>
      </c>
      <c r="KB55" s="164">
        <v>-49.89</v>
      </c>
      <c r="KC55" s="164">
        <v>-73.906899999999993</v>
      </c>
      <c r="KD55" s="164">
        <v>44.7181</v>
      </c>
      <c r="KE55" s="164">
        <v>28.638999999999999</v>
      </c>
      <c r="KF55" s="164">
        <v>-53.2</v>
      </c>
      <c r="KG55" s="164">
        <v>54.8</v>
      </c>
      <c r="KH55" s="164">
        <v>-94.422499999999999</v>
      </c>
      <c r="KI55" s="164">
        <v>233.76400000000001</v>
      </c>
    </row>
    <row r="56" spans="1:295" ht="18" customHeight="1" x14ac:dyDescent="0.25">
      <c r="A56" s="159" t="s">
        <v>869</v>
      </c>
      <c r="B56" s="159" t="s">
        <v>75</v>
      </c>
      <c r="C56" s="166">
        <v>0</v>
      </c>
      <c r="D56" s="167">
        <v>14.3383</v>
      </c>
      <c r="E56" s="167">
        <v>-20.3154</v>
      </c>
      <c r="F56" s="167">
        <v>8.6588999999999992</v>
      </c>
      <c r="G56" s="167">
        <v>16.381799999999998</v>
      </c>
      <c r="H56" s="168"/>
      <c r="I56" s="167">
        <v>37.086399999999998</v>
      </c>
      <c r="J56" s="167">
        <v>-77.119900000000001</v>
      </c>
      <c r="K56" s="167">
        <v>43.313800000000001</v>
      </c>
      <c r="L56" s="167">
        <v>21.799299999999999</v>
      </c>
      <c r="M56" s="168"/>
      <c r="N56" s="167">
        <v>15.54</v>
      </c>
      <c r="O56" s="167">
        <v>-33.393000000000001</v>
      </c>
      <c r="P56" s="167">
        <v>30.8</v>
      </c>
      <c r="Q56" s="167">
        <v>9.1080000000000005</v>
      </c>
      <c r="R56" s="167">
        <v>-28.6</v>
      </c>
      <c r="S56" s="167">
        <v>13.431699999999999</v>
      </c>
      <c r="T56" s="167">
        <v>45.278199999999998</v>
      </c>
      <c r="U56" s="167">
        <v>14.7834</v>
      </c>
      <c r="V56" s="167">
        <v>14.792999999999999</v>
      </c>
      <c r="W56" s="167">
        <v>25.086400000000001</v>
      </c>
      <c r="X56" s="167">
        <v>13.8323</v>
      </c>
      <c r="Y56" s="167">
        <v>0.23780000000000001</v>
      </c>
      <c r="Z56" s="167">
        <v>8.6125000000000007</v>
      </c>
      <c r="AA56" s="168"/>
      <c r="AB56" s="168"/>
      <c r="AC56" s="167">
        <v>-43.4</v>
      </c>
      <c r="AD56" s="167">
        <v>-43.34</v>
      </c>
      <c r="AE56" s="168"/>
      <c r="AF56" s="167">
        <v>-13.32</v>
      </c>
      <c r="AG56" s="167">
        <v>33</v>
      </c>
      <c r="AH56" s="167">
        <v>4.5999999999999996</v>
      </c>
      <c r="AI56" s="167">
        <v>0.16700000000000001</v>
      </c>
      <c r="AJ56" s="166">
        <v>0</v>
      </c>
      <c r="AK56" s="166">
        <v>-26.84</v>
      </c>
      <c r="AL56" s="167">
        <v>-90.14</v>
      </c>
      <c r="AM56" s="167">
        <v>43.76</v>
      </c>
      <c r="AN56" s="168"/>
      <c r="AO56" s="167">
        <v>9.4153000000000002</v>
      </c>
      <c r="AP56" s="167">
        <v>11.925599999999999</v>
      </c>
      <c r="AQ56" s="167">
        <v>59.591299999999997</v>
      </c>
      <c r="AR56" s="167">
        <v>61.113199999999999</v>
      </c>
      <c r="AS56" s="167">
        <v>23.553999999999998</v>
      </c>
      <c r="AT56" s="167">
        <v>-35.231299999999997</v>
      </c>
      <c r="AU56" s="167">
        <v>-34.31</v>
      </c>
      <c r="AV56" s="167">
        <v>9.0564999999999998</v>
      </c>
      <c r="AW56" s="167">
        <v>8.6943000000000001</v>
      </c>
      <c r="AX56" s="167">
        <v>60.415599999999998</v>
      </c>
      <c r="AY56" s="167">
        <v>61.755200000000002</v>
      </c>
      <c r="AZ56" s="167">
        <v>-13.164099999999999</v>
      </c>
      <c r="BA56" s="167">
        <v>-14.1592</v>
      </c>
      <c r="BB56" s="167">
        <v>-347.13889999999998</v>
      </c>
      <c r="BC56" s="167">
        <v>-13.347099999999999</v>
      </c>
      <c r="BD56" s="167">
        <v>-13.9</v>
      </c>
      <c r="BE56" s="167">
        <v>-14.2</v>
      </c>
      <c r="BF56" s="167">
        <v>41.105200000000004</v>
      </c>
      <c r="BG56" s="167">
        <v>39.876899999999999</v>
      </c>
      <c r="BH56" s="167">
        <v>-4.1936</v>
      </c>
      <c r="BI56" s="168"/>
      <c r="BJ56" s="167">
        <v>-43.448099999999997</v>
      </c>
      <c r="BK56" s="167">
        <v>5.8571999999999997</v>
      </c>
      <c r="BL56" s="168"/>
      <c r="BM56" s="167">
        <v>2.7477999999999998</v>
      </c>
      <c r="BN56" s="167">
        <v>393.8107</v>
      </c>
      <c r="BO56" s="167">
        <v>88.473100000000002</v>
      </c>
      <c r="BP56" s="167">
        <v>88.747799999999998</v>
      </c>
      <c r="BQ56" s="167">
        <v>-309.27089999999998</v>
      </c>
      <c r="BR56" s="167">
        <v>429.32409999999999</v>
      </c>
      <c r="BS56" s="168"/>
      <c r="BT56" s="167">
        <v>-59.598199999999999</v>
      </c>
      <c r="BU56" s="167">
        <v>63.505099999999999</v>
      </c>
      <c r="BV56" s="167">
        <v>84.257400000000004</v>
      </c>
      <c r="BW56" s="167">
        <v>26.06</v>
      </c>
      <c r="BX56" s="167">
        <v>24.57</v>
      </c>
      <c r="BY56" s="167">
        <v>57.11</v>
      </c>
      <c r="BZ56" s="167">
        <v>73.91</v>
      </c>
      <c r="CA56" s="167">
        <v>-39.245199999999997</v>
      </c>
      <c r="CB56" s="167">
        <v>-39.914999999999999</v>
      </c>
      <c r="CC56" s="167">
        <v>80.735799999999998</v>
      </c>
      <c r="CD56" s="167">
        <v>83.053399999999996</v>
      </c>
      <c r="CE56" s="167">
        <v>21.025099999999998</v>
      </c>
      <c r="CF56" s="167">
        <v>-78.012299999999996</v>
      </c>
      <c r="CG56" s="167">
        <v>-77.466499999999996</v>
      </c>
      <c r="CH56" s="167">
        <v>-4.0313999999999997</v>
      </c>
      <c r="CI56" s="168"/>
      <c r="CJ56" s="168"/>
      <c r="CK56" s="168"/>
      <c r="CL56" s="167">
        <v>102.6</v>
      </c>
      <c r="CM56" s="167">
        <v>92.1</v>
      </c>
      <c r="CN56" s="167">
        <v>-14.43</v>
      </c>
      <c r="CO56" s="167">
        <v>69.660700000000006</v>
      </c>
      <c r="CP56" s="167">
        <v>69.076499999999996</v>
      </c>
      <c r="CQ56" s="167">
        <v>66.9071</v>
      </c>
      <c r="CR56" s="167">
        <v>-12.7643</v>
      </c>
      <c r="CS56" s="167">
        <v>-12.3355</v>
      </c>
      <c r="CT56" s="167">
        <v>31.231300000000001</v>
      </c>
      <c r="CU56" s="167">
        <v>-63.3461</v>
      </c>
      <c r="CV56" s="167">
        <v>36.240600000000001</v>
      </c>
      <c r="CW56" s="167">
        <v>14.242699999999999</v>
      </c>
      <c r="CX56" s="167">
        <v>53.06</v>
      </c>
      <c r="CY56" s="167">
        <v>29.11</v>
      </c>
      <c r="CZ56" s="167">
        <v>39.1479</v>
      </c>
      <c r="DA56" s="167">
        <v>37.3581</v>
      </c>
      <c r="DB56" s="167">
        <v>-28.27</v>
      </c>
      <c r="DC56" s="167">
        <v>-3.3910999999999998</v>
      </c>
      <c r="DD56" s="168"/>
      <c r="DE56" s="168"/>
      <c r="DF56" s="167">
        <v>-97.207700000000003</v>
      </c>
      <c r="DG56" s="168"/>
      <c r="DH56" s="167">
        <v>-17.169599999999999</v>
      </c>
      <c r="DI56" s="168"/>
      <c r="DJ56" s="168"/>
      <c r="DK56" s="167">
        <v>23.172899999999998</v>
      </c>
      <c r="DL56" s="167">
        <v>40.438800000000001</v>
      </c>
      <c r="DM56" s="167">
        <v>52.145400000000002</v>
      </c>
      <c r="DN56" s="167">
        <v>56.854199999999999</v>
      </c>
      <c r="DO56" s="167">
        <v>39.92</v>
      </c>
      <c r="DP56" s="167">
        <v>-7.4</v>
      </c>
      <c r="DQ56" s="167">
        <v>39.075499999999998</v>
      </c>
      <c r="DR56" s="167">
        <v>95.682900000000004</v>
      </c>
      <c r="DS56" s="167">
        <v>-27.8</v>
      </c>
      <c r="DT56" s="167">
        <v>-28.33</v>
      </c>
      <c r="DU56" s="167">
        <v>103.91</v>
      </c>
      <c r="DV56" s="167">
        <v>62.89</v>
      </c>
      <c r="DW56" s="167">
        <v>95.872699999999995</v>
      </c>
      <c r="DX56" s="167">
        <v>93.745500000000007</v>
      </c>
      <c r="DY56" s="168"/>
      <c r="DZ56" s="167">
        <v>-11.7</v>
      </c>
      <c r="EA56" s="167">
        <v>198.2741</v>
      </c>
      <c r="EB56" s="167">
        <v>150.35120000000001</v>
      </c>
      <c r="EC56" s="167">
        <v>144.92339999999999</v>
      </c>
      <c r="ED56" s="167">
        <v>147.92349999999999</v>
      </c>
      <c r="EE56" s="167">
        <v>44.200800000000001</v>
      </c>
      <c r="EF56" s="167">
        <v>31.422599999999999</v>
      </c>
      <c r="EG56" s="167">
        <v>-21.367999999999999</v>
      </c>
      <c r="EH56" s="167">
        <v>319.06720000000001</v>
      </c>
      <c r="EI56" s="167">
        <v>168.4333</v>
      </c>
      <c r="EJ56" s="168"/>
      <c r="EK56" s="167">
        <v>-26.98</v>
      </c>
      <c r="EL56" s="167">
        <v>-24.1128</v>
      </c>
      <c r="EM56" s="167">
        <v>24.835000000000001</v>
      </c>
      <c r="EN56" s="167">
        <v>-7.1161000000000003</v>
      </c>
      <c r="EO56" s="167">
        <v>-7.4488000000000003</v>
      </c>
      <c r="EP56" s="167">
        <v>41.52</v>
      </c>
      <c r="EQ56" s="167">
        <v>-46.691299999999998</v>
      </c>
      <c r="ER56" s="167">
        <v>-47.772399999999998</v>
      </c>
      <c r="ES56" s="167">
        <v>1.2363</v>
      </c>
      <c r="ET56" s="167">
        <v>0</v>
      </c>
      <c r="EU56" s="167">
        <v>-5.53</v>
      </c>
      <c r="EV56" s="167">
        <v>1</v>
      </c>
      <c r="EW56" s="167">
        <v>9.8192000000000004</v>
      </c>
      <c r="EX56" s="167">
        <v>-55.1188</v>
      </c>
      <c r="EY56" s="167">
        <v>-37.235999999999997</v>
      </c>
      <c r="EZ56" s="167">
        <v>-36.177</v>
      </c>
      <c r="FA56" s="167">
        <v>10.762600000000001</v>
      </c>
      <c r="FB56" s="167">
        <v>-29.273099999999999</v>
      </c>
      <c r="FC56" s="167">
        <v>-6.8677999999999999</v>
      </c>
      <c r="FD56" s="167">
        <v>21.4785</v>
      </c>
      <c r="FE56" s="168"/>
      <c r="FF56" s="167">
        <v>21.053599999999999</v>
      </c>
      <c r="FG56" s="167">
        <v>42.622199999999999</v>
      </c>
      <c r="FH56" s="167">
        <v>42.577199999999998</v>
      </c>
      <c r="FI56" s="167">
        <v>41.580100000000002</v>
      </c>
      <c r="FJ56" s="167">
        <v>40.691899999999997</v>
      </c>
      <c r="FK56" s="167">
        <v>39.017299999999999</v>
      </c>
      <c r="FL56" s="167">
        <v>17.9178</v>
      </c>
      <c r="FM56" s="167">
        <v>12.886699999999999</v>
      </c>
      <c r="FN56" s="167">
        <v>12.3363</v>
      </c>
      <c r="FO56" s="167">
        <v>0.94869999999999999</v>
      </c>
      <c r="FP56" s="167">
        <v>12.303000000000001</v>
      </c>
      <c r="FQ56" s="167">
        <v>4.2718999999999996</v>
      </c>
      <c r="FR56" s="167">
        <v>-2.88</v>
      </c>
      <c r="FS56" s="167">
        <v>14.366099999999999</v>
      </c>
      <c r="FT56" s="167">
        <v>0.94879999999999998</v>
      </c>
      <c r="FU56" s="167">
        <v>-8.83</v>
      </c>
      <c r="FV56" s="167">
        <v>17.3</v>
      </c>
      <c r="FW56" s="167">
        <v>0</v>
      </c>
      <c r="FX56" s="168"/>
      <c r="FY56" s="167">
        <v>-7.1580000000000004</v>
      </c>
      <c r="FZ56" s="167">
        <v>4.33</v>
      </c>
      <c r="GA56" s="168"/>
      <c r="GB56" s="167">
        <v>37.75</v>
      </c>
      <c r="GC56" s="167">
        <v>-12.9101</v>
      </c>
      <c r="GD56" s="167">
        <v>-0.42049999999999998</v>
      </c>
      <c r="GE56" s="167">
        <v>13.95</v>
      </c>
      <c r="GF56" s="167">
        <v>76.4221</v>
      </c>
      <c r="GG56" s="167">
        <v>25.1</v>
      </c>
      <c r="GH56" s="167">
        <v>-12.4595</v>
      </c>
      <c r="GI56" s="167">
        <v>1.9212</v>
      </c>
      <c r="GJ56" s="167">
        <v>2.1516999999999999</v>
      </c>
      <c r="GK56" s="167">
        <v>1.7455000000000001</v>
      </c>
      <c r="GL56" s="168"/>
      <c r="GM56" s="168"/>
      <c r="GN56" s="167">
        <v>-13.6243</v>
      </c>
      <c r="GO56" s="167">
        <v>-22.4268</v>
      </c>
      <c r="GP56" s="167">
        <v>17.957799999999999</v>
      </c>
      <c r="GQ56" s="167">
        <v>22.7562</v>
      </c>
      <c r="GR56" s="167">
        <v>57.493499999999997</v>
      </c>
      <c r="GS56" s="167">
        <v>60.682899999999997</v>
      </c>
      <c r="GT56" s="167">
        <v>-106.4384</v>
      </c>
      <c r="GU56" s="167">
        <v>-20.501000000000001</v>
      </c>
      <c r="GV56" s="167">
        <v>29.725000000000001</v>
      </c>
      <c r="GW56" s="167">
        <v>-40.460500000000003</v>
      </c>
      <c r="GX56" s="167">
        <v>10.507199999999999</v>
      </c>
      <c r="GY56" s="167">
        <v>7.7847</v>
      </c>
      <c r="GZ56" s="167">
        <v>7.5004</v>
      </c>
      <c r="HA56" s="167">
        <v>12</v>
      </c>
      <c r="HB56" s="167">
        <v>118.7544</v>
      </c>
      <c r="HC56" s="167">
        <v>120.01739999999999</v>
      </c>
      <c r="HD56" s="167">
        <v>173.9</v>
      </c>
      <c r="HE56" s="167">
        <v>-174.28620000000001</v>
      </c>
      <c r="HF56" s="167">
        <v>-422.4246</v>
      </c>
      <c r="HG56" s="167">
        <v>430.4939</v>
      </c>
      <c r="HH56" s="167">
        <v>352.22519999999997</v>
      </c>
      <c r="HI56" s="167">
        <v>-113.34059999999999</v>
      </c>
      <c r="HJ56" s="167">
        <v>-112.28530000000001</v>
      </c>
      <c r="HK56" s="167">
        <v>-49.918500000000002</v>
      </c>
      <c r="HL56" s="167">
        <v>-41.9146</v>
      </c>
      <c r="HM56" s="167">
        <v>79.083500000000001</v>
      </c>
      <c r="HN56" s="167">
        <v>78.258399999999995</v>
      </c>
      <c r="HO56" s="168"/>
      <c r="HP56" s="168"/>
      <c r="HQ56" s="167">
        <v>21.0748</v>
      </c>
      <c r="HR56" s="167">
        <v>20.888100000000001</v>
      </c>
      <c r="HS56" s="167">
        <v>-47.155200000000001</v>
      </c>
      <c r="HT56" s="167">
        <v>-47.318800000000003</v>
      </c>
      <c r="HU56" s="167">
        <v>76.75</v>
      </c>
      <c r="HV56" s="167">
        <v>76.540000000000006</v>
      </c>
      <c r="HW56" s="167">
        <v>14.7</v>
      </c>
      <c r="HX56" s="167">
        <v>14.3</v>
      </c>
      <c r="HY56" s="167">
        <v>22.0473</v>
      </c>
      <c r="HZ56" s="167">
        <v>30.4</v>
      </c>
      <c r="IA56" s="167">
        <v>-317.50040000000001</v>
      </c>
      <c r="IB56" s="167">
        <v>108.99</v>
      </c>
      <c r="IC56" s="167">
        <v>109.7406</v>
      </c>
      <c r="ID56" s="167">
        <v>13.8</v>
      </c>
      <c r="IE56" s="167">
        <v>-44.5</v>
      </c>
      <c r="IF56" s="167">
        <v>-19.3</v>
      </c>
      <c r="IG56" s="167">
        <v>-19.100000000000001</v>
      </c>
      <c r="IH56" s="168"/>
      <c r="II56" s="167">
        <v>1.2097</v>
      </c>
      <c r="IJ56" s="167">
        <v>-350.57</v>
      </c>
      <c r="IK56" s="167">
        <v>-134.24940000000001</v>
      </c>
      <c r="IL56" s="167">
        <v>322.94650000000001</v>
      </c>
      <c r="IM56" s="167">
        <v>234.01920000000001</v>
      </c>
      <c r="IN56" s="168"/>
      <c r="IO56" s="167">
        <v>-228.4819</v>
      </c>
      <c r="IP56" s="167">
        <v>230.77780000000001</v>
      </c>
      <c r="IQ56" s="167">
        <v>-220.90950000000001</v>
      </c>
      <c r="IR56" s="167">
        <v>-117.4897</v>
      </c>
      <c r="IS56" s="167">
        <v>-226.6105</v>
      </c>
      <c r="IT56" s="168"/>
      <c r="IU56" s="168"/>
      <c r="IV56" s="167">
        <v>225.6763</v>
      </c>
      <c r="IW56" s="167">
        <v>-307.16199999999998</v>
      </c>
      <c r="IX56" s="167">
        <v>121.0681</v>
      </c>
      <c r="IY56" s="167">
        <v>-181.9442</v>
      </c>
      <c r="IZ56" s="167">
        <v>190.7998</v>
      </c>
      <c r="JA56" s="167">
        <v>-9.3344000000000005</v>
      </c>
      <c r="JB56" s="167">
        <v>24.169</v>
      </c>
      <c r="JC56" s="167">
        <v>11.76</v>
      </c>
      <c r="JD56" s="167">
        <v>7.6989999999999998</v>
      </c>
      <c r="JE56" s="167">
        <v>7.6719999999999997</v>
      </c>
      <c r="JF56" s="167">
        <v>-10.88</v>
      </c>
      <c r="JG56" s="167">
        <v>-15.04</v>
      </c>
      <c r="JH56" s="168"/>
      <c r="JI56" s="167">
        <v>14.6807</v>
      </c>
      <c r="JJ56" s="167">
        <v>-19.099699999999999</v>
      </c>
      <c r="JK56" s="167">
        <v>-43.0961</v>
      </c>
      <c r="JL56" s="167">
        <v>19.3</v>
      </c>
      <c r="JM56" s="167">
        <v>53.317</v>
      </c>
      <c r="JN56" s="167">
        <v>52.593000000000004</v>
      </c>
      <c r="JO56" s="168"/>
      <c r="JP56" s="168"/>
      <c r="JQ56" s="167">
        <v>49.897100000000002</v>
      </c>
      <c r="JR56" s="167">
        <v>51.8673</v>
      </c>
      <c r="JS56" s="167">
        <v>49.631599999999999</v>
      </c>
      <c r="JT56" s="168"/>
      <c r="JU56" s="167">
        <v>45.9</v>
      </c>
      <c r="JV56" s="167">
        <v>22.1663</v>
      </c>
      <c r="JW56" s="167">
        <v>6.53</v>
      </c>
      <c r="JX56" s="168"/>
      <c r="JY56" s="167">
        <v>-46.04</v>
      </c>
      <c r="JZ56" s="167">
        <v>71.986999999999995</v>
      </c>
      <c r="KA56" s="167">
        <v>51.247100000000003</v>
      </c>
      <c r="KB56" s="167">
        <v>-43.754600000000003</v>
      </c>
      <c r="KC56" s="167">
        <v>-70.912599999999998</v>
      </c>
      <c r="KD56" s="167">
        <v>41.089100000000002</v>
      </c>
      <c r="KE56" s="167">
        <v>28.592700000000001</v>
      </c>
      <c r="KF56" s="167">
        <v>-53.1</v>
      </c>
      <c r="KG56" s="167">
        <v>53.5</v>
      </c>
      <c r="KH56" s="167">
        <v>-71.753200000000007</v>
      </c>
      <c r="KI56" s="167">
        <v>213.95490000000001</v>
      </c>
    </row>
    <row r="57" spans="1:295" x14ac:dyDescent="0.25">
      <c r="A57" s="227" t="s">
        <v>881</v>
      </c>
      <c r="B57" s="227"/>
      <c r="C57" s="169">
        <v>0</v>
      </c>
      <c r="D57" s="169">
        <v>19.188500000000001</v>
      </c>
      <c r="E57" s="169">
        <v>-19.7956</v>
      </c>
      <c r="F57" s="169">
        <v>13.1995</v>
      </c>
      <c r="G57" s="169">
        <v>19.361899999999999</v>
      </c>
      <c r="H57" s="169">
        <v>0</v>
      </c>
      <c r="I57" s="169">
        <v>53.463700000000003</v>
      </c>
      <c r="J57" s="169">
        <v>-32.360100000000003</v>
      </c>
      <c r="K57" s="169">
        <v>65.698800000000006</v>
      </c>
      <c r="L57" s="169">
        <v>33.262999999999998</v>
      </c>
      <c r="M57" s="169">
        <v>0</v>
      </c>
      <c r="N57" s="169">
        <v>24.42</v>
      </c>
      <c r="O57" s="169">
        <v>-31.457000000000001</v>
      </c>
      <c r="P57" s="169">
        <v>57.2</v>
      </c>
      <c r="Q57" s="169">
        <v>23.184000000000001</v>
      </c>
      <c r="R57" s="169">
        <v>-28.6</v>
      </c>
      <c r="S57" s="169">
        <v>13.8573</v>
      </c>
      <c r="T57" s="169">
        <v>61.169199999999996</v>
      </c>
      <c r="U57" s="169">
        <v>19.454699999999999</v>
      </c>
      <c r="V57" s="169">
        <v>19.828600000000002</v>
      </c>
      <c r="W57" s="169">
        <v>32.0242</v>
      </c>
      <c r="X57" s="169">
        <v>17.417400000000001</v>
      </c>
      <c r="Y57" s="169">
        <v>0.34279999999999999</v>
      </c>
      <c r="Z57" s="169">
        <v>8.8757000000000001</v>
      </c>
      <c r="AA57" s="169">
        <v>0</v>
      </c>
      <c r="AB57" s="169">
        <v>0</v>
      </c>
      <c r="AC57" s="169">
        <v>-34.44</v>
      </c>
      <c r="AD57" s="169">
        <v>-34.43</v>
      </c>
      <c r="AE57" s="169">
        <v>0</v>
      </c>
      <c r="AF57" s="169">
        <v>8.8800000000000008</v>
      </c>
      <c r="AG57" s="169">
        <v>63.8</v>
      </c>
      <c r="AH57" s="169">
        <v>10.561</v>
      </c>
      <c r="AI57" s="169">
        <v>0.20699999999999999</v>
      </c>
      <c r="AJ57" s="169">
        <v>0</v>
      </c>
      <c r="AK57" s="169">
        <v>0</v>
      </c>
      <c r="AL57" s="169">
        <v>-74.8</v>
      </c>
      <c r="AM57" s="169">
        <v>58.07</v>
      </c>
      <c r="AN57" s="169">
        <v>58.38</v>
      </c>
      <c r="AO57" s="169">
        <v>16.8186</v>
      </c>
      <c r="AP57" s="169">
        <v>11.925599999999999</v>
      </c>
      <c r="AQ57" s="169">
        <v>76.456599999999995</v>
      </c>
      <c r="AR57" s="169">
        <v>79.4499</v>
      </c>
      <c r="AS57" s="169">
        <v>39.055</v>
      </c>
      <c r="AT57" s="169">
        <v>-21.031600000000001</v>
      </c>
      <c r="AU57" s="169">
        <v>-21.566099999999999</v>
      </c>
      <c r="AV57" s="169">
        <v>10.1286</v>
      </c>
      <c r="AW57" s="169">
        <v>9.9960000000000004</v>
      </c>
      <c r="AX57" s="169">
        <v>80.9114</v>
      </c>
      <c r="AY57" s="169">
        <v>82.652799999999999</v>
      </c>
      <c r="AZ57" s="169">
        <v>0.71089999999999998</v>
      </c>
      <c r="BA57" s="169">
        <v>-0.81289999999999996</v>
      </c>
      <c r="BB57" s="169">
        <v>-301.1814</v>
      </c>
      <c r="BC57" s="169">
        <v>0</v>
      </c>
      <c r="BD57" s="169">
        <v>-5.7</v>
      </c>
      <c r="BE57" s="169">
        <v>-5.7</v>
      </c>
      <c r="BF57" s="169">
        <v>56.945999999999998</v>
      </c>
      <c r="BG57" s="169">
        <v>56.093000000000004</v>
      </c>
      <c r="BH57" s="169">
        <v>-3.2065000000000001</v>
      </c>
      <c r="BI57" s="169">
        <v>0</v>
      </c>
      <c r="BJ57" s="169">
        <v>-37.390099999999997</v>
      </c>
      <c r="BK57" s="169">
        <v>12.2201</v>
      </c>
      <c r="BL57" s="169">
        <v>9.9055</v>
      </c>
      <c r="BM57" s="169">
        <v>6.5396999999999998</v>
      </c>
      <c r="BN57" s="169">
        <v>550.49270000000001</v>
      </c>
      <c r="BO57" s="169">
        <v>181.12729999999999</v>
      </c>
      <c r="BP57" s="169">
        <v>182.86689999999999</v>
      </c>
      <c r="BQ57" s="169">
        <v>-309.27089999999998</v>
      </c>
      <c r="BR57" s="169">
        <v>642.66309999999999</v>
      </c>
      <c r="BS57" s="169">
        <v>0</v>
      </c>
      <c r="BT57" s="169">
        <v>-37.348100000000002</v>
      </c>
      <c r="BU57" s="169">
        <v>101.95050000000001</v>
      </c>
      <c r="BV57" s="169">
        <v>118.098</v>
      </c>
      <c r="BW57" s="169">
        <v>32.950000000000003</v>
      </c>
      <c r="BX57" s="169">
        <v>40.549999999999997</v>
      </c>
      <c r="BY57" s="169">
        <v>113.92</v>
      </c>
      <c r="BZ57" s="169">
        <v>86.16</v>
      </c>
      <c r="CA57" s="169">
        <v>-19.5535</v>
      </c>
      <c r="CB57" s="169">
        <v>-20.6252</v>
      </c>
      <c r="CC57" s="169">
        <v>102.7296</v>
      </c>
      <c r="CD57" s="169">
        <v>103.1345</v>
      </c>
      <c r="CE57" s="169">
        <v>30.124199999999998</v>
      </c>
      <c r="CF57" s="169">
        <v>-63.646099999999997</v>
      </c>
      <c r="CG57" s="169">
        <v>-63.540599999999998</v>
      </c>
      <c r="CH57" s="169">
        <v>6.9890999999999996</v>
      </c>
      <c r="CI57" s="169">
        <v>0</v>
      </c>
      <c r="CJ57" s="169">
        <v>0</v>
      </c>
      <c r="CK57" s="169">
        <v>0</v>
      </c>
      <c r="CL57" s="169">
        <v>147.30000000000001</v>
      </c>
      <c r="CM57" s="169">
        <v>133.30000000000001</v>
      </c>
      <c r="CN57" s="169">
        <v>-11.49</v>
      </c>
      <c r="CO57" s="169">
        <v>96.595100000000002</v>
      </c>
      <c r="CP57" s="169">
        <v>93.866399999999999</v>
      </c>
      <c r="CQ57" s="169">
        <v>93.660300000000007</v>
      </c>
      <c r="CR57" s="169">
        <v>72.9499</v>
      </c>
      <c r="CS57" s="169">
        <v>73.320400000000006</v>
      </c>
      <c r="CT57" s="169">
        <v>49.610399999999998</v>
      </c>
      <c r="CU57" s="169">
        <v>-63.3461</v>
      </c>
      <c r="CV57" s="169">
        <v>60.186900000000001</v>
      </c>
      <c r="CW57" s="169">
        <v>19.516300000000001</v>
      </c>
      <c r="CX57" s="169">
        <v>81.13</v>
      </c>
      <c r="CY57" s="169">
        <v>42.71</v>
      </c>
      <c r="CZ57" s="169">
        <v>59.7729</v>
      </c>
      <c r="DA57" s="169">
        <v>55.815100000000001</v>
      </c>
      <c r="DB57" s="169">
        <v>-24.51</v>
      </c>
      <c r="DC57" s="169">
        <v>-0.69779999999999998</v>
      </c>
      <c r="DD57" s="169">
        <v>0</v>
      </c>
      <c r="DE57" s="169">
        <v>0</v>
      </c>
      <c r="DF57" s="169">
        <v>-83.492999999999995</v>
      </c>
      <c r="DG57" s="169">
        <v>0</v>
      </c>
      <c r="DH57" s="169">
        <v>-15.086499999999999</v>
      </c>
      <c r="DI57" s="169">
        <v>-74.2</v>
      </c>
      <c r="DJ57" s="169">
        <v>-73.3</v>
      </c>
      <c r="DK57" s="169">
        <v>26.067799999999998</v>
      </c>
      <c r="DL57" s="169">
        <v>70.321700000000007</v>
      </c>
      <c r="DM57" s="169">
        <v>85.490300000000005</v>
      </c>
      <c r="DN57" s="169">
        <v>99.041700000000006</v>
      </c>
      <c r="DO57" s="169">
        <v>69.89</v>
      </c>
      <c r="DP57" s="169">
        <v>-5.61</v>
      </c>
      <c r="DQ57" s="169">
        <v>45.136000000000003</v>
      </c>
      <c r="DR57" s="169">
        <v>140.583</v>
      </c>
      <c r="DS57" s="169">
        <v>0</v>
      </c>
      <c r="DT57" s="169">
        <v>-1.9</v>
      </c>
      <c r="DU57" s="169">
        <v>123.95</v>
      </c>
      <c r="DV57" s="169">
        <v>79.53</v>
      </c>
      <c r="DW57" s="169">
        <v>142.7636</v>
      </c>
      <c r="DX57" s="169">
        <v>140.27269999999999</v>
      </c>
      <c r="DY57" s="169">
        <v>-10.680199999999999</v>
      </c>
      <c r="DZ57" s="169">
        <v>14.9636</v>
      </c>
      <c r="EA57" s="169">
        <v>264.72320000000002</v>
      </c>
      <c r="EB57" s="169">
        <v>210.18700000000001</v>
      </c>
      <c r="EC57" s="169">
        <v>202.9889</v>
      </c>
      <c r="ED57" s="169">
        <v>206.3477</v>
      </c>
      <c r="EE57" s="169">
        <v>85.380499999999998</v>
      </c>
      <c r="EF57" s="169">
        <v>72.169600000000003</v>
      </c>
      <c r="EG57" s="169">
        <v>-20.332999999999998</v>
      </c>
      <c r="EH57" s="169">
        <v>425.4957</v>
      </c>
      <c r="EI57" s="169">
        <v>197.2458</v>
      </c>
      <c r="EJ57" s="169">
        <v>0</v>
      </c>
      <c r="EK57" s="169">
        <v>-18.718800000000002</v>
      </c>
      <c r="EL57" s="169">
        <v>-15.5547</v>
      </c>
      <c r="EM57" s="169">
        <v>38.760899999999999</v>
      </c>
      <c r="EN57" s="169">
        <v>0.70399999999999996</v>
      </c>
      <c r="EO57" s="169">
        <v>1.7124999999999999</v>
      </c>
      <c r="EP57" s="169">
        <v>173.62799999999999</v>
      </c>
      <c r="EQ57" s="169">
        <v>-35.636200000000002</v>
      </c>
      <c r="ER57" s="169">
        <v>-36.462200000000003</v>
      </c>
      <c r="ES57" s="169">
        <v>12.1037</v>
      </c>
      <c r="ET57" s="169">
        <v>17.52</v>
      </c>
      <c r="EU57" s="169">
        <v>0</v>
      </c>
      <c r="EV57" s="169">
        <v>128.5</v>
      </c>
      <c r="EW57" s="169">
        <v>17.415400000000002</v>
      </c>
      <c r="EX57" s="169">
        <v>-55.1188</v>
      </c>
      <c r="EY57" s="169">
        <v>-33.398299999999999</v>
      </c>
      <c r="EZ57" s="169">
        <v>-32.336500000000001</v>
      </c>
      <c r="FA57" s="169">
        <v>16.990300000000001</v>
      </c>
      <c r="FB57" s="169">
        <v>-20.176100000000002</v>
      </c>
      <c r="FC57" s="169">
        <v>40.467500000000001</v>
      </c>
      <c r="FD57" s="169">
        <v>24.592300000000002</v>
      </c>
      <c r="FE57" s="169">
        <v>0</v>
      </c>
      <c r="FF57" s="169">
        <v>23.940100000000001</v>
      </c>
      <c r="FG57" s="169">
        <v>44.204700000000003</v>
      </c>
      <c r="FH57" s="169">
        <v>44.293500000000002</v>
      </c>
      <c r="FI57" s="169">
        <v>42.681699999999999</v>
      </c>
      <c r="FJ57" s="169">
        <v>66.312700000000007</v>
      </c>
      <c r="FK57" s="169">
        <v>64.972999999999999</v>
      </c>
      <c r="FL57" s="169">
        <v>66.647599999999997</v>
      </c>
      <c r="FM57" s="169">
        <v>28.282599999999999</v>
      </c>
      <c r="FN57" s="169">
        <v>28.672499999999999</v>
      </c>
      <c r="FO57" s="169">
        <v>49.991500000000002</v>
      </c>
      <c r="FP57" s="169">
        <v>64.484499999999997</v>
      </c>
      <c r="FQ57" s="169">
        <v>32.485199999999999</v>
      </c>
      <c r="FR57" s="169">
        <v>12.96</v>
      </c>
      <c r="FS57" s="169">
        <v>15.1229</v>
      </c>
      <c r="FT57" s="169">
        <v>1.7008000000000001</v>
      </c>
      <c r="FU57" s="169">
        <v>-4.5</v>
      </c>
      <c r="FV57" s="169">
        <v>18.79</v>
      </c>
      <c r="FW57" s="169">
        <v>30.7026</v>
      </c>
      <c r="FX57" s="169">
        <v>9.7685999999999993</v>
      </c>
      <c r="FY57" s="169">
        <v>-4.8869999999999996</v>
      </c>
      <c r="FZ57" s="169">
        <v>4.6790000000000003</v>
      </c>
      <c r="GA57" s="169">
        <v>12.8203</v>
      </c>
      <c r="GB57" s="169">
        <v>60.43</v>
      </c>
      <c r="GC57" s="169">
        <v>37.645000000000003</v>
      </c>
      <c r="GD57" s="169">
        <v>40.150199999999998</v>
      </c>
      <c r="GE57" s="169">
        <v>16.96</v>
      </c>
      <c r="GF57" s="169">
        <v>102.7705</v>
      </c>
      <c r="GG57" s="169">
        <v>27.4</v>
      </c>
      <c r="GH57" s="169">
        <v>-7.5990000000000002</v>
      </c>
      <c r="GI57" s="169">
        <v>2.5438000000000001</v>
      </c>
      <c r="GJ57" s="169">
        <v>2.5343</v>
      </c>
      <c r="GK57" s="169">
        <v>3.1671999999999998</v>
      </c>
      <c r="GL57" s="169">
        <v>0</v>
      </c>
      <c r="GM57" s="169">
        <v>0</v>
      </c>
      <c r="GN57" s="169">
        <v>-12.2727</v>
      </c>
      <c r="GO57" s="169">
        <v>-15.1912</v>
      </c>
      <c r="GP57" s="169">
        <v>20.2697</v>
      </c>
      <c r="GQ57" s="169">
        <v>51.958500000000001</v>
      </c>
      <c r="GR57" s="169">
        <v>63.258800000000001</v>
      </c>
      <c r="GS57" s="169">
        <v>64.623000000000005</v>
      </c>
      <c r="GT57" s="169">
        <v>-82.451800000000006</v>
      </c>
      <c r="GU57" s="169">
        <v>-17.3172</v>
      </c>
      <c r="GV57" s="169">
        <v>47.115400000000001</v>
      </c>
      <c r="GW57" s="169">
        <v>-32.752099999999999</v>
      </c>
      <c r="GX57" s="169">
        <v>12.1357</v>
      </c>
      <c r="GY57" s="169">
        <v>18.002300000000002</v>
      </c>
      <c r="GZ57" s="169">
        <v>17.449000000000002</v>
      </c>
      <c r="HA57" s="169">
        <v>15</v>
      </c>
      <c r="HB57" s="169">
        <v>124.6268</v>
      </c>
      <c r="HC57" s="169">
        <v>124.4063</v>
      </c>
      <c r="HD57" s="169">
        <v>191.1</v>
      </c>
      <c r="HE57" s="169">
        <v>-80.744299999999996</v>
      </c>
      <c r="HF57" s="169">
        <v>-279.13850000000002</v>
      </c>
      <c r="HG57" s="169">
        <v>454.75170000000003</v>
      </c>
      <c r="HH57" s="169">
        <v>357.95409999999998</v>
      </c>
      <c r="HI57" s="169">
        <v>-66.146000000000001</v>
      </c>
      <c r="HJ57" s="169">
        <v>-63.145000000000003</v>
      </c>
      <c r="HK57" s="169">
        <v>-42.234200000000001</v>
      </c>
      <c r="HL57" s="169">
        <v>-31.025300000000001</v>
      </c>
      <c r="HM57" s="169">
        <v>81.057900000000004</v>
      </c>
      <c r="HN57" s="169">
        <v>81.100399999999993</v>
      </c>
      <c r="HO57" s="169">
        <v>-21.683499999999999</v>
      </c>
      <c r="HP57" s="169">
        <v>-24.066299999999998</v>
      </c>
      <c r="HQ57" s="169">
        <v>101.9794</v>
      </c>
      <c r="HR57" s="169">
        <v>102.32</v>
      </c>
      <c r="HS57" s="169">
        <v>-15.1585</v>
      </c>
      <c r="HT57" s="169">
        <v>-14.6716</v>
      </c>
      <c r="HU57" s="169">
        <v>84.87</v>
      </c>
      <c r="HV57" s="169">
        <v>85.26</v>
      </c>
      <c r="HW57" s="169">
        <v>23.8</v>
      </c>
      <c r="HX57" s="169">
        <v>24</v>
      </c>
      <c r="HY57" s="169">
        <v>22.827000000000002</v>
      </c>
      <c r="HZ57" s="169">
        <v>41.2</v>
      </c>
      <c r="IA57" s="169">
        <v>0</v>
      </c>
      <c r="IB57" s="169">
        <v>112.3955</v>
      </c>
      <c r="IC57" s="169">
        <v>112.1991</v>
      </c>
      <c r="ID57" s="169">
        <v>19</v>
      </c>
      <c r="IE57" s="169">
        <v>-19.2</v>
      </c>
      <c r="IF57" s="169">
        <v>-0.2</v>
      </c>
      <c r="IG57" s="169">
        <v>-0.1</v>
      </c>
      <c r="IH57" s="169">
        <v>1.573</v>
      </c>
      <c r="II57" s="169">
        <v>1.4275</v>
      </c>
      <c r="IJ57" s="169">
        <v>-80.201300000000003</v>
      </c>
      <c r="IK57" s="169">
        <v>152.67570000000001</v>
      </c>
      <c r="IL57" s="169">
        <v>361.30419999999998</v>
      </c>
      <c r="IM57" s="169">
        <v>264.39</v>
      </c>
      <c r="IN57" s="169">
        <v>0</v>
      </c>
      <c r="IO57" s="169">
        <v>-37.292400000000001</v>
      </c>
      <c r="IP57" s="169">
        <v>258.83879999999999</v>
      </c>
      <c r="IQ57" s="169">
        <v>-27.125299999999999</v>
      </c>
      <c r="IR57" s="169">
        <v>199.10290000000001</v>
      </c>
      <c r="IS57" s="169">
        <v>-28.970199999999998</v>
      </c>
      <c r="IT57" s="169">
        <v>0</v>
      </c>
      <c r="IU57" s="169">
        <v>0</v>
      </c>
      <c r="IV57" s="169">
        <v>368.6395</v>
      </c>
      <c r="IW57" s="169">
        <v>-103.47029999999999</v>
      </c>
      <c r="IX57" s="169">
        <v>137.34950000000001</v>
      </c>
      <c r="IY57" s="169">
        <v>-113.88500000000001</v>
      </c>
      <c r="IZ57" s="169">
        <v>370.16120000000001</v>
      </c>
      <c r="JA57" s="169">
        <v>-7.3567999999999998</v>
      </c>
      <c r="JB57" s="169">
        <v>37.592700000000001</v>
      </c>
      <c r="JC57" s="169">
        <v>18.239999999999998</v>
      </c>
      <c r="JD57" s="169">
        <v>8.2530000000000001</v>
      </c>
      <c r="JE57" s="169">
        <v>8.2889999999999997</v>
      </c>
      <c r="JF57" s="169">
        <v>-3.76</v>
      </c>
      <c r="JG57" s="169">
        <v>-5.76</v>
      </c>
      <c r="JH57" s="169">
        <v>0</v>
      </c>
      <c r="JI57" s="169">
        <v>19.542200000000001</v>
      </c>
      <c r="JJ57" s="169">
        <v>-8.6411999999999995</v>
      </c>
      <c r="JK57" s="169">
        <v>-35.829700000000003</v>
      </c>
      <c r="JL57" s="169">
        <v>23.3</v>
      </c>
      <c r="JM57" s="169">
        <v>54.07</v>
      </c>
      <c r="JN57" s="169">
        <v>55.04</v>
      </c>
      <c r="JO57" s="169">
        <v>11.5617</v>
      </c>
      <c r="JP57" s="169">
        <v>13.8147</v>
      </c>
      <c r="JQ57" s="169">
        <v>52.902299999999997</v>
      </c>
      <c r="JR57" s="169">
        <v>53.056899999999999</v>
      </c>
      <c r="JS57" s="169">
        <v>54.260300000000001</v>
      </c>
      <c r="JT57" s="169">
        <v>0</v>
      </c>
      <c r="JU57" s="169">
        <v>67.599999999999994</v>
      </c>
      <c r="JV57" s="169">
        <v>23.3261</v>
      </c>
      <c r="JW57" s="169">
        <v>10.95</v>
      </c>
      <c r="JX57" s="169">
        <v>0</v>
      </c>
      <c r="JY57" s="169">
        <v>-34.010599999999997</v>
      </c>
      <c r="JZ57" s="169">
        <v>81.759900000000002</v>
      </c>
      <c r="KA57" s="169">
        <v>66.707400000000007</v>
      </c>
      <c r="KB57" s="169">
        <v>-32.935000000000002</v>
      </c>
      <c r="KC57" s="169">
        <v>-66.844399999999993</v>
      </c>
      <c r="KD57" s="169">
        <v>56.181699999999999</v>
      </c>
      <c r="KE57" s="169">
        <v>39.177399999999999</v>
      </c>
      <c r="KF57" s="169">
        <v>-29.5</v>
      </c>
      <c r="KG57" s="169">
        <v>76.7</v>
      </c>
      <c r="KH57" s="169">
        <v>-24.293600000000001</v>
      </c>
      <c r="KI57" s="169">
        <v>463.82659999999998</v>
      </c>
    </row>
    <row r="58" spans="1:295" x14ac:dyDescent="0.25">
      <c r="A58" s="227" t="s">
        <v>882</v>
      </c>
      <c r="B58" s="227"/>
      <c r="C58" s="169">
        <v>0</v>
      </c>
      <c r="D58" s="169">
        <v>13.092000000000001</v>
      </c>
      <c r="E58" s="169">
        <v>-27.136800000000001</v>
      </c>
      <c r="F58" s="169">
        <v>-40.960999999999999</v>
      </c>
      <c r="G58" s="169">
        <v>2.9918</v>
      </c>
      <c r="H58" s="169">
        <v>0</v>
      </c>
      <c r="I58" s="169">
        <v>32.659300000000002</v>
      </c>
      <c r="J58" s="169">
        <v>-106.6478</v>
      </c>
      <c r="K58" s="169">
        <v>34.691099999999999</v>
      </c>
      <c r="L58" s="169">
        <v>17.523499999999999</v>
      </c>
      <c r="M58" s="169">
        <v>0</v>
      </c>
      <c r="N58" s="169">
        <v>-6.66</v>
      </c>
      <c r="O58" s="169">
        <v>-65.137</v>
      </c>
      <c r="P58" s="169">
        <v>28.6</v>
      </c>
      <c r="Q58" s="169">
        <v>7.452</v>
      </c>
      <c r="R58" s="169">
        <v>-57.2</v>
      </c>
      <c r="S58" s="169">
        <v>7.7392000000000003</v>
      </c>
      <c r="T58" s="169">
        <v>11.7524</v>
      </c>
      <c r="U58" s="169">
        <v>10.063599999999999</v>
      </c>
      <c r="V58" s="169">
        <v>10.191700000000001</v>
      </c>
      <c r="W58" s="169">
        <v>16.6448</v>
      </c>
      <c r="X58" s="169">
        <v>12.670199999999999</v>
      </c>
      <c r="Y58" s="169">
        <v>0.13700000000000001</v>
      </c>
      <c r="Z58" s="169">
        <v>2.5034999999999998</v>
      </c>
      <c r="AA58" s="169">
        <v>0</v>
      </c>
      <c r="AB58" s="169">
        <v>0</v>
      </c>
      <c r="AC58" s="169">
        <v>-68.84</v>
      </c>
      <c r="AD58" s="169">
        <v>-68.849999999999994</v>
      </c>
      <c r="AE58" s="169">
        <v>0</v>
      </c>
      <c r="AF58" s="169">
        <v>-24.42</v>
      </c>
      <c r="AG58" s="169">
        <v>30.8</v>
      </c>
      <c r="AH58" s="169">
        <v>3.19</v>
      </c>
      <c r="AI58" s="169">
        <v>0.151</v>
      </c>
      <c r="AJ58" s="169">
        <v>0</v>
      </c>
      <c r="AK58" s="169">
        <v>-57.66</v>
      </c>
      <c r="AL58" s="169">
        <v>-102.92</v>
      </c>
      <c r="AM58" s="169">
        <v>20.52</v>
      </c>
      <c r="AN58" s="169">
        <v>0.05</v>
      </c>
      <c r="AO58" s="169">
        <v>7.8475000000000001</v>
      </c>
      <c r="AP58" s="169">
        <v>6.6806000000000001</v>
      </c>
      <c r="AQ58" s="169">
        <v>48.219799999999999</v>
      </c>
      <c r="AR58" s="169">
        <v>49.704799999999999</v>
      </c>
      <c r="AS58" s="169">
        <v>20.485600000000002</v>
      </c>
      <c r="AT58" s="169">
        <v>-49.430900000000001</v>
      </c>
      <c r="AU58" s="169">
        <v>-49.486400000000003</v>
      </c>
      <c r="AV58" s="169">
        <v>4.9484000000000004</v>
      </c>
      <c r="AW58" s="169">
        <v>4.8232999999999997</v>
      </c>
      <c r="AX58" s="169">
        <v>51.306399999999996</v>
      </c>
      <c r="AY58" s="169">
        <v>52.244100000000003</v>
      </c>
      <c r="AZ58" s="169">
        <v>-18.5505</v>
      </c>
      <c r="BA58" s="169">
        <v>-20.393899999999999</v>
      </c>
      <c r="BB58" s="169">
        <v>-506.51139999999998</v>
      </c>
      <c r="BC58" s="169">
        <v>-30.645900000000001</v>
      </c>
      <c r="BD58" s="169">
        <v>-20.8</v>
      </c>
      <c r="BE58" s="169">
        <v>-20.9</v>
      </c>
      <c r="BF58" s="169">
        <v>27.5261</v>
      </c>
      <c r="BG58" s="169">
        <v>27.179300000000001</v>
      </c>
      <c r="BH58" s="169">
        <v>-6.2805</v>
      </c>
      <c r="BI58" s="169">
        <v>0</v>
      </c>
      <c r="BJ58" s="169">
        <v>-59.6569</v>
      </c>
      <c r="BK58" s="169">
        <v>2.5293999999999999</v>
      </c>
      <c r="BL58" s="169">
        <v>0</v>
      </c>
      <c r="BM58" s="169">
        <v>0</v>
      </c>
      <c r="BN58" s="169">
        <v>352.79390000000001</v>
      </c>
      <c r="BO58" s="169">
        <v>88.473100000000002</v>
      </c>
      <c r="BP58" s="169">
        <v>88.747799999999998</v>
      </c>
      <c r="BQ58" s="169">
        <v>-415.74829999999997</v>
      </c>
      <c r="BR58" s="169">
        <v>409.38189999999997</v>
      </c>
      <c r="BS58" s="169">
        <v>0</v>
      </c>
      <c r="BT58" s="169">
        <v>-99.958799999999997</v>
      </c>
      <c r="BU58" s="169">
        <v>38.476399999999998</v>
      </c>
      <c r="BV58" s="169">
        <v>69.208200000000005</v>
      </c>
      <c r="BW58" s="169">
        <v>18.09</v>
      </c>
      <c r="BX58" s="169">
        <v>16.64</v>
      </c>
      <c r="BY58" s="169">
        <v>39.24</v>
      </c>
      <c r="BZ58" s="169">
        <v>0</v>
      </c>
      <c r="CA58" s="169">
        <v>-67.644099999999995</v>
      </c>
      <c r="CB58" s="169">
        <v>-67.1083</v>
      </c>
      <c r="CC58" s="169">
        <v>61.840200000000003</v>
      </c>
      <c r="CD58" s="169">
        <v>62.438200000000002</v>
      </c>
      <c r="CE58" s="169">
        <v>7.0061999999999998</v>
      </c>
      <c r="CF58" s="169">
        <v>-175.76169999999999</v>
      </c>
      <c r="CG58" s="169">
        <v>-176.24029999999999</v>
      </c>
      <c r="CH58" s="169">
        <v>-6.8409000000000004</v>
      </c>
      <c r="CI58" s="169">
        <v>0</v>
      </c>
      <c r="CJ58" s="169">
        <v>0</v>
      </c>
      <c r="CK58" s="169">
        <v>0</v>
      </c>
      <c r="CL58" s="169">
        <v>63.2</v>
      </c>
      <c r="CM58" s="169">
        <v>57.6</v>
      </c>
      <c r="CN58" s="169">
        <v>-17.46</v>
      </c>
      <c r="CO58" s="169">
        <v>5.6340000000000003</v>
      </c>
      <c r="CP58" s="169">
        <v>4.6942000000000004</v>
      </c>
      <c r="CQ58" s="169">
        <v>5.8194999999999997</v>
      </c>
      <c r="CR58" s="169">
        <v>-18.549900000000001</v>
      </c>
      <c r="CS58" s="169">
        <v>-18.733899999999998</v>
      </c>
      <c r="CT58" s="169">
        <v>21.5974</v>
      </c>
      <c r="CU58" s="169">
        <v>-139.13149999999999</v>
      </c>
      <c r="CV58" s="169">
        <v>22.979900000000001</v>
      </c>
      <c r="CW58" s="169">
        <v>11.267300000000001</v>
      </c>
      <c r="CX58" s="169">
        <v>34.840000000000003</v>
      </c>
      <c r="CY58" s="169">
        <v>20.14</v>
      </c>
      <c r="CZ58" s="169">
        <v>32.5854</v>
      </c>
      <c r="DA58" s="169">
        <v>30.473299999999998</v>
      </c>
      <c r="DB58" s="169">
        <v>-38.72</v>
      </c>
      <c r="DC58" s="169">
        <v>-3.3910999999999998</v>
      </c>
      <c r="DD58" s="169">
        <v>0</v>
      </c>
      <c r="DE58" s="169">
        <v>0</v>
      </c>
      <c r="DF58" s="169">
        <v>-142.10380000000001</v>
      </c>
      <c r="DG58" s="169">
        <v>-17.349299999999999</v>
      </c>
      <c r="DH58" s="169">
        <v>-23.468499999999999</v>
      </c>
      <c r="DI58" s="169">
        <v>-110.3</v>
      </c>
      <c r="DJ58" s="169">
        <v>-195.5</v>
      </c>
      <c r="DK58" s="169">
        <v>20.250499999999999</v>
      </c>
      <c r="DL58" s="169">
        <v>31.063800000000001</v>
      </c>
      <c r="DM58" s="169">
        <v>38.055999999999997</v>
      </c>
      <c r="DN58" s="169">
        <v>44.549599999999998</v>
      </c>
      <c r="DO58" s="169">
        <v>30.65</v>
      </c>
      <c r="DP58" s="169">
        <v>-13.22</v>
      </c>
      <c r="DQ58" s="169">
        <v>35.898000000000003</v>
      </c>
      <c r="DR58" s="169">
        <v>82.437200000000004</v>
      </c>
      <c r="DS58" s="169">
        <v>-27.8</v>
      </c>
      <c r="DT58" s="169">
        <v>-53.89</v>
      </c>
      <c r="DU58" s="169">
        <v>71.52</v>
      </c>
      <c r="DV58" s="169">
        <v>47.97</v>
      </c>
      <c r="DW58" s="169">
        <v>81.163600000000002</v>
      </c>
      <c r="DX58" s="169">
        <v>81.672700000000006</v>
      </c>
      <c r="DY58" s="169">
        <v>-10.680199999999999</v>
      </c>
      <c r="DZ58" s="169">
        <v>-27.7455</v>
      </c>
      <c r="EA58" s="169">
        <v>192.17189999999999</v>
      </c>
      <c r="EB58" s="169">
        <v>150.35120000000001</v>
      </c>
      <c r="EC58" s="169">
        <v>144.92339999999999</v>
      </c>
      <c r="ED58" s="169">
        <v>146.80969999999999</v>
      </c>
      <c r="EE58" s="169">
        <v>38.213999999999999</v>
      </c>
      <c r="EF58" s="169">
        <v>22.5928</v>
      </c>
      <c r="EG58" s="169">
        <v>-24.495999999999999</v>
      </c>
      <c r="EH58" s="169">
        <v>319.06720000000001</v>
      </c>
      <c r="EI58" s="169">
        <v>-128.0857</v>
      </c>
      <c r="EJ58" s="169">
        <v>0</v>
      </c>
      <c r="EK58" s="169">
        <v>-34.282699999999998</v>
      </c>
      <c r="EL58" s="169">
        <v>-31.7148</v>
      </c>
      <c r="EM58" s="169">
        <v>0</v>
      </c>
      <c r="EN58" s="169">
        <v>-42.929699999999997</v>
      </c>
      <c r="EO58" s="169">
        <v>-40.309800000000003</v>
      </c>
      <c r="EP58" s="169">
        <v>21.552</v>
      </c>
      <c r="EQ58" s="169">
        <v>-78.175600000000003</v>
      </c>
      <c r="ER58" s="169">
        <v>-78.307100000000005</v>
      </c>
      <c r="ES58" s="169">
        <v>-37.252899999999997</v>
      </c>
      <c r="ET58" s="169">
        <v>0</v>
      </c>
      <c r="EU58" s="169">
        <v>-15.18</v>
      </c>
      <c r="EV58" s="169">
        <v>0.9</v>
      </c>
      <c r="EW58" s="169">
        <v>9.8192000000000004</v>
      </c>
      <c r="EX58" s="169">
        <v>-140.03710000000001</v>
      </c>
      <c r="EY58" s="169">
        <v>-41.875599999999999</v>
      </c>
      <c r="EZ58" s="169">
        <v>-41.042999999999999</v>
      </c>
      <c r="FA58" s="169">
        <v>1.0007999999999999</v>
      </c>
      <c r="FB58" s="169">
        <v>-70.575599999999994</v>
      </c>
      <c r="FC58" s="169">
        <v>-10.151400000000001</v>
      </c>
      <c r="FD58" s="169">
        <v>20.965299999999999</v>
      </c>
      <c r="FE58" s="169">
        <v>0</v>
      </c>
      <c r="FF58" s="169">
        <v>20.294799999999999</v>
      </c>
      <c r="FG58" s="169">
        <v>35.217500000000001</v>
      </c>
      <c r="FH58" s="169">
        <v>36.563699999999997</v>
      </c>
      <c r="FI58" s="169">
        <v>34.191400000000002</v>
      </c>
      <c r="FJ58" s="169">
        <v>19.09</v>
      </c>
      <c r="FK58" s="169">
        <v>18.0853</v>
      </c>
      <c r="FL58" s="169">
        <v>-32.486499999999999</v>
      </c>
      <c r="FM58" s="169">
        <v>-12.946899999999999</v>
      </c>
      <c r="FN58" s="169">
        <v>-13.004899999999999</v>
      </c>
      <c r="FO58" s="169">
        <v>-41.546599999999998</v>
      </c>
      <c r="FP58" s="169">
        <v>-37.296100000000003</v>
      </c>
      <c r="FQ58" s="169">
        <v>-5.4987000000000004</v>
      </c>
      <c r="FR58" s="169">
        <v>-14.73</v>
      </c>
      <c r="FS58" s="169">
        <v>8.0573999999999995</v>
      </c>
      <c r="FT58" s="169">
        <v>0.67290000000000005</v>
      </c>
      <c r="FU58" s="169">
        <v>-10.14</v>
      </c>
      <c r="FV58" s="169">
        <v>12.16</v>
      </c>
      <c r="FW58" s="169">
        <v>0</v>
      </c>
      <c r="FX58" s="169">
        <v>5.6265000000000001</v>
      </c>
      <c r="FY58" s="169">
        <v>-10.188000000000001</v>
      </c>
      <c r="FZ58" s="169">
        <v>0.60299999999999998</v>
      </c>
      <c r="GA58" s="169">
        <v>8.9243000000000006</v>
      </c>
      <c r="GB58" s="169">
        <v>27.68</v>
      </c>
      <c r="GC58" s="169">
        <v>-64.135900000000007</v>
      </c>
      <c r="GD58" s="169">
        <v>-49.354799999999997</v>
      </c>
      <c r="GE58" s="169">
        <v>13.42</v>
      </c>
      <c r="GF58" s="169">
        <v>62.083399999999997</v>
      </c>
      <c r="GG58" s="169">
        <v>17.899999999999999</v>
      </c>
      <c r="GH58" s="169">
        <v>-26.1616</v>
      </c>
      <c r="GI58" s="169">
        <v>-2.6595</v>
      </c>
      <c r="GJ58" s="169">
        <v>-2.5326</v>
      </c>
      <c r="GK58" s="169">
        <v>1.3688</v>
      </c>
      <c r="GL58" s="169">
        <v>0</v>
      </c>
      <c r="GM58" s="169">
        <v>0</v>
      </c>
      <c r="GN58" s="169">
        <v>-18.3125</v>
      </c>
      <c r="GO58" s="169">
        <v>-49.8142</v>
      </c>
      <c r="GP58" s="169">
        <v>14.026400000000001</v>
      </c>
      <c r="GQ58" s="169">
        <v>15.6797</v>
      </c>
      <c r="GR58" s="169">
        <v>52.027200000000001</v>
      </c>
      <c r="GS58" s="169">
        <v>53.098999999999997</v>
      </c>
      <c r="GT58" s="169">
        <v>-164.1671</v>
      </c>
      <c r="GU58" s="169">
        <v>-35.332900000000002</v>
      </c>
      <c r="GV58" s="169">
        <v>24.957999999999998</v>
      </c>
      <c r="GW58" s="169">
        <v>-76.439899999999994</v>
      </c>
      <c r="GX58" s="169">
        <v>7.1561000000000003</v>
      </c>
      <c r="GY58" s="169">
        <v>5.3529</v>
      </c>
      <c r="GZ58" s="169">
        <v>5.1891999999999996</v>
      </c>
      <c r="HA58" s="169">
        <v>8.8335000000000008</v>
      </c>
      <c r="HB58" s="169">
        <v>66.644400000000005</v>
      </c>
      <c r="HC58" s="169">
        <v>67.432599999999994</v>
      </c>
      <c r="HD58" s="169">
        <v>80</v>
      </c>
      <c r="HE58" s="169">
        <v>-192.49889999999999</v>
      </c>
      <c r="HF58" s="169">
        <v>-450.7038</v>
      </c>
      <c r="HG58" s="169">
        <v>282.52249999999998</v>
      </c>
      <c r="HH58" s="169">
        <v>87.045500000000004</v>
      </c>
      <c r="HI58" s="169">
        <v>-120.15309999999999</v>
      </c>
      <c r="HJ58" s="169">
        <v>-118.6292</v>
      </c>
      <c r="HK58" s="169">
        <v>-64.629199999999997</v>
      </c>
      <c r="HL58" s="169">
        <v>-56.6492</v>
      </c>
      <c r="HM58" s="169">
        <v>68.464699999999993</v>
      </c>
      <c r="HN58" s="169">
        <v>69.955600000000004</v>
      </c>
      <c r="HO58" s="169">
        <v>-73.214200000000005</v>
      </c>
      <c r="HP58" s="169">
        <v>-75.411500000000004</v>
      </c>
      <c r="HQ58" s="169">
        <v>-9.6763999999999992</v>
      </c>
      <c r="HR58" s="169">
        <v>-10.588200000000001</v>
      </c>
      <c r="HS58" s="169">
        <v>-86.882300000000001</v>
      </c>
      <c r="HT58" s="169">
        <v>-86.489199999999997</v>
      </c>
      <c r="HU58" s="169">
        <v>64.760000000000005</v>
      </c>
      <c r="HV58" s="169">
        <v>63.44</v>
      </c>
      <c r="HW58" s="169">
        <v>6</v>
      </c>
      <c r="HX58" s="169">
        <v>6.1</v>
      </c>
      <c r="HY58" s="169">
        <v>21.534600000000001</v>
      </c>
      <c r="HZ58" s="169">
        <v>-74</v>
      </c>
      <c r="IA58" s="169">
        <v>-376.1669</v>
      </c>
      <c r="IB58" s="169">
        <v>64.613200000000006</v>
      </c>
      <c r="IC58" s="169">
        <v>63.062100000000001</v>
      </c>
      <c r="ID58" s="169">
        <v>-71.2</v>
      </c>
      <c r="IE58" s="169">
        <v>-67.3</v>
      </c>
      <c r="IF58" s="169">
        <v>-101</v>
      </c>
      <c r="IG58" s="169">
        <v>-101.3</v>
      </c>
      <c r="IH58" s="169">
        <v>1.1783999999999999</v>
      </c>
      <c r="II58" s="169">
        <v>1.0855999999999999</v>
      </c>
      <c r="IJ58" s="169">
        <v>-357.91500000000002</v>
      </c>
      <c r="IK58" s="169">
        <v>-158.2525</v>
      </c>
      <c r="IL58" s="169">
        <v>110.1058</v>
      </c>
      <c r="IM58" s="169">
        <v>35.4026</v>
      </c>
      <c r="IN58" s="169">
        <v>0</v>
      </c>
      <c r="IO58" s="169">
        <v>-257.41090000000003</v>
      </c>
      <c r="IP58" s="169">
        <v>29.271100000000001</v>
      </c>
      <c r="IQ58" s="169">
        <v>-362.27280000000002</v>
      </c>
      <c r="IR58" s="169">
        <v>-135.73939999999999</v>
      </c>
      <c r="IS58" s="169">
        <v>-255.82990000000001</v>
      </c>
      <c r="IT58" s="169">
        <v>0</v>
      </c>
      <c r="IU58" s="169">
        <v>0</v>
      </c>
      <c r="IV58" s="169">
        <v>25.0642</v>
      </c>
      <c r="IW58" s="169">
        <v>-350.33089999999999</v>
      </c>
      <c r="IX58" s="169">
        <v>-198.8758</v>
      </c>
      <c r="IY58" s="169">
        <v>-372.30169999999998</v>
      </c>
      <c r="IZ58" s="169">
        <v>117.90649999999999</v>
      </c>
      <c r="JA58" s="169">
        <v>-17.664899999999999</v>
      </c>
      <c r="JB58" s="169">
        <v>2.6549999999999998</v>
      </c>
      <c r="JC58" s="169">
        <v>2.64</v>
      </c>
      <c r="JD58" s="169">
        <v>3.641</v>
      </c>
      <c r="JE58" s="169">
        <v>3.6520000000000001</v>
      </c>
      <c r="JF58" s="169">
        <v>-18.16</v>
      </c>
      <c r="JG58" s="169">
        <v>-18.16</v>
      </c>
      <c r="JH58" s="169">
        <v>0</v>
      </c>
      <c r="JI58" s="169">
        <v>6.3003999999999998</v>
      </c>
      <c r="JJ58" s="169">
        <v>-24.229800000000001</v>
      </c>
      <c r="JK58" s="169">
        <v>-45.851799999999997</v>
      </c>
      <c r="JL58" s="169">
        <v>7.8</v>
      </c>
      <c r="JM58" s="169">
        <v>48.761000000000003</v>
      </c>
      <c r="JN58" s="169">
        <v>48.481000000000002</v>
      </c>
      <c r="JO58" s="169">
        <v>0</v>
      </c>
      <c r="JP58" s="169">
        <v>0</v>
      </c>
      <c r="JQ58" s="169">
        <v>45.448799999999999</v>
      </c>
      <c r="JR58" s="169">
        <v>44.0167</v>
      </c>
      <c r="JS58" s="169">
        <v>45.158999999999999</v>
      </c>
      <c r="JT58" s="169">
        <v>0</v>
      </c>
      <c r="JU58" s="169">
        <v>21.1</v>
      </c>
      <c r="JV58" s="169">
        <v>10.5832</v>
      </c>
      <c r="JW58" s="169">
        <v>5.27</v>
      </c>
      <c r="JX58" s="169">
        <v>0</v>
      </c>
      <c r="JY58" s="169">
        <v>-60.919800000000002</v>
      </c>
      <c r="JZ58" s="169">
        <v>67.691299999999998</v>
      </c>
      <c r="KA58" s="169">
        <v>42.799399999999999</v>
      </c>
      <c r="KB58" s="169">
        <v>-60.875900000000001</v>
      </c>
      <c r="KC58" s="169">
        <v>-79.846500000000006</v>
      </c>
      <c r="KD58" s="169">
        <v>30.9239</v>
      </c>
      <c r="KE58" s="169">
        <v>21.1632</v>
      </c>
      <c r="KF58" s="169">
        <v>-74.400000000000006</v>
      </c>
      <c r="KG58" s="169">
        <v>30.5</v>
      </c>
      <c r="KH58" s="169">
        <v>-272.1198</v>
      </c>
      <c r="KI58" s="169">
        <v>160.6842</v>
      </c>
    </row>
    <row r="59" spans="1:295" x14ac:dyDescent="0.25">
      <c r="A59" s="227" t="s">
        <v>883</v>
      </c>
      <c r="B59" s="227"/>
      <c r="C59" s="169">
        <v>0</v>
      </c>
      <c r="D59" s="169">
        <v>16.045580952380952</v>
      </c>
      <c r="E59" s="169">
        <v>-23.11227380952381</v>
      </c>
      <c r="F59" s="169">
        <v>-16.678170833333333</v>
      </c>
      <c r="G59" s="169">
        <v>12.018789583333332</v>
      </c>
      <c r="H59" s="169">
        <v>0</v>
      </c>
      <c r="I59" s="169">
        <v>43.67382083333333</v>
      </c>
      <c r="J59" s="169">
        <v>-72.264452083333325</v>
      </c>
      <c r="K59" s="169">
        <v>50.716541304347828</v>
      </c>
      <c r="L59" s="169">
        <v>25.706910869565217</v>
      </c>
      <c r="M59" s="169">
        <v>0</v>
      </c>
      <c r="N59" s="169">
        <v>7.1687500000000002</v>
      </c>
      <c r="O59" s="169">
        <v>-49.837916666666665</v>
      </c>
      <c r="P59" s="169">
        <v>45.67619047619047</v>
      </c>
      <c r="Q59" s="169">
        <v>15.1248</v>
      </c>
      <c r="R59" s="169">
        <v>-45</v>
      </c>
      <c r="S59" s="169">
        <v>12.440104255319147</v>
      </c>
      <c r="T59" s="169">
        <v>37.938933333333338</v>
      </c>
      <c r="U59" s="169">
        <v>15.159946808510638</v>
      </c>
      <c r="V59" s="169">
        <v>15.426981250000001</v>
      </c>
      <c r="W59" s="169">
        <v>25.637060416666664</v>
      </c>
      <c r="X59" s="169">
        <v>14.833314583333333</v>
      </c>
      <c r="Y59" s="169">
        <v>0.25380625000000001</v>
      </c>
      <c r="Z59" s="169">
        <v>7.3951583333333337</v>
      </c>
      <c r="AA59" s="169">
        <v>0</v>
      </c>
      <c r="AB59" s="169">
        <v>0</v>
      </c>
      <c r="AC59" s="169">
        <v>-52.587083333333339</v>
      </c>
      <c r="AD59" s="169">
        <v>-52.589791666666663</v>
      </c>
      <c r="AE59" s="169">
        <v>0</v>
      </c>
      <c r="AF59" s="169">
        <v>-7.1687500000000002</v>
      </c>
      <c r="AG59" s="169">
        <v>49.165217391304353</v>
      </c>
      <c r="AH59" s="169">
        <v>6.6273541666666675</v>
      </c>
      <c r="AI59" s="169">
        <v>0.17329166666666668</v>
      </c>
      <c r="AJ59" s="169">
        <v>0</v>
      </c>
      <c r="AK59" s="169">
        <v>-28.548124999999999</v>
      </c>
      <c r="AL59" s="169">
        <v>-89.595833333333331</v>
      </c>
      <c r="AM59" s="169">
        <v>38.005625000000002</v>
      </c>
      <c r="AN59" s="169">
        <v>43.764516129032259</v>
      </c>
      <c r="AO59" s="169">
        <v>11.839443749999999</v>
      </c>
      <c r="AP59" s="169">
        <v>9.5925687499999999</v>
      </c>
      <c r="AQ59" s="169">
        <v>63.912802083333339</v>
      </c>
      <c r="AR59" s="169">
        <v>66.190414583333336</v>
      </c>
      <c r="AS59" s="169">
        <v>29.522504166666668</v>
      </c>
      <c r="AT59" s="169">
        <v>-35.365218749999997</v>
      </c>
      <c r="AU59" s="169">
        <v>-35.442050000000002</v>
      </c>
      <c r="AV59" s="169">
        <v>7.5425854166666673</v>
      </c>
      <c r="AW59" s="169">
        <v>7.4395520833333331</v>
      </c>
      <c r="AX59" s="169">
        <v>65.499979545454536</v>
      </c>
      <c r="AY59" s="169">
        <v>67.345202083333334</v>
      </c>
      <c r="AZ59" s="169">
        <v>-9.2827437499999998</v>
      </c>
      <c r="BA59" s="169">
        <v>-10.901941666666666</v>
      </c>
      <c r="BB59" s="169">
        <v>-393.85957291666665</v>
      </c>
      <c r="BC59" s="169">
        <v>-17.833660526315789</v>
      </c>
      <c r="BD59" s="169">
        <v>-12.110416666666667</v>
      </c>
      <c r="BE59" s="169">
        <v>-12.120833333333334</v>
      </c>
      <c r="BF59" s="169">
        <v>41.546258333333327</v>
      </c>
      <c r="BG59" s="169">
        <v>40.694520833333328</v>
      </c>
      <c r="BH59" s="169">
        <v>-4.761166666666667</v>
      </c>
      <c r="BI59" s="169">
        <v>0</v>
      </c>
      <c r="BJ59" s="169">
        <v>-45.754312499999997</v>
      </c>
      <c r="BK59" s="169">
        <v>7.4141395833333341</v>
      </c>
      <c r="BL59" s="169">
        <v>7.7997225806451613</v>
      </c>
      <c r="BM59" s="169">
        <v>4.4098139534883716</v>
      </c>
      <c r="BN59" s="169">
        <v>439.45622916666667</v>
      </c>
      <c r="BO59" s="169">
        <v>137.86477083333332</v>
      </c>
      <c r="BP59" s="169">
        <v>137.86478541666668</v>
      </c>
      <c r="BQ59" s="169">
        <v>-366.16438958333333</v>
      </c>
      <c r="BR59" s="169">
        <v>532.62293829787234</v>
      </c>
      <c r="BS59" s="169">
        <v>0</v>
      </c>
      <c r="BT59" s="169">
        <v>-68.270289583333337</v>
      </c>
      <c r="BU59" s="169">
        <v>69.90828333333333</v>
      </c>
      <c r="BV59" s="169">
        <v>94.19334634146341</v>
      </c>
      <c r="BW59" s="169">
        <v>24.547291666666666</v>
      </c>
      <c r="BX59" s="169">
        <v>26.730625</v>
      </c>
      <c r="BY59" s="169">
        <v>68.941904761904766</v>
      </c>
      <c r="BZ59" s="169">
        <v>69.626764705882351</v>
      </c>
      <c r="CA59" s="169">
        <v>-42.88440416666667</v>
      </c>
      <c r="CB59" s="169">
        <v>-42.864874999999998</v>
      </c>
      <c r="CC59" s="169">
        <v>85.355756249999999</v>
      </c>
      <c r="CD59" s="169">
        <v>86.083556250000001</v>
      </c>
      <c r="CE59" s="169">
        <v>16.850166666666667</v>
      </c>
      <c r="CF59" s="169">
        <v>-126.25292708333332</v>
      </c>
      <c r="CG59" s="169">
        <v>-125.51199583333333</v>
      </c>
      <c r="CH59" s="169">
        <v>0.21052083333333332</v>
      </c>
      <c r="CI59" s="169">
        <v>0</v>
      </c>
      <c r="CJ59" s="169">
        <v>0</v>
      </c>
      <c r="CK59" s="169">
        <v>0</v>
      </c>
      <c r="CL59" s="169">
        <v>115.23541666666665</v>
      </c>
      <c r="CM59" s="169">
        <v>104.54375</v>
      </c>
      <c r="CN59" s="169">
        <v>-15.155208333333333</v>
      </c>
      <c r="CO59" s="169">
        <v>60.161981249999997</v>
      </c>
      <c r="CP59" s="169">
        <v>58.686418750000001</v>
      </c>
      <c r="CQ59" s="169">
        <v>58.556600000000003</v>
      </c>
      <c r="CR59" s="169">
        <v>16.333214583333334</v>
      </c>
      <c r="CS59" s="169">
        <v>16.698504166666666</v>
      </c>
      <c r="CT59" s="169">
        <v>34.313727083333333</v>
      </c>
      <c r="CU59" s="169">
        <v>-103.31927708333332</v>
      </c>
      <c r="CV59" s="169">
        <v>41.418447916666665</v>
      </c>
      <c r="CW59" s="169">
        <v>14.612377083333332</v>
      </c>
      <c r="CX59" s="169">
        <v>61.128958333333337</v>
      </c>
      <c r="CY59" s="169">
        <v>33.073333333333338</v>
      </c>
      <c r="CZ59" s="169">
        <v>47.901326086956523</v>
      </c>
      <c r="DA59" s="169">
        <v>44.945973333333335</v>
      </c>
      <c r="DB59" s="169">
        <v>-31.573478260869567</v>
      </c>
      <c r="DC59" s="169">
        <v>-2.886569230769231</v>
      </c>
      <c r="DD59" s="169">
        <v>0</v>
      </c>
      <c r="DE59" s="169">
        <v>0</v>
      </c>
      <c r="DF59" s="169">
        <v>-119.66667083333331</v>
      </c>
      <c r="DG59" s="169">
        <v>-11.4938</v>
      </c>
      <c r="DH59" s="169">
        <v>-19.343695833333332</v>
      </c>
      <c r="DI59" s="169">
        <v>-92.827586206896555</v>
      </c>
      <c r="DJ59" s="169">
        <v>-126.95227272727273</v>
      </c>
      <c r="DK59" s="169">
        <v>23.668367391304347</v>
      </c>
      <c r="DL59" s="169">
        <v>52.450555263157895</v>
      </c>
      <c r="DM59" s="169">
        <v>64.228999999999999</v>
      </c>
      <c r="DN59" s="169">
        <v>74.327200000000005</v>
      </c>
      <c r="DO59" s="169">
        <v>51.704736842105262</v>
      </c>
      <c r="DP59" s="169">
        <v>-9.6637500000000003</v>
      </c>
      <c r="DQ59" s="169">
        <v>40.642937500000002</v>
      </c>
      <c r="DR59" s="169">
        <v>118.47381875000001</v>
      </c>
      <c r="DS59" s="169">
        <v>-17.279545454545456</v>
      </c>
      <c r="DT59" s="169">
        <v>-32.823124999999997</v>
      </c>
      <c r="DU59" s="169">
        <v>97.750833333333333</v>
      </c>
      <c r="DV59" s="169">
        <v>67.29893617021277</v>
      </c>
      <c r="DW59" s="169">
        <v>119.33598333333333</v>
      </c>
      <c r="DX59" s="169">
        <v>117.23485208333332</v>
      </c>
      <c r="DY59" s="169">
        <v>-10.680199999999999</v>
      </c>
      <c r="DZ59" s="169">
        <v>-5.4424312500000003</v>
      </c>
      <c r="EA59" s="169">
        <v>232.2315425531915</v>
      </c>
      <c r="EB59" s="169">
        <v>183.33753958333332</v>
      </c>
      <c r="EC59" s="169">
        <v>176.45577916666664</v>
      </c>
      <c r="ED59" s="169">
        <v>178.67081702127658</v>
      </c>
      <c r="EE59" s="169">
        <v>58.676806249999998</v>
      </c>
      <c r="EF59" s="169">
        <v>44.389087500000002</v>
      </c>
      <c r="EG59" s="169">
        <v>-22.683062499999998</v>
      </c>
      <c r="EH59" s="169">
        <v>377.78264255319147</v>
      </c>
      <c r="EI59" s="169">
        <v>40.049235416666669</v>
      </c>
      <c r="EJ59" s="169">
        <v>0</v>
      </c>
      <c r="EK59" s="169">
        <v>-28.611664583333333</v>
      </c>
      <c r="EL59" s="169">
        <v>-25.719641666666668</v>
      </c>
      <c r="EM59" s="169">
        <v>18.268535416666666</v>
      </c>
      <c r="EN59" s="169">
        <v>-16.399697916666664</v>
      </c>
      <c r="EO59" s="169">
        <v>-15.107435416666666</v>
      </c>
      <c r="EP59" s="169">
        <v>100.69374999999999</v>
      </c>
      <c r="EQ59" s="169">
        <v>-55.627241666666663</v>
      </c>
      <c r="ER59" s="169">
        <v>-56.601829166666661</v>
      </c>
      <c r="ES59" s="169">
        <v>-9.4417416666666654</v>
      </c>
      <c r="ET59" s="169">
        <v>6.1707692307692312</v>
      </c>
      <c r="EU59" s="169">
        <v>-8.0649999999999995</v>
      </c>
      <c r="EV59" s="169">
        <v>74.243243243243242</v>
      </c>
      <c r="EW59" s="169">
        <v>14.498833333333334</v>
      </c>
      <c r="EX59" s="169">
        <v>-92.183822916666671</v>
      </c>
      <c r="EY59" s="169">
        <v>-37.058085416666664</v>
      </c>
      <c r="EZ59" s="169">
        <v>-36.168154166666667</v>
      </c>
      <c r="FA59" s="169">
        <v>8.2532895833333324</v>
      </c>
      <c r="FB59" s="169">
        <v>-41.691133333333326</v>
      </c>
      <c r="FC59" s="169">
        <v>11.246778260869565</v>
      </c>
      <c r="FD59" s="169">
        <v>22.913599999999999</v>
      </c>
      <c r="FE59" s="169">
        <v>0</v>
      </c>
      <c r="FF59" s="169">
        <v>22.415135416666669</v>
      </c>
      <c r="FG59" s="169">
        <v>41.598135416666672</v>
      </c>
      <c r="FH59" s="169">
        <v>42.14619583333333</v>
      </c>
      <c r="FI59" s="169">
        <v>40.31566458333333</v>
      </c>
      <c r="FJ59" s="169">
        <v>42.474593749999997</v>
      </c>
      <c r="FK59" s="169">
        <v>42.240858333333335</v>
      </c>
      <c r="FL59" s="169">
        <v>19.826135416666666</v>
      </c>
      <c r="FM59" s="169">
        <v>6.9248874999999996</v>
      </c>
      <c r="FN59" s="169">
        <v>7.0362958333333339</v>
      </c>
      <c r="FO59" s="169">
        <v>2.9604312500000001</v>
      </c>
      <c r="FP59" s="169">
        <v>15.046570833333332</v>
      </c>
      <c r="FQ59" s="169">
        <v>4.9675708333333342</v>
      </c>
      <c r="FR59" s="169">
        <v>-3.7495833333333333</v>
      </c>
      <c r="FS59" s="169">
        <v>13.211777083333333</v>
      </c>
      <c r="FT59" s="169">
        <v>1.0668270833333333</v>
      </c>
      <c r="FU59" s="169">
        <v>-8.3097916666666656</v>
      </c>
      <c r="FV59" s="169">
        <v>16.114999999999998</v>
      </c>
      <c r="FW59" s="169">
        <v>7.5174478260869568</v>
      </c>
      <c r="FX59" s="169">
        <v>8.2325999999999997</v>
      </c>
      <c r="FY59" s="169">
        <v>-7.450936170212767</v>
      </c>
      <c r="FZ59" s="169">
        <v>3.7121458333333335</v>
      </c>
      <c r="GA59" s="169">
        <v>11.345525</v>
      </c>
      <c r="GB59" s="169">
        <v>39.240416666666668</v>
      </c>
      <c r="GC59" s="169">
        <v>-15.258177083333333</v>
      </c>
      <c r="GD59" s="169">
        <v>-3.0537937500000001</v>
      </c>
      <c r="GE59" s="169">
        <v>14.815714285714284</v>
      </c>
      <c r="GF59" s="169">
        <v>83.220543750000004</v>
      </c>
      <c r="GG59" s="169">
        <v>23.4375</v>
      </c>
      <c r="GH59" s="169">
        <v>-17.984110416666667</v>
      </c>
      <c r="GI59" s="169">
        <v>0.55859375</v>
      </c>
      <c r="GJ59" s="169">
        <v>0.53512105263157894</v>
      </c>
      <c r="GK59" s="169">
        <v>2.1265270833333334</v>
      </c>
      <c r="GL59" s="169">
        <v>0</v>
      </c>
      <c r="GM59" s="169">
        <v>0</v>
      </c>
      <c r="GN59" s="169">
        <v>-14.501591428571428</v>
      </c>
      <c r="GO59" s="169">
        <v>-33.084727083333334</v>
      </c>
      <c r="GP59" s="169">
        <v>16.818368750000001</v>
      </c>
      <c r="GQ59" s="169">
        <v>34.498045833333329</v>
      </c>
      <c r="GR59" s="169">
        <v>58.920437499999998</v>
      </c>
      <c r="GS59" s="169">
        <v>60.045889583333334</v>
      </c>
      <c r="GT59" s="169">
        <v>-125.25540416666666</v>
      </c>
      <c r="GU59" s="169">
        <v>-27.146177083333331</v>
      </c>
      <c r="GV59" s="169">
        <v>36.438829166666665</v>
      </c>
      <c r="GW59" s="169">
        <v>-57.916308333333333</v>
      </c>
      <c r="GX59" s="169">
        <v>10.614508108108108</v>
      </c>
      <c r="GY59" s="169">
        <v>11.272443750000001</v>
      </c>
      <c r="GZ59" s="169">
        <v>10.870259574468085</v>
      </c>
      <c r="HA59" s="169">
        <v>12.230568421052631</v>
      </c>
      <c r="HB59" s="169">
        <v>100.30663958333332</v>
      </c>
      <c r="HC59" s="169">
        <v>101.05129166666666</v>
      </c>
      <c r="HD59" s="169">
        <v>152.96904761904761</v>
      </c>
      <c r="HE59" s="169">
        <v>-153.34789047619046</v>
      </c>
      <c r="HF59" s="169">
        <v>-388.92627173913041</v>
      </c>
      <c r="HG59" s="169">
        <v>390.60727777777771</v>
      </c>
      <c r="HH59" s="169">
        <v>229.25938541666667</v>
      </c>
      <c r="HI59" s="169">
        <v>-97.623256249999997</v>
      </c>
      <c r="HJ59" s="169">
        <v>-95.933639583333331</v>
      </c>
      <c r="HK59" s="169">
        <v>-52.630843749999997</v>
      </c>
      <c r="HL59" s="169">
        <v>-43.045810416666662</v>
      </c>
      <c r="HM59" s="169">
        <v>77.449966666666668</v>
      </c>
      <c r="HN59" s="169">
        <v>77.25418333333333</v>
      </c>
      <c r="HO59" s="169">
        <v>-47.963633333333334</v>
      </c>
      <c r="HP59" s="169">
        <v>-52.996362499999996</v>
      </c>
      <c r="HQ59" s="169">
        <v>31.498052083333334</v>
      </c>
      <c r="HR59" s="169">
        <v>31.055852083333335</v>
      </c>
      <c r="HS59" s="169">
        <v>-44.573802083333334</v>
      </c>
      <c r="HT59" s="169">
        <v>-44.513202083333333</v>
      </c>
      <c r="HU59" s="169">
        <v>77.839166666666671</v>
      </c>
      <c r="HV59" s="169">
        <v>76.93416666666667</v>
      </c>
      <c r="HW59" s="169">
        <v>15.552083333333334</v>
      </c>
      <c r="HX59" s="169">
        <v>15.791666666666666</v>
      </c>
      <c r="HY59" s="169">
        <v>22.175666666666665</v>
      </c>
      <c r="HZ59" s="169">
        <v>-5.596595744680851</v>
      </c>
      <c r="IA59" s="169">
        <v>-323.18802894736842</v>
      </c>
      <c r="IB59" s="169">
        <v>92.792870833333325</v>
      </c>
      <c r="IC59" s="169">
        <v>92.47050625</v>
      </c>
      <c r="ID59" s="169">
        <v>2.4093749999999998</v>
      </c>
      <c r="IE59" s="169">
        <v>-44.679411764705883</v>
      </c>
      <c r="IF59" s="169">
        <v>-28.997058823529411</v>
      </c>
      <c r="IG59" s="169">
        <v>-28.652941176470588</v>
      </c>
      <c r="IH59" s="169">
        <v>1.3787480000000001</v>
      </c>
      <c r="II59" s="169">
        <v>1.2408933333333334</v>
      </c>
      <c r="IJ59" s="169">
        <v>-224.33301041666664</v>
      </c>
      <c r="IK59" s="169">
        <v>-10.349604166666667</v>
      </c>
      <c r="IL59" s="169">
        <v>259.92293749999999</v>
      </c>
      <c r="IM59" s="169">
        <v>174.85553958333333</v>
      </c>
      <c r="IN59" s="169">
        <v>0</v>
      </c>
      <c r="IO59" s="169">
        <v>-170.42304166666665</v>
      </c>
      <c r="IP59" s="169">
        <v>166.82415</v>
      </c>
      <c r="IQ59" s="169">
        <v>-176.60060625</v>
      </c>
      <c r="IR59" s="169">
        <v>-24.196631249999999</v>
      </c>
      <c r="IS59" s="169">
        <v>-165.45425833333331</v>
      </c>
      <c r="IT59" s="169">
        <v>0</v>
      </c>
      <c r="IU59" s="169">
        <v>0</v>
      </c>
      <c r="IV59" s="169">
        <v>178.51738958333334</v>
      </c>
      <c r="IW59" s="169">
        <v>-252.00223333333332</v>
      </c>
      <c r="IX59" s="169">
        <v>25.386754166666666</v>
      </c>
      <c r="IY59" s="169">
        <v>-224.56423333333333</v>
      </c>
      <c r="IZ59" s="169">
        <v>225.47367708333331</v>
      </c>
      <c r="JA59" s="169">
        <v>-11.012520833333333</v>
      </c>
      <c r="JB59" s="169">
        <v>23.352297916666668</v>
      </c>
      <c r="JC59" s="169">
        <v>11.568333333333332</v>
      </c>
      <c r="JD59" s="169">
        <v>5.9815555555555564</v>
      </c>
      <c r="JE59" s="169">
        <v>6.0705744680851064</v>
      </c>
      <c r="JF59" s="169">
        <v>-11.568333333333332</v>
      </c>
      <c r="JG59" s="169">
        <v>-12.195</v>
      </c>
      <c r="JH59" s="169">
        <v>0</v>
      </c>
      <c r="JI59" s="169">
        <v>12.812875</v>
      </c>
      <c r="JJ59" s="169">
        <v>-16.132864583333333</v>
      </c>
      <c r="JK59" s="169">
        <v>-41.325235416666672</v>
      </c>
      <c r="JL59" s="169">
        <v>16.683333333333334</v>
      </c>
      <c r="JM59" s="169">
        <v>51.155104166666661</v>
      </c>
      <c r="JN59" s="169">
        <v>50.943416666666671</v>
      </c>
      <c r="JO59" s="169">
        <v>10.557556249999999</v>
      </c>
      <c r="JP59" s="169">
        <v>12.576141935483871</v>
      </c>
      <c r="JQ59" s="169">
        <v>50.299322916666668</v>
      </c>
      <c r="JR59" s="169">
        <v>50.336079166666671</v>
      </c>
      <c r="JS59" s="169">
        <v>50.513135416666671</v>
      </c>
      <c r="JT59" s="169">
        <v>0</v>
      </c>
      <c r="JU59" s="169">
        <v>45.268749999999997</v>
      </c>
      <c r="JV59" s="169">
        <v>18.228622916666666</v>
      </c>
      <c r="JW59" s="169">
        <v>7.6825000000000001</v>
      </c>
      <c r="JX59" s="169">
        <v>0</v>
      </c>
      <c r="JY59" s="169">
        <v>-45.626343749999997</v>
      </c>
      <c r="JZ59" s="169">
        <v>74.751856250000003</v>
      </c>
      <c r="KA59" s="169">
        <v>53.832314583333336</v>
      </c>
      <c r="KB59" s="169">
        <v>-45.376133333333335</v>
      </c>
      <c r="KC59" s="169">
        <v>-73.752027083333331</v>
      </c>
      <c r="KD59" s="169">
        <v>42.24174166666667</v>
      </c>
      <c r="KE59" s="169">
        <v>30.734987499999999</v>
      </c>
      <c r="KF59" s="169">
        <v>-52.606250000000003</v>
      </c>
      <c r="KG59" s="169">
        <v>53.006250000000001</v>
      </c>
      <c r="KH59" s="169">
        <v>-159.13152083333333</v>
      </c>
      <c r="KI59" s="169">
        <v>308.46063750000002</v>
      </c>
    </row>
    <row r="60" spans="1:295" x14ac:dyDescent="0.25">
      <c r="A60" s="227" t="s">
        <v>2368</v>
      </c>
      <c r="B60" s="227"/>
      <c r="C60" s="157" t="s">
        <v>180</v>
      </c>
      <c r="D60" s="157" t="s">
        <v>180</v>
      </c>
      <c r="E60" s="157" t="s">
        <v>180</v>
      </c>
      <c r="F60" s="157" t="s">
        <v>180</v>
      </c>
      <c r="G60" s="157" t="s">
        <v>180</v>
      </c>
      <c r="H60" s="157" t="s">
        <v>2369</v>
      </c>
      <c r="I60" s="157" t="s">
        <v>180</v>
      </c>
      <c r="J60" s="157" t="s">
        <v>180</v>
      </c>
      <c r="K60" s="157" t="s">
        <v>2369</v>
      </c>
      <c r="L60" s="157" t="s">
        <v>180</v>
      </c>
      <c r="M60" s="157" t="s">
        <v>180</v>
      </c>
      <c r="N60" s="157" t="s">
        <v>180</v>
      </c>
      <c r="O60" s="157" t="s">
        <v>180</v>
      </c>
      <c r="P60" s="157" t="s">
        <v>180</v>
      </c>
      <c r="Q60" s="157" t="s">
        <v>180</v>
      </c>
      <c r="R60" s="157" t="s">
        <v>180</v>
      </c>
      <c r="S60" s="157" t="s">
        <v>180</v>
      </c>
      <c r="T60" s="157" t="s">
        <v>180</v>
      </c>
      <c r="U60" s="157" t="s">
        <v>180</v>
      </c>
      <c r="V60" s="157" t="s">
        <v>180</v>
      </c>
      <c r="W60" s="157" t="s">
        <v>180</v>
      </c>
      <c r="X60" s="157" t="s">
        <v>2369</v>
      </c>
      <c r="Y60" s="157" t="s">
        <v>2369</v>
      </c>
      <c r="Z60" s="157" t="s">
        <v>2369</v>
      </c>
      <c r="AA60" s="157" t="s">
        <v>180</v>
      </c>
      <c r="AB60" s="157" t="s">
        <v>2369</v>
      </c>
      <c r="AC60" s="157" t="s">
        <v>180</v>
      </c>
      <c r="AD60" s="157" t="s">
        <v>180</v>
      </c>
      <c r="AE60" s="157" t="s">
        <v>2369</v>
      </c>
      <c r="AF60" s="157" t="s">
        <v>180</v>
      </c>
      <c r="AG60" s="157" t="s">
        <v>180</v>
      </c>
      <c r="AH60" s="157" t="s">
        <v>180</v>
      </c>
      <c r="AI60" s="157" t="s">
        <v>180</v>
      </c>
      <c r="AJ60" s="157" t="s">
        <v>180</v>
      </c>
      <c r="AK60" s="157" t="s">
        <v>180</v>
      </c>
      <c r="AL60" s="157" t="s">
        <v>2369</v>
      </c>
      <c r="AM60" s="157" t="s">
        <v>180</v>
      </c>
      <c r="AN60" s="157" t="s">
        <v>180</v>
      </c>
      <c r="AO60" s="157" t="s">
        <v>180</v>
      </c>
      <c r="AP60" s="157" t="s">
        <v>2369</v>
      </c>
      <c r="AQ60" s="157" t="s">
        <v>180</v>
      </c>
      <c r="AR60" s="157" t="s">
        <v>180</v>
      </c>
      <c r="AS60" s="157" t="s">
        <v>180</v>
      </c>
      <c r="AT60" s="157" t="s">
        <v>180</v>
      </c>
      <c r="AU60" s="157" t="s">
        <v>180</v>
      </c>
      <c r="AV60" s="157" t="s">
        <v>2369</v>
      </c>
      <c r="AW60" s="157" t="s">
        <v>2369</v>
      </c>
      <c r="AX60" s="157" t="s">
        <v>180</v>
      </c>
      <c r="AY60" s="157" t="s">
        <v>180</v>
      </c>
      <c r="AZ60" s="157" t="s">
        <v>180</v>
      </c>
      <c r="BA60" s="157" t="s">
        <v>180</v>
      </c>
      <c r="BB60" s="157" t="s">
        <v>180</v>
      </c>
      <c r="BC60" s="157" t="s">
        <v>2369</v>
      </c>
      <c r="BD60" s="157" t="s">
        <v>2369</v>
      </c>
      <c r="BE60" s="157" t="s">
        <v>2369</v>
      </c>
      <c r="BF60" s="157" t="s">
        <v>180</v>
      </c>
      <c r="BG60" s="157" t="s">
        <v>180</v>
      </c>
      <c r="BH60" s="157" t="s">
        <v>2369</v>
      </c>
      <c r="BI60" s="157" t="s">
        <v>2369</v>
      </c>
      <c r="BJ60" s="157" t="s">
        <v>2369</v>
      </c>
      <c r="BK60" s="157" t="s">
        <v>2369</v>
      </c>
      <c r="BL60" s="157" t="s">
        <v>2369</v>
      </c>
      <c r="BM60" s="157" t="s">
        <v>2369</v>
      </c>
      <c r="BN60" s="157" t="s">
        <v>180</v>
      </c>
      <c r="BO60" s="157" t="s">
        <v>180</v>
      </c>
      <c r="BP60" s="157" t="s">
        <v>180</v>
      </c>
      <c r="BQ60" s="157" t="s">
        <v>2369</v>
      </c>
      <c r="BR60" s="157" t="s">
        <v>2369</v>
      </c>
      <c r="BS60" s="157" t="s">
        <v>2369</v>
      </c>
      <c r="BT60" s="157" t="s">
        <v>2369</v>
      </c>
      <c r="BU60" s="157" t="s">
        <v>2369</v>
      </c>
      <c r="BV60" s="157" t="s">
        <v>2369</v>
      </c>
      <c r="BW60" s="157" t="s">
        <v>2369</v>
      </c>
      <c r="BX60" s="157" t="s">
        <v>2370</v>
      </c>
      <c r="BY60" s="157" t="s">
        <v>2369</v>
      </c>
      <c r="BZ60" s="157" t="s">
        <v>2369</v>
      </c>
      <c r="CA60" s="157" t="s">
        <v>2369</v>
      </c>
      <c r="CB60" s="157" t="s">
        <v>2369</v>
      </c>
      <c r="CC60" s="157" t="s">
        <v>2369</v>
      </c>
      <c r="CD60" s="157" t="s">
        <v>2369</v>
      </c>
      <c r="CE60" s="157" t="s">
        <v>2369</v>
      </c>
      <c r="CF60" s="157" t="s">
        <v>2369</v>
      </c>
      <c r="CG60" s="157" t="s">
        <v>2369</v>
      </c>
      <c r="CH60" s="157" t="s">
        <v>2369</v>
      </c>
      <c r="CI60" s="157" t="s">
        <v>2369</v>
      </c>
      <c r="CJ60" s="157" t="s">
        <v>2369</v>
      </c>
      <c r="CK60" s="157" t="s">
        <v>2369</v>
      </c>
      <c r="CL60" s="157" t="s">
        <v>2369</v>
      </c>
      <c r="CM60" s="157" t="s">
        <v>2369</v>
      </c>
      <c r="CN60" s="157" t="s">
        <v>2369</v>
      </c>
      <c r="CO60" s="157" t="s">
        <v>2369</v>
      </c>
      <c r="CP60" s="157" t="s">
        <v>2369</v>
      </c>
      <c r="CQ60" s="157" t="s">
        <v>2369</v>
      </c>
      <c r="CR60" s="157" t="s">
        <v>2369</v>
      </c>
      <c r="CS60" s="157" t="s">
        <v>2369</v>
      </c>
      <c r="CT60" s="157" t="s">
        <v>2369</v>
      </c>
      <c r="CU60" s="157" t="s">
        <v>2369</v>
      </c>
      <c r="CV60" s="157" t="s">
        <v>2369</v>
      </c>
      <c r="CW60" s="157" t="s">
        <v>2369</v>
      </c>
      <c r="CX60" s="157" t="s">
        <v>2369</v>
      </c>
      <c r="CY60" s="157" t="s">
        <v>2369</v>
      </c>
      <c r="CZ60" s="157" t="s">
        <v>2369</v>
      </c>
      <c r="DA60" s="157" t="s">
        <v>2369</v>
      </c>
      <c r="DB60" s="157" t="s">
        <v>2369</v>
      </c>
      <c r="DC60" s="157" t="s">
        <v>2369</v>
      </c>
      <c r="DD60" s="157" t="s">
        <v>2369</v>
      </c>
      <c r="DE60" s="157" t="s">
        <v>2369</v>
      </c>
      <c r="DF60" s="157" t="s">
        <v>2369</v>
      </c>
      <c r="DG60" s="157" t="s">
        <v>2369</v>
      </c>
      <c r="DH60" s="157" t="s">
        <v>2369</v>
      </c>
      <c r="DI60" s="157" t="s">
        <v>2369</v>
      </c>
      <c r="DJ60" s="157" t="s">
        <v>2369</v>
      </c>
      <c r="DK60" s="157" t="s">
        <v>2369</v>
      </c>
      <c r="DL60" s="157" t="s">
        <v>2369</v>
      </c>
      <c r="DM60" s="157" t="s">
        <v>2369</v>
      </c>
      <c r="DN60" s="157" t="s">
        <v>2369</v>
      </c>
      <c r="DO60" s="157" t="s">
        <v>2369</v>
      </c>
      <c r="DP60" s="157" t="s">
        <v>2369</v>
      </c>
      <c r="DQ60" s="157" t="s">
        <v>2369</v>
      </c>
      <c r="DR60" s="157" t="s">
        <v>2369</v>
      </c>
      <c r="DS60" s="157" t="s">
        <v>2369</v>
      </c>
      <c r="DT60" s="157" t="s">
        <v>2369</v>
      </c>
      <c r="DU60" s="157" t="s">
        <v>2369</v>
      </c>
      <c r="DV60" s="157" t="s">
        <v>2369</v>
      </c>
      <c r="DW60" s="157" t="s">
        <v>2369</v>
      </c>
      <c r="DX60" s="157" t="s">
        <v>2369</v>
      </c>
      <c r="DY60" s="157" t="s">
        <v>2369</v>
      </c>
      <c r="DZ60" s="157" t="s">
        <v>2369</v>
      </c>
      <c r="EA60" s="157" t="s">
        <v>2369</v>
      </c>
      <c r="EB60" s="157" t="s">
        <v>2369</v>
      </c>
      <c r="EC60" s="157" t="s">
        <v>2369</v>
      </c>
      <c r="ED60" s="157" t="s">
        <v>2369</v>
      </c>
      <c r="EE60" s="157" t="s">
        <v>2369</v>
      </c>
      <c r="EF60" s="157" t="s">
        <v>2369</v>
      </c>
      <c r="EG60" s="157" t="s">
        <v>2369</v>
      </c>
      <c r="EH60" s="157" t="s">
        <v>2369</v>
      </c>
      <c r="EI60" s="157" t="s">
        <v>2369</v>
      </c>
      <c r="EJ60" s="157" t="s">
        <v>2369</v>
      </c>
      <c r="EK60" s="157" t="s">
        <v>2369</v>
      </c>
      <c r="EL60" s="157" t="s">
        <v>2369</v>
      </c>
      <c r="EM60" s="157" t="s">
        <v>2369</v>
      </c>
      <c r="EN60" s="157" t="s">
        <v>2369</v>
      </c>
      <c r="EO60" s="157" t="s">
        <v>2369</v>
      </c>
      <c r="EP60" s="157" t="s">
        <v>2369</v>
      </c>
      <c r="EQ60" s="157" t="s">
        <v>2369</v>
      </c>
      <c r="ER60" s="157" t="s">
        <v>2369</v>
      </c>
      <c r="ES60" s="157" t="s">
        <v>2369</v>
      </c>
      <c r="ET60" s="157" t="s">
        <v>2369</v>
      </c>
      <c r="EU60" s="157" t="s">
        <v>2369</v>
      </c>
      <c r="EV60" s="157" t="s">
        <v>2369</v>
      </c>
      <c r="EW60" s="157" t="s">
        <v>2369</v>
      </c>
      <c r="EX60" s="157" t="s">
        <v>2369</v>
      </c>
      <c r="EY60" s="157" t="s">
        <v>2369</v>
      </c>
      <c r="EZ60" s="157" t="s">
        <v>2369</v>
      </c>
      <c r="FA60" s="157" t="s">
        <v>2369</v>
      </c>
      <c r="FB60" s="157" t="s">
        <v>2369</v>
      </c>
      <c r="FC60" s="157" t="s">
        <v>2369</v>
      </c>
      <c r="FD60" s="157" t="s">
        <v>2369</v>
      </c>
      <c r="FE60" s="157" t="s">
        <v>2369</v>
      </c>
      <c r="FF60" s="157" t="s">
        <v>2369</v>
      </c>
      <c r="FG60" s="157" t="s">
        <v>2369</v>
      </c>
      <c r="FH60" s="157" t="s">
        <v>2369</v>
      </c>
      <c r="FI60" s="157" t="s">
        <v>2369</v>
      </c>
      <c r="FJ60" s="157" t="s">
        <v>2369</v>
      </c>
      <c r="FK60" s="157" t="s">
        <v>2369</v>
      </c>
      <c r="FL60" s="157" t="s">
        <v>2369</v>
      </c>
      <c r="FM60" s="157" t="s">
        <v>2369</v>
      </c>
      <c r="FN60" s="157" t="s">
        <v>2369</v>
      </c>
      <c r="FO60" s="157" t="s">
        <v>2369</v>
      </c>
      <c r="FP60" s="157" t="s">
        <v>2369</v>
      </c>
      <c r="FQ60" s="157" t="s">
        <v>2369</v>
      </c>
      <c r="FR60" s="157" t="s">
        <v>2369</v>
      </c>
      <c r="FS60" s="157" t="s">
        <v>2369</v>
      </c>
      <c r="FT60" s="157" t="s">
        <v>2369</v>
      </c>
      <c r="FU60" s="157" t="s">
        <v>2369</v>
      </c>
      <c r="FV60" s="157" t="s">
        <v>2369</v>
      </c>
      <c r="FW60" s="157" t="s">
        <v>2369</v>
      </c>
      <c r="FX60" s="157" t="s">
        <v>2369</v>
      </c>
      <c r="FY60" s="157" t="s">
        <v>2369</v>
      </c>
      <c r="FZ60" s="157" t="s">
        <v>2369</v>
      </c>
      <c r="GA60" s="157" t="s">
        <v>2369</v>
      </c>
      <c r="GB60" s="157" t="s">
        <v>2369</v>
      </c>
      <c r="GC60" s="157" t="s">
        <v>2369</v>
      </c>
      <c r="GD60" s="157" t="s">
        <v>2369</v>
      </c>
      <c r="GE60" s="157" t="s">
        <v>2369</v>
      </c>
      <c r="GF60" s="157" t="s">
        <v>2369</v>
      </c>
      <c r="GG60" s="157" t="s">
        <v>2369</v>
      </c>
      <c r="GH60" s="157" t="s">
        <v>2369</v>
      </c>
      <c r="GI60" s="157" t="s">
        <v>2369</v>
      </c>
      <c r="GJ60" s="157" t="s">
        <v>2369</v>
      </c>
      <c r="GK60" s="157" t="s">
        <v>2369</v>
      </c>
      <c r="GL60" s="157" t="s">
        <v>2369</v>
      </c>
      <c r="GM60" s="157" t="s">
        <v>2369</v>
      </c>
      <c r="GN60" s="157" t="s">
        <v>2369</v>
      </c>
      <c r="GO60" s="157" t="s">
        <v>2369</v>
      </c>
      <c r="GP60" s="157" t="s">
        <v>2369</v>
      </c>
      <c r="GQ60" s="157" t="s">
        <v>2369</v>
      </c>
      <c r="GR60" s="157" t="s">
        <v>2369</v>
      </c>
      <c r="GS60" s="157" t="s">
        <v>2369</v>
      </c>
      <c r="GT60" s="157" t="s">
        <v>2369</v>
      </c>
      <c r="GU60" s="157" t="s">
        <v>2369</v>
      </c>
      <c r="GV60" s="157" t="s">
        <v>2369</v>
      </c>
      <c r="GW60" s="157" t="s">
        <v>2369</v>
      </c>
      <c r="GX60" s="157" t="s">
        <v>2369</v>
      </c>
      <c r="GY60" s="157" t="s">
        <v>2369</v>
      </c>
      <c r="GZ60" s="157" t="s">
        <v>2369</v>
      </c>
      <c r="HA60" s="157" t="s">
        <v>2369</v>
      </c>
      <c r="HB60" s="157" t="s">
        <v>2369</v>
      </c>
      <c r="HC60" s="157" t="s">
        <v>2369</v>
      </c>
      <c r="HD60" s="157" t="s">
        <v>2369</v>
      </c>
      <c r="HE60" s="157" t="s">
        <v>2370</v>
      </c>
      <c r="HF60" s="157" t="s">
        <v>2370</v>
      </c>
      <c r="HG60" s="157" t="s">
        <v>2370</v>
      </c>
      <c r="HH60" s="157" t="s">
        <v>2370</v>
      </c>
      <c r="HI60" s="157" t="s">
        <v>2370</v>
      </c>
      <c r="HJ60" s="157" t="s">
        <v>2370</v>
      </c>
      <c r="HK60" s="157" t="s">
        <v>2370</v>
      </c>
      <c r="HL60" s="157" t="s">
        <v>2370</v>
      </c>
      <c r="HM60" s="157" t="s">
        <v>2370</v>
      </c>
      <c r="HN60" s="157" t="s">
        <v>2370</v>
      </c>
      <c r="HO60" s="157" t="s">
        <v>2370</v>
      </c>
      <c r="HP60" s="157" t="s">
        <v>2370</v>
      </c>
      <c r="HQ60" s="157" t="s">
        <v>2370</v>
      </c>
      <c r="HR60" s="157" t="s">
        <v>2370</v>
      </c>
      <c r="HS60" s="157" t="s">
        <v>2370</v>
      </c>
      <c r="HT60" s="157" t="s">
        <v>2370</v>
      </c>
      <c r="HU60" s="157" t="s">
        <v>2370</v>
      </c>
      <c r="HV60" s="157" t="s">
        <v>2370</v>
      </c>
      <c r="HW60" s="157" t="s">
        <v>2370</v>
      </c>
      <c r="HX60" s="157" t="s">
        <v>2370</v>
      </c>
      <c r="HY60" s="157" t="s">
        <v>2370</v>
      </c>
      <c r="HZ60" s="157" t="s">
        <v>2370</v>
      </c>
      <c r="IA60" s="157" t="s">
        <v>2370</v>
      </c>
      <c r="IB60" s="157" t="s">
        <v>2370</v>
      </c>
      <c r="IC60" s="157" t="s">
        <v>2370</v>
      </c>
      <c r="ID60" s="157" t="s">
        <v>2370</v>
      </c>
      <c r="IE60" s="157" t="s">
        <v>2370</v>
      </c>
      <c r="IF60" s="157" t="s">
        <v>2370</v>
      </c>
      <c r="IG60" s="157" t="s">
        <v>2370</v>
      </c>
      <c r="IH60" s="157" t="s">
        <v>2370</v>
      </c>
      <c r="II60" s="157" t="s">
        <v>2370</v>
      </c>
      <c r="IJ60" s="157" t="s">
        <v>2370</v>
      </c>
      <c r="IK60" s="157" t="s">
        <v>2370</v>
      </c>
      <c r="IL60" s="157" t="s">
        <v>2370</v>
      </c>
      <c r="IM60" s="157" t="s">
        <v>2370</v>
      </c>
      <c r="IN60" s="157" t="s">
        <v>2370</v>
      </c>
      <c r="IO60" s="157" t="s">
        <v>2370</v>
      </c>
      <c r="IP60" s="157" t="s">
        <v>2370</v>
      </c>
      <c r="IQ60" s="157" t="s">
        <v>2370</v>
      </c>
      <c r="IR60" s="157" t="s">
        <v>180</v>
      </c>
      <c r="IS60" s="157" t="s">
        <v>2369</v>
      </c>
      <c r="IT60" s="157" t="s">
        <v>2370</v>
      </c>
      <c r="IU60" s="157" t="s">
        <v>2370</v>
      </c>
      <c r="IV60" s="157" t="s">
        <v>2370</v>
      </c>
      <c r="IW60" s="157" t="s">
        <v>180</v>
      </c>
      <c r="IX60" s="157" t="s">
        <v>180</v>
      </c>
      <c r="IY60" s="157" t="s">
        <v>180</v>
      </c>
      <c r="IZ60" s="157" t="s">
        <v>180</v>
      </c>
      <c r="JA60" s="157" t="s">
        <v>2369</v>
      </c>
      <c r="JB60" s="157" t="s">
        <v>2370</v>
      </c>
      <c r="JC60" s="157" t="s">
        <v>2369</v>
      </c>
      <c r="JD60" s="157" t="s">
        <v>2370</v>
      </c>
      <c r="JE60" s="157" t="s">
        <v>2370</v>
      </c>
      <c r="JF60" s="157" t="s">
        <v>2370</v>
      </c>
      <c r="JG60" s="157" t="s">
        <v>2370</v>
      </c>
      <c r="JH60" s="157" t="s">
        <v>2369</v>
      </c>
      <c r="JI60" s="157" t="s">
        <v>2369</v>
      </c>
      <c r="JJ60" s="157" t="s">
        <v>2369</v>
      </c>
      <c r="JK60" s="157" t="s">
        <v>2369</v>
      </c>
      <c r="JL60" s="157" t="s">
        <v>2370</v>
      </c>
      <c r="JM60" s="157" t="s">
        <v>2369</v>
      </c>
      <c r="JN60" s="157" t="s">
        <v>2369</v>
      </c>
      <c r="JO60" s="157" t="s">
        <v>2370</v>
      </c>
      <c r="JP60" s="157" t="s">
        <v>2370</v>
      </c>
      <c r="JQ60" s="157" t="s">
        <v>2370</v>
      </c>
      <c r="JR60" s="157" t="s">
        <v>2370</v>
      </c>
      <c r="JS60" s="157" t="s">
        <v>2369</v>
      </c>
      <c r="JT60" s="157" t="s">
        <v>2369</v>
      </c>
      <c r="JU60" s="157" t="s">
        <v>2370</v>
      </c>
      <c r="JV60" s="157" t="s">
        <v>2370</v>
      </c>
      <c r="JW60" s="157" t="s">
        <v>2370</v>
      </c>
      <c r="JX60" s="157" t="s">
        <v>2370</v>
      </c>
      <c r="JY60" s="157" t="s">
        <v>2370</v>
      </c>
      <c r="JZ60" s="157" t="s">
        <v>2370</v>
      </c>
      <c r="KA60" s="157" t="s">
        <v>2370</v>
      </c>
      <c r="KB60" s="157" t="s">
        <v>2370</v>
      </c>
      <c r="KC60" s="157" t="s">
        <v>2370</v>
      </c>
      <c r="KD60" s="157" t="s">
        <v>2370</v>
      </c>
      <c r="KE60" s="157" t="s">
        <v>2370</v>
      </c>
      <c r="KF60" s="157" t="s">
        <v>2370</v>
      </c>
      <c r="KG60" s="157" t="s">
        <v>2370</v>
      </c>
      <c r="KH60" s="157" t="s">
        <v>2369</v>
      </c>
      <c r="KI60" s="157" t="s">
        <v>2369</v>
      </c>
    </row>
    <row r="61" spans="1:295" ht="27" customHeight="1" x14ac:dyDescent="0.25">
      <c r="A61" s="227" t="s">
        <v>3</v>
      </c>
      <c r="B61" s="227"/>
      <c r="C61" s="228" t="s">
        <v>62</v>
      </c>
      <c r="D61" s="228"/>
      <c r="E61" s="228"/>
      <c r="F61" s="228"/>
      <c r="G61" s="228"/>
      <c r="H61" s="228"/>
      <c r="I61" s="228"/>
      <c r="J61" s="228"/>
      <c r="K61" s="228"/>
      <c r="L61" s="228"/>
      <c r="M61" s="228"/>
      <c r="N61" s="228" t="s">
        <v>2371</v>
      </c>
      <c r="O61" s="228"/>
      <c r="P61" s="228"/>
      <c r="Q61" s="228"/>
      <c r="R61" s="228"/>
      <c r="S61" s="228" t="s">
        <v>569</v>
      </c>
      <c r="T61" s="228" t="s">
        <v>62</v>
      </c>
      <c r="U61" s="228"/>
      <c r="V61" s="228"/>
      <c r="W61" s="228"/>
      <c r="X61" s="228" t="s">
        <v>894</v>
      </c>
      <c r="Y61" s="228"/>
      <c r="Z61" s="228"/>
      <c r="AA61" s="228" t="s">
        <v>29</v>
      </c>
      <c r="AB61" s="228" t="s">
        <v>62</v>
      </c>
      <c r="AC61" s="228" t="s">
        <v>210</v>
      </c>
      <c r="AD61" s="228"/>
      <c r="AE61" s="228" t="s">
        <v>62</v>
      </c>
      <c r="AF61" s="228" t="s">
        <v>2371</v>
      </c>
      <c r="AG61" s="228"/>
      <c r="AH61" s="228" t="s">
        <v>322</v>
      </c>
      <c r="AI61" s="228"/>
      <c r="AJ61" s="228" t="s">
        <v>210</v>
      </c>
      <c r="AK61" s="228"/>
      <c r="AL61" s="228"/>
      <c r="AM61" s="228"/>
      <c r="AN61" s="228"/>
      <c r="AO61" s="228" t="s">
        <v>2372</v>
      </c>
      <c r="AP61" s="228" t="s">
        <v>2373</v>
      </c>
      <c r="AQ61" s="228" t="s">
        <v>62</v>
      </c>
      <c r="AR61" s="228"/>
      <c r="AS61" s="228"/>
      <c r="AT61" s="228"/>
      <c r="AU61" s="228"/>
      <c r="AV61" s="228"/>
      <c r="AW61" s="228"/>
      <c r="AX61" s="228"/>
      <c r="AY61" s="228"/>
      <c r="AZ61" s="228"/>
      <c r="BA61" s="228" t="s">
        <v>332</v>
      </c>
      <c r="BB61" s="228" t="s">
        <v>569</v>
      </c>
      <c r="BC61" s="228" t="s">
        <v>936</v>
      </c>
      <c r="BD61" s="228" t="s">
        <v>347</v>
      </c>
      <c r="BE61" s="228"/>
      <c r="BF61" s="228" t="s">
        <v>62</v>
      </c>
      <c r="BG61" s="228"/>
      <c r="BH61" s="228"/>
      <c r="BI61" s="228"/>
      <c r="BJ61" s="228"/>
      <c r="BK61" s="228"/>
      <c r="BL61" s="228"/>
      <c r="BM61" s="228"/>
      <c r="BN61" s="228" t="s">
        <v>569</v>
      </c>
      <c r="BO61" s="228"/>
      <c r="BP61" s="228"/>
      <c r="BQ61" s="228"/>
      <c r="BR61" s="228"/>
      <c r="BS61" s="228"/>
      <c r="BT61" s="228" t="s">
        <v>29</v>
      </c>
      <c r="BU61" s="228"/>
      <c r="BV61" s="228" t="s">
        <v>569</v>
      </c>
      <c r="BW61" s="228" t="s">
        <v>2374</v>
      </c>
      <c r="BX61" s="228"/>
      <c r="BY61" s="228"/>
      <c r="BZ61" s="228"/>
      <c r="CA61" s="228" t="s">
        <v>62</v>
      </c>
      <c r="CB61" s="228"/>
      <c r="CC61" s="228" t="s">
        <v>2375</v>
      </c>
      <c r="CD61" s="228"/>
      <c r="CE61" s="228" t="s">
        <v>56</v>
      </c>
      <c r="CF61" s="228" t="s">
        <v>62</v>
      </c>
      <c r="CG61" s="228"/>
      <c r="CH61" s="228"/>
      <c r="CI61" s="228"/>
      <c r="CJ61" s="228" t="s">
        <v>936</v>
      </c>
      <c r="CK61" s="228"/>
      <c r="CL61" s="228" t="s">
        <v>2374</v>
      </c>
      <c r="CM61" s="228"/>
      <c r="CN61" s="228"/>
      <c r="CO61" s="228" t="s">
        <v>62</v>
      </c>
      <c r="CP61" s="228"/>
      <c r="CQ61" s="228"/>
      <c r="CR61" s="228"/>
      <c r="CS61" s="228"/>
      <c r="CT61" s="228"/>
      <c r="CU61" s="228"/>
      <c r="CV61" s="228"/>
      <c r="CW61" s="228" t="s">
        <v>2375</v>
      </c>
      <c r="CX61" s="228" t="s">
        <v>2374</v>
      </c>
      <c r="CY61" s="228"/>
      <c r="CZ61" s="228" t="s">
        <v>351</v>
      </c>
      <c r="DA61" s="228"/>
      <c r="DB61" s="228"/>
      <c r="DC61" s="228"/>
      <c r="DD61" s="228" t="s">
        <v>62</v>
      </c>
      <c r="DE61" s="228"/>
      <c r="DF61" s="228"/>
      <c r="DG61" s="228" t="s">
        <v>351</v>
      </c>
      <c r="DH61" s="228"/>
      <c r="DI61" s="228" t="s">
        <v>918</v>
      </c>
      <c r="DJ61" s="228"/>
      <c r="DK61" s="228" t="s">
        <v>624</v>
      </c>
      <c r="DL61" s="228" t="s">
        <v>351</v>
      </c>
      <c r="DM61" s="228"/>
      <c r="DN61" s="228"/>
      <c r="DO61" s="228"/>
      <c r="DP61" s="228" t="s">
        <v>624</v>
      </c>
      <c r="DQ61" s="228" t="s">
        <v>351</v>
      </c>
      <c r="DR61" s="228" t="s">
        <v>624</v>
      </c>
      <c r="DS61" s="228" t="s">
        <v>351</v>
      </c>
      <c r="DT61" s="228"/>
      <c r="DU61" s="228"/>
      <c r="DV61" s="228"/>
      <c r="DW61" s="228" t="s">
        <v>62</v>
      </c>
      <c r="DX61" s="228" t="s">
        <v>624</v>
      </c>
      <c r="DY61" s="228" t="s">
        <v>62</v>
      </c>
      <c r="DZ61" s="228"/>
      <c r="EA61" s="228"/>
      <c r="EB61" s="228"/>
      <c r="EC61" s="228"/>
      <c r="ED61" s="228"/>
      <c r="EE61" s="228" t="s">
        <v>569</v>
      </c>
      <c r="EF61" s="228"/>
      <c r="EG61" s="228" t="s">
        <v>351</v>
      </c>
      <c r="EH61" s="228" t="s">
        <v>569</v>
      </c>
      <c r="EI61" s="228" t="s">
        <v>2376</v>
      </c>
      <c r="EJ61" s="228" t="s">
        <v>624</v>
      </c>
      <c r="EK61" s="228" t="s">
        <v>62</v>
      </c>
      <c r="EL61" s="228"/>
      <c r="EM61" s="228"/>
      <c r="EN61" s="228"/>
      <c r="EO61" s="228"/>
      <c r="EP61" s="228"/>
      <c r="EQ61" s="228"/>
      <c r="ER61" s="228"/>
      <c r="ES61" s="228"/>
      <c r="ET61" s="228" t="s">
        <v>913</v>
      </c>
      <c r="EU61" s="228"/>
      <c r="EV61" s="228"/>
      <c r="EW61" s="228" t="s">
        <v>62</v>
      </c>
      <c r="EX61" s="228"/>
      <c r="EY61" s="228"/>
      <c r="EZ61" s="228"/>
      <c r="FA61" s="228"/>
      <c r="FB61" s="228"/>
      <c r="FC61" s="228"/>
      <c r="FD61" s="228"/>
      <c r="FE61" s="228"/>
      <c r="FF61" s="228"/>
      <c r="FG61" s="228" t="s">
        <v>926</v>
      </c>
      <c r="FH61" s="228"/>
      <c r="FI61" s="228"/>
      <c r="FJ61" s="228" t="s">
        <v>62</v>
      </c>
      <c r="FK61" s="228"/>
      <c r="FL61" s="228"/>
      <c r="FM61" s="228"/>
      <c r="FN61" s="228"/>
      <c r="FO61" s="228"/>
      <c r="FP61" s="228" t="s">
        <v>332</v>
      </c>
      <c r="FQ61" s="228" t="s">
        <v>347</v>
      </c>
      <c r="FR61" s="228"/>
      <c r="FS61" s="228"/>
      <c r="FT61" s="228"/>
      <c r="FU61" s="228"/>
      <c r="FV61" s="228"/>
      <c r="FW61" s="228" t="s">
        <v>2375</v>
      </c>
      <c r="FX61" s="228" t="s">
        <v>660</v>
      </c>
      <c r="FY61" s="228"/>
      <c r="FZ61" s="228"/>
      <c r="GA61" s="228" t="s">
        <v>624</v>
      </c>
      <c r="GB61" s="228" t="s">
        <v>210</v>
      </c>
      <c r="GC61" s="228" t="s">
        <v>332</v>
      </c>
      <c r="GD61" s="228" t="s">
        <v>62</v>
      </c>
      <c r="GE61" s="228" t="s">
        <v>150</v>
      </c>
      <c r="GF61" s="228" t="s">
        <v>332</v>
      </c>
      <c r="GG61" s="228" t="s">
        <v>210</v>
      </c>
      <c r="GH61" s="228" t="s">
        <v>62</v>
      </c>
      <c r="GI61" s="228" t="s">
        <v>332</v>
      </c>
      <c r="GJ61" s="228" t="s">
        <v>62</v>
      </c>
      <c r="GK61" s="228"/>
      <c r="GL61" s="228" t="s">
        <v>2377</v>
      </c>
      <c r="GM61" s="228" t="s">
        <v>62</v>
      </c>
      <c r="GN61" s="228" t="s">
        <v>347</v>
      </c>
      <c r="GO61" s="228" t="s">
        <v>62</v>
      </c>
      <c r="GP61" s="228"/>
      <c r="GQ61" s="228"/>
      <c r="GR61" s="228" t="s">
        <v>924</v>
      </c>
      <c r="GS61" s="228"/>
      <c r="GT61" s="228" t="s">
        <v>332</v>
      </c>
      <c r="GU61" s="228"/>
      <c r="GV61" s="228" t="s">
        <v>62</v>
      </c>
      <c r="GW61" s="228" t="s">
        <v>332</v>
      </c>
      <c r="GX61" s="228" t="s">
        <v>627</v>
      </c>
      <c r="GY61" s="228" t="s">
        <v>62</v>
      </c>
      <c r="GZ61" s="228"/>
      <c r="HA61" s="228" t="s">
        <v>627</v>
      </c>
      <c r="HB61" s="228" t="s">
        <v>569</v>
      </c>
      <c r="HC61" s="228"/>
      <c r="HD61" s="228"/>
      <c r="HE61" s="228"/>
      <c r="HF61" s="228"/>
      <c r="HG61" s="228"/>
      <c r="HH61" s="228"/>
      <c r="HI61" s="228"/>
      <c r="HJ61" s="228"/>
      <c r="HK61" s="228"/>
      <c r="HL61" s="228"/>
      <c r="HM61" s="228" t="s">
        <v>2378</v>
      </c>
      <c r="HN61" s="228"/>
      <c r="HO61" s="228" t="s">
        <v>569</v>
      </c>
      <c r="HP61" s="228"/>
      <c r="HQ61" s="228" t="s">
        <v>545</v>
      </c>
      <c r="HR61" s="228"/>
      <c r="HS61" s="228" t="s">
        <v>569</v>
      </c>
      <c r="HT61" s="228"/>
      <c r="HU61" s="228" t="s">
        <v>50</v>
      </c>
      <c r="HV61" s="228"/>
      <c r="HW61" s="228" t="s">
        <v>2379</v>
      </c>
      <c r="HX61" s="228"/>
      <c r="HY61" s="228" t="s">
        <v>50</v>
      </c>
      <c r="HZ61" s="228" t="s">
        <v>62</v>
      </c>
      <c r="IA61" s="228" t="s">
        <v>183</v>
      </c>
      <c r="IB61" s="228" t="s">
        <v>95</v>
      </c>
      <c r="IC61" s="228"/>
      <c r="ID61" s="228" t="s">
        <v>545</v>
      </c>
      <c r="IE61" s="228"/>
      <c r="IF61" s="228"/>
      <c r="IG61" s="228"/>
      <c r="IH61" s="228" t="s">
        <v>95</v>
      </c>
      <c r="II61" s="228"/>
      <c r="IJ61" s="228" t="s">
        <v>569</v>
      </c>
      <c r="IK61" s="228" t="s">
        <v>183</v>
      </c>
      <c r="IL61" s="228" t="s">
        <v>569</v>
      </c>
      <c r="IM61" s="228" t="s">
        <v>183</v>
      </c>
      <c r="IN61" s="228"/>
      <c r="IO61" s="228"/>
      <c r="IP61" s="228"/>
      <c r="IQ61" s="228"/>
      <c r="IR61" s="228" t="s">
        <v>569</v>
      </c>
      <c r="IS61" s="228" t="s">
        <v>2376</v>
      </c>
      <c r="IT61" s="228" t="s">
        <v>50</v>
      </c>
      <c r="IU61" s="228"/>
      <c r="IV61" s="228" t="s">
        <v>183</v>
      </c>
      <c r="IW61" s="228" t="s">
        <v>569</v>
      </c>
      <c r="IX61" s="228"/>
      <c r="IY61" s="228"/>
      <c r="IZ61" s="228"/>
      <c r="JA61" s="228" t="s">
        <v>62</v>
      </c>
      <c r="JB61" s="228" t="s">
        <v>958</v>
      </c>
      <c r="JC61" s="228" t="s">
        <v>62</v>
      </c>
      <c r="JD61" s="228" t="s">
        <v>36</v>
      </c>
      <c r="JE61" s="228"/>
      <c r="JF61" s="228" t="s">
        <v>62</v>
      </c>
      <c r="JG61" s="228"/>
      <c r="JH61" s="228"/>
      <c r="JI61" s="228"/>
      <c r="JJ61" s="228"/>
      <c r="JK61" s="228"/>
      <c r="JL61" s="228" t="s">
        <v>2379</v>
      </c>
      <c r="JM61" s="228" t="s">
        <v>150</v>
      </c>
      <c r="JN61" s="228"/>
      <c r="JO61" s="228" t="s">
        <v>953</v>
      </c>
      <c r="JP61" s="228"/>
      <c r="JQ61" s="228" t="s">
        <v>955</v>
      </c>
      <c r="JR61" s="228"/>
      <c r="JS61" s="228"/>
      <c r="JT61" s="228" t="s">
        <v>62</v>
      </c>
      <c r="JU61" s="228" t="s">
        <v>545</v>
      </c>
      <c r="JV61" s="228" t="s">
        <v>619</v>
      </c>
      <c r="JW61" s="228" t="s">
        <v>2380</v>
      </c>
      <c r="JX61" s="228"/>
      <c r="JY61" s="228" t="s">
        <v>569</v>
      </c>
      <c r="JZ61" s="228"/>
      <c r="KA61" s="228"/>
      <c r="KB61" s="228"/>
      <c r="KC61" s="228"/>
      <c r="KD61" s="228"/>
      <c r="KE61" s="228"/>
      <c r="KF61" s="228" t="s">
        <v>545</v>
      </c>
      <c r="KG61" s="228"/>
      <c r="KH61" s="228" t="s">
        <v>569</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2381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2382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2383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2384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2385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1733</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1734</v>
      </c>
      <c r="B6" s="227"/>
      <c r="C6" s="157" t="s">
        <v>2386</v>
      </c>
      <c r="D6" s="157" t="s">
        <v>2387</v>
      </c>
      <c r="E6" s="157" t="s">
        <v>2388</v>
      </c>
      <c r="F6" s="157" t="s">
        <v>2389</v>
      </c>
      <c r="G6" s="157" t="s">
        <v>2390</v>
      </c>
      <c r="H6" s="157" t="s">
        <v>2391</v>
      </c>
      <c r="I6" s="157" t="s">
        <v>2392</v>
      </c>
      <c r="J6" s="157"/>
      <c r="K6" s="157" t="s">
        <v>2393</v>
      </c>
      <c r="L6" s="157" t="s">
        <v>2394</v>
      </c>
      <c r="M6" s="157" t="s">
        <v>2395</v>
      </c>
      <c r="N6" s="157" t="s">
        <v>2396</v>
      </c>
      <c r="O6" s="157" t="s">
        <v>2397</v>
      </c>
      <c r="P6" s="157" t="s">
        <v>2398</v>
      </c>
      <c r="Q6" s="157" t="s">
        <v>2399</v>
      </c>
      <c r="R6" s="157" t="s">
        <v>2400</v>
      </c>
      <c r="S6" s="157" t="s">
        <v>2401</v>
      </c>
      <c r="T6" s="157" t="s">
        <v>2402</v>
      </c>
      <c r="U6" s="157" t="s">
        <v>2403</v>
      </c>
      <c r="V6" s="157" t="s">
        <v>2404</v>
      </c>
      <c r="W6" s="157" t="s">
        <v>2405</v>
      </c>
      <c r="X6" s="157" t="s">
        <v>2406</v>
      </c>
      <c r="Y6" s="157" t="s">
        <v>2407</v>
      </c>
      <c r="Z6" s="157" t="s">
        <v>2408</v>
      </c>
      <c r="AA6" s="157" t="s">
        <v>2409</v>
      </c>
      <c r="AB6" s="157" t="s">
        <v>2410</v>
      </c>
      <c r="AC6" s="157" t="s">
        <v>2411</v>
      </c>
      <c r="AD6" s="157" t="s">
        <v>2412</v>
      </c>
      <c r="AE6" s="157" t="s">
        <v>2413</v>
      </c>
      <c r="AF6" s="157" t="s">
        <v>2414</v>
      </c>
      <c r="AG6" s="157" t="s">
        <v>2415</v>
      </c>
      <c r="AH6" s="157" t="s">
        <v>2416</v>
      </c>
      <c r="AI6" s="157" t="s">
        <v>2417</v>
      </c>
      <c r="AJ6" s="157" t="s">
        <v>2418</v>
      </c>
      <c r="AK6" s="157" t="s">
        <v>2419</v>
      </c>
      <c r="AL6" s="157" t="s">
        <v>2420</v>
      </c>
      <c r="AM6" s="157" t="s">
        <v>2421</v>
      </c>
      <c r="AN6" s="157" t="s">
        <v>2422</v>
      </c>
      <c r="AO6" s="157" t="s">
        <v>2423</v>
      </c>
      <c r="AP6" s="157" t="s">
        <v>2424</v>
      </c>
      <c r="AQ6" s="157" t="s">
        <v>2425</v>
      </c>
      <c r="AR6" s="157" t="s">
        <v>2426</v>
      </c>
      <c r="AS6" s="157" t="s">
        <v>2427</v>
      </c>
      <c r="AT6" s="157" t="s">
        <v>2428</v>
      </c>
      <c r="AU6" s="157" t="s">
        <v>2429</v>
      </c>
      <c r="AV6" s="157" t="s">
        <v>2430</v>
      </c>
      <c r="AW6" s="157" t="s">
        <v>2431</v>
      </c>
      <c r="AX6" s="157" t="s">
        <v>2432</v>
      </c>
      <c r="AY6" s="157" t="s">
        <v>2433</v>
      </c>
      <c r="AZ6" s="157" t="s">
        <v>2434</v>
      </c>
      <c r="BA6" s="157" t="s">
        <v>2435</v>
      </c>
      <c r="BB6" s="157" t="s">
        <v>2436</v>
      </c>
      <c r="BC6" s="157" t="s">
        <v>2437</v>
      </c>
      <c r="BD6" s="157" t="s">
        <v>2438</v>
      </c>
      <c r="BE6" s="157" t="s">
        <v>2439</v>
      </c>
      <c r="BF6" s="157" t="s">
        <v>2440</v>
      </c>
      <c r="BG6" s="157" t="s">
        <v>2441</v>
      </c>
      <c r="BH6" s="157" t="s">
        <v>2442</v>
      </c>
      <c r="BI6" s="157" t="s">
        <v>2443</v>
      </c>
      <c r="BJ6" s="157" t="s">
        <v>2444</v>
      </c>
      <c r="BK6" s="157" t="s">
        <v>2445</v>
      </c>
      <c r="BL6" s="157" t="s">
        <v>2446</v>
      </c>
      <c r="BM6" s="157" t="s">
        <v>2447</v>
      </c>
      <c r="BN6" s="157" t="s">
        <v>2448</v>
      </c>
      <c r="BO6" s="157" t="s">
        <v>2449</v>
      </c>
      <c r="BP6" s="157" t="s">
        <v>2450</v>
      </c>
      <c r="BQ6" s="157" t="s">
        <v>2451</v>
      </c>
      <c r="BR6" s="157" t="s">
        <v>2452</v>
      </c>
      <c r="BS6" s="157" t="s">
        <v>2453</v>
      </c>
      <c r="BT6" s="157"/>
      <c r="BU6" s="157"/>
      <c r="BV6" s="157" t="s">
        <v>2454</v>
      </c>
      <c r="BW6" s="157" t="s">
        <v>2455</v>
      </c>
      <c r="BX6" s="157" t="s">
        <v>2456</v>
      </c>
      <c r="BY6" s="157" t="s">
        <v>2457</v>
      </c>
      <c r="BZ6" s="157" t="s">
        <v>2458</v>
      </c>
      <c r="CA6" s="157" t="s">
        <v>2459</v>
      </c>
      <c r="CB6" s="157" t="s">
        <v>2460</v>
      </c>
      <c r="CC6" s="157" t="s">
        <v>2461</v>
      </c>
      <c r="CD6" s="157" t="s">
        <v>2462</v>
      </c>
      <c r="CE6" s="157" t="s">
        <v>2463</v>
      </c>
      <c r="CF6" s="157" t="s">
        <v>2464</v>
      </c>
      <c r="CG6" s="157" t="s">
        <v>2465</v>
      </c>
      <c r="CH6" s="157" t="s">
        <v>1818</v>
      </c>
      <c r="CI6" s="157" t="s">
        <v>2466</v>
      </c>
      <c r="CJ6" s="157" t="s">
        <v>2467</v>
      </c>
      <c r="CK6" s="157" t="s">
        <v>2468</v>
      </c>
      <c r="CL6" s="157" t="s">
        <v>2469</v>
      </c>
      <c r="CM6" s="157" t="s">
        <v>2470</v>
      </c>
      <c r="CN6" s="157" t="s">
        <v>2471</v>
      </c>
      <c r="CO6" s="157" t="s">
        <v>2472</v>
      </c>
      <c r="CP6" s="157" t="s">
        <v>2473</v>
      </c>
      <c r="CQ6" s="157" t="s">
        <v>2474</v>
      </c>
      <c r="CR6" s="157" t="s">
        <v>2475</v>
      </c>
      <c r="CS6" s="157" t="s">
        <v>2476</v>
      </c>
      <c r="CT6" s="157" t="s">
        <v>2477</v>
      </c>
      <c r="CU6" s="157" t="s">
        <v>2478</v>
      </c>
      <c r="CV6" s="157" t="s">
        <v>2479</v>
      </c>
      <c r="CW6" s="157" t="s">
        <v>2480</v>
      </c>
      <c r="CX6" s="157" t="s">
        <v>2481</v>
      </c>
      <c r="CY6" s="157" t="s">
        <v>2482</v>
      </c>
      <c r="CZ6" s="157" t="s">
        <v>2483</v>
      </c>
      <c r="DA6" s="157" t="s">
        <v>2484</v>
      </c>
      <c r="DB6" s="157" t="s">
        <v>2485</v>
      </c>
      <c r="DC6" s="157" t="s">
        <v>2486</v>
      </c>
      <c r="DD6" s="157" t="s">
        <v>2487</v>
      </c>
      <c r="DE6" s="157" t="s">
        <v>2488</v>
      </c>
      <c r="DF6" s="157" t="s">
        <v>2489</v>
      </c>
      <c r="DG6" s="157" t="s">
        <v>2490</v>
      </c>
      <c r="DH6" s="157" t="s">
        <v>2491</v>
      </c>
      <c r="DI6" s="157" t="s">
        <v>2492</v>
      </c>
      <c r="DJ6" s="157" t="s">
        <v>2493</v>
      </c>
      <c r="DK6" s="157" t="s">
        <v>2494</v>
      </c>
      <c r="DL6" s="157" t="s">
        <v>2495</v>
      </c>
      <c r="DM6" s="157" t="s">
        <v>2496</v>
      </c>
      <c r="DN6" s="157" t="s">
        <v>2497</v>
      </c>
      <c r="DO6" s="157" t="s">
        <v>2498</v>
      </c>
      <c r="DP6" s="157" t="s">
        <v>2499</v>
      </c>
      <c r="DQ6" s="157" t="s">
        <v>2500</v>
      </c>
      <c r="DR6" s="157" t="s">
        <v>2501</v>
      </c>
      <c r="DS6" s="157" t="s">
        <v>2502</v>
      </c>
      <c r="DT6" s="157" t="s">
        <v>2503</v>
      </c>
      <c r="DU6" s="157" t="s">
        <v>2504</v>
      </c>
      <c r="DV6" s="157" t="s">
        <v>2505</v>
      </c>
      <c r="DW6" s="157" t="s">
        <v>2506</v>
      </c>
      <c r="DX6" s="157" t="s">
        <v>2507</v>
      </c>
      <c r="DY6" s="157" t="s">
        <v>2508</v>
      </c>
      <c r="DZ6" s="157" t="s">
        <v>2509</v>
      </c>
      <c r="EA6" s="157" t="s">
        <v>2510</v>
      </c>
      <c r="EB6" s="157" t="s">
        <v>2511</v>
      </c>
      <c r="EC6" s="157" t="s">
        <v>2512</v>
      </c>
      <c r="ED6" s="157" t="s">
        <v>2513</v>
      </c>
      <c r="EE6" s="157" t="s">
        <v>2514</v>
      </c>
      <c r="EF6" s="157" t="s">
        <v>2515</v>
      </c>
      <c r="EG6" s="157" t="s">
        <v>2516</v>
      </c>
      <c r="EH6" s="157" t="s">
        <v>2517</v>
      </c>
      <c r="EI6" s="157" t="s">
        <v>2518</v>
      </c>
      <c r="EJ6" s="157" t="s">
        <v>2519</v>
      </c>
      <c r="EK6" s="157" t="s">
        <v>2520</v>
      </c>
      <c r="EL6" s="157" t="s">
        <v>2521</v>
      </c>
      <c r="EM6" s="157" t="s">
        <v>2522</v>
      </c>
      <c r="EN6" s="157" t="s">
        <v>2523</v>
      </c>
      <c r="EO6" s="157" t="s">
        <v>2524</v>
      </c>
      <c r="EP6" s="157" t="s">
        <v>2525</v>
      </c>
      <c r="EQ6" s="157" t="s">
        <v>2526</v>
      </c>
      <c r="ER6" s="157" t="s">
        <v>2527</v>
      </c>
      <c r="ES6" s="157" t="s">
        <v>2528</v>
      </c>
      <c r="ET6" s="157" t="s">
        <v>2529</v>
      </c>
      <c r="EU6" s="157" t="s">
        <v>2530</v>
      </c>
      <c r="EV6" s="157" t="s">
        <v>2531</v>
      </c>
      <c r="EW6" s="157" t="s">
        <v>2532</v>
      </c>
      <c r="EX6" s="157" t="s">
        <v>2533</v>
      </c>
      <c r="EY6" s="157" t="s">
        <v>2534</v>
      </c>
      <c r="EZ6" s="157" t="s">
        <v>2535</v>
      </c>
      <c r="FA6" s="157" t="s">
        <v>2536</v>
      </c>
      <c r="FB6" s="157" t="s">
        <v>2537</v>
      </c>
      <c r="FC6" s="157" t="s">
        <v>2538</v>
      </c>
      <c r="FD6" s="157" t="s">
        <v>2539</v>
      </c>
      <c r="FE6" s="157" t="s">
        <v>2540</v>
      </c>
      <c r="FF6" s="157" t="s">
        <v>2541</v>
      </c>
      <c r="FG6" s="157" t="s">
        <v>2542</v>
      </c>
      <c r="FH6" s="157" t="s">
        <v>2543</v>
      </c>
      <c r="FI6" s="157" t="s">
        <v>2544</v>
      </c>
      <c r="FJ6" s="157" t="s">
        <v>2545</v>
      </c>
      <c r="FK6" s="157" t="s">
        <v>2546</v>
      </c>
      <c r="FL6" s="157" t="s">
        <v>2547</v>
      </c>
      <c r="FM6" s="157" t="s">
        <v>2548</v>
      </c>
      <c r="FN6" s="157" t="s">
        <v>2549</v>
      </c>
      <c r="FO6" s="157" t="s">
        <v>2550</v>
      </c>
      <c r="FP6" s="157" t="s">
        <v>2551</v>
      </c>
      <c r="FQ6" s="157" t="s">
        <v>2552</v>
      </c>
      <c r="FR6" s="157" t="s">
        <v>2553</v>
      </c>
      <c r="FS6" s="157" t="s">
        <v>2554</v>
      </c>
      <c r="FT6" s="157" t="s">
        <v>2555</v>
      </c>
      <c r="FU6" s="157" t="s">
        <v>2556</v>
      </c>
      <c r="FV6" s="157" t="s">
        <v>2557</v>
      </c>
      <c r="FW6" s="157" t="s">
        <v>2558</v>
      </c>
      <c r="FX6" s="157" t="s">
        <v>2559</v>
      </c>
      <c r="FY6" s="157" t="s">
        <v>2560</v>
      </c>
      <c r="FZ6" s="157" t="s">
        <v>2561</v>
      </c>
      <c r="GA6" s="157" t="s">
        <v>2562</v>
      </c>
      <c r="GB6" s="157" t="s">
        <v>2563</v>
      </c>
      <c r="GC6" s="157" t="s">
        <v>2564</v>
      </c>
      <c r="GD6" s="157" t="s">
        <v>2565</v>
      </c>
      <c r="GE6" s="157" t="s">
        <v>2566</v>
      </c>
      <c r="GF6" s="157" t="s">
        <v>2567</v>
      </c>
      <c r="GG6" s="157" t="s">
        <v>2568</v>
      </c>
      <c r="GH6" s="157" t="s">
        <v>2569</v>
      </c>
      <c r="GI6" s="157" t="s">
        <v>2570</v>
      </c>
      <c r="GJ6" s="157" t="s">
        <v>2571</v>
      </c>
      <c r="GK6" s="157" t="s">
        <v>2572</v>
      </c>
      <c r="GL6" s="157" t="s">
        <v>2573</v>
      </c>
      <c r="GM6" s="157"/>
      <c r="GN6" s="157" t="s">
        <v>2574</v>
      </c>
      <c r="GO6" s="157" t="s">
        <v>2575</v>
      </c>
      <c r="GP6" s="157" t="s">
        <v>2576</v>
      </c>
      <c r="GQ6" s="157" t="s">
        <v>2577</v>
      </c>
      <c r="GR6" s="157" t="s">
        <v>2578</v>
      </c>
      <c r="GS6" s="157" t="s">
        <v>2579</v>
      </c>
      <c r="GT6" s="157" t="s">
        <v>2580</v>
      </c>
      <c r="GU6" s="157" t="s">
        <v>2581</v>
      </c>
      <c r="GV6" s="157" t="s">
        <v>2582</v>
      </c>
      <c r="GW6" s="157" t="s">
        <v>2583</v>
      </c>
      <c r="GX6" s="157" t="s">
        <v>2584</v>
      </c>
      <c r="GY6" s="157" t="s">
        <v>2585</v>
      </c>
      <c r="GZ6" s="157" t="s">
        <v>2586</v>
      </c>
      <c r="HA6" s="157" t="s">
        <v>2587</v>
      </c>
      <c r="HB6" s="157" t="s">
        <v>2588</v>
      </c>
      <c r="HC6" s="157" t="s">
        <v>2589</v>
      </c>
      <c r="HD6" s="157" t="s">
        <v>2590</v>
      </c>
      <c r="HE6" s="157" t="s">
        <v>2591</v>
      </c>
      <c r="HF6" s="157" t="s">
        <v>2592</v>
      </c>
      <c r="HG6" s="157" t="s">
        <v>2593</v>
      </c>
      <c r="HH6" s="157" t="s">
        <v>2594</v>
      </c>
      <c r="HI6" s="157" t="s">
        <v>2595</v>
      </c>
      <c r="HJ6" s="157" t="s">
        <v>2596</v>
      </c>
      <c r="HK6" s="157" t="s">
        <v>2597</v>
      </c>
      <c r="HL6" s="157" t="s">
        <v>2598</v>
      </c>
      <c r="HM6" s="157" t="s">
        <v>2599</v>
      </c>
      <c r="HN6" s="157" t="s">
        <v>2600</v>
      </c>
      <c r="HO6" s="157" t="s">
        <v>2601</v>
      </c>
      <c r="HP6" s="157" t="s">
        <v>2602</v>
      </c>
      <c r="HQ6" s="157" t="s">
        <v>2603</v>
      </c>
      <c r="HR6" s="157" t="s">
        <v>2604</v>
      </c>
      <c r="HS6" s="157" t="s">
        <v>2605</v>
      </c>
      <c r="HT6" s="157" t="s">
        <v>2606</v>
      </c>
      <c r="HU6" s="157" t="s">
        <v>2607</v>
      </c>
      <c r="HV6" s="157" t="s">
        <v>2608</v>
      </c>
      <c r="HW6" s="157" t="s">
        <v>2609</v>
      </c>
      <c r="HX6" s="157" t="s">
        <v>2610</v>
      </c>
      <c r="HY6" s="157" t="s">
        <v>2611</v>
      </c>
      <c r="HZ6" s="157" t="s">
        <v>2612</v>
      </c>
      <c r="IA6" s="157" t="s">
        <v>2613</v>
      </c>
      <c r="IB6" s="157" t="s">
        <v>2614</v>
      </c>
      <c r="IC6" s="157" t="s">
        <v>2615</v>
      </c>
      <c r="ID6" s="157" t="s">
        <v>2616</v>
      </c>
      <c r="IE6" s="157" t="s">
        <v>2617</v>
      </c>
      <c r="IF6" s="157" t="s">
        <v>2618</v>
      </c>
      <c r="IG6" s="157" t="s">
        <v>2619</v>
      </c>
      <c r="IH6" s="157" t="s">
        <v>2620</v>
      </c>
      <c r="II6" s="157" t="s">
        <v>2621</v>
      </c>
      <c r="IJ6" s="157" t="s">
        <v>2622</v>
      </c>
      <c r="IK6" s="157" t="s">
        <v>2623</v>
      </c>
      <c r="IL6" s="157" t="s">
        <v>2624</v>
      </c>
      <c r="IM6" s="157" t="s">
        <v>2625</v>
      </c>
      <c r="IN6" s="157" t="s">
        <v>2626</v>
      </c>
      <c r="IO6" s="157" t="s">
        <v>2627</v>
      </c>
      <c r="IP6" s="157" t="s">
        <v>2628</v>
      </c>
      <c r="IQ6" s="157" t="s">
        <v>2629</v>
      </c>
      <c r="IR6" s="157" t="s">
        <v>2630</v>
      </c>
      <c r="IS6" s="157" t="s">
        <v>2631</v>
      </c>
      <c r="IT6" s="157" t="s">
        <v>2632</v>
      </c>
      <c r="IU6" s="157" t="s">
        <v>2633</v>
      </c>
      <c r="IV6" s="157" t="s">
        <v>2634</v>
      </c>
      <c r="IW6" s="157" t="s">
        <v>2635</v>
      </c>
      <c r="IX6" s="157" t="s">
        <v>2636</v>
      </c>
      <c r="IY6" s="157" t="s">
        <v>2637</v>
      </c>
      <c r="IZ6" s="157" t="s">
        <v>2638</v>
      </c>
      <c r="JA6" s="157" t="s">
        <v>2639</v>
      </c>
      <c r="JB6" s="157" t="s">
        <v>2640</v>
      </c>
      <c r="JC6" s="157" t="s">
        <v>2641</v>
      </c>
      <c r="JD6" s="157" t="s">
        <v>2642</v>
      </c>
      <c r="JE6" s="157" t="s">
        <v>2643</v>
      </c>
      <c r="JF6" s="157" t="s">
        <v>2644</v>
      </c>
      <c r="JG6" s="157" t="s">
        <v>2645</v>
      </c>
      <c r="JH6" s="157" t="s">
        <v>2646</v>
      </c>
      <c r="JI6" s="157" t="s">
        <v>2647</v>
      </c>
      <c r="JJ6" s="157" t="s">
        <v>2648</v>
      </c>
      <c r="JK6" s="157" t="s">
        <v>2649</v>
      </c>
      <c r="JL6" s="157" t="s">
        <v>2650</v>
      </c>
      <c r="JM6" s="157" t="s">
        <v>2651</v>
      </c>
      <c r="JN6" s="157" t="s">
        <v>2652</v>
      </c>
      <c r="JO6" s="157" t="s">
        <v>2653</v>
      </c>
      <c r="JP6" s="157" t="s">
        <v>2654</v>
      </c>
      <c r="JQ6" s="157" t="s">
        <v>2655</v>
      </c>
      <c r="JR6" s="157" t="s">
        <v>2656</v>
      </c>
      <c r="JS6" s="157" t="s">
        <v>2657</v>
      </c>
      <c r="JT6" s="157" t="s">
        <v>2658</v>
      </c>
      <c r="JU6" s="157" t="s">
        <v>2659</v>
      </c>
      <c r="JV6" s="157" t="s">
        <v>2660</v>
      </c>
      <c r="JW6" s="157" t="s">
        <v>2661</v>
      </c>
      <c r="JX6" s="157" t="s">
        <v>2662</v>
      </c>
      <c r="JY6" s="157" t="s">
        <v>2663</v>
      </c>
      <c r="JZ6" s="157" t="s">
        <v>2664</v>
      </c>
      <c r="KA6" s="157" t="s">
        <v>2665</v>
      </c>
      <c r="KB6" s="157" t="s">
        <v>2666</v>
      </c>
      <c r="KC6" s="157" t="s">
        <v>2667</v>
      </c>
      <c r="KD6" s="157" t="s">
        <v>2668</v>
      </c>
      <c r="KE6" s="157" t="s">
        <v>2669</v>
      </c>
      <c r="KF6" s="157" t="s">
        <v>2670</v>
      </c>
      <c r="KG6" s="157" t="s">
        <v>2671</v>
      </c>
      <c r="KH6" s="157" t="s">
        <v>2672</v>
      </c>
      <c r="KI6" s="157" t="s">
        <v>2673</v>
      </c>
    </row>
    <row r="7" spans="1:295" ht="27" customHeight="1" x14ac:dyDescent="0.25">
      <c r="A7" s="227" t="s">
        <v>32</v>
      </c>
      <c r="B7" s="227"/>
      <c r="C7" s="228" t="s">
        <v>2028</v>
      </c>
      <c r="D7" s="228"/>
      <c r="E7" s="228"/>
      <c r="F7" s="228" t="s">
        <v>2029</v>
      </c>
      <c r="G7" s="228" t="s">
        <v>2030</v>
      </c>
      <c r="H7" s="228"/>
      <c r="I7" s="228"/>
      <c r="J7" s="228"/>
      <c r="K7" s="228" t="s">
        <v>2031</v>
      </c>
      <c r="L7" s="228"/>
      <c r="M7" s="228"/>
      <c r="N7" s="228" t="s">
        <v>2032</v>
      </c>
      <c r="O7" s="228" t="s">
        <v>2033</v>
      </c>
      <c r="P7" s="228"/>
      <c r="Q7" s="228" t="s">
        <v>2034</v>
      </c>
      <c r="R7" s="228"/>
      <c r="S7" s="228" t="s">
        <v>2035</v>
      </c>
      <c r="T7" s="228"/>
      <c r="U7" s="228" t="s">
        <v>2036</v>
      </c>
      <c r="V7" s="228"/>
      <c r="W7" s="228"/>
      <c r="X7" s="228" t="s">
        <v>2037</v>
      </c>
      <c r="Y7" s="228"/>
      <c r="Z7" s="228"/>
      <c r="AA7" s="228" t="s">
        <v>2038</v>
      </c>
      <c r="AB7" s="228"/>
      <c r="AC7" s="228"/>
      <c r="AD7" s="228"/>
      <c r="AE7" s="228"/>
      <c r="AF7" s="228"/>
      <c r="AG7" s="228"/>
      <c r="AH7" s="228"/>
      <c r="AI7" s="228"/>
      <c r="AJ7" s="228" t="s">
        <v>2039</v>
      </c>
      <c r="AK7" s="228"/>
      <c r="AL7" s="228"/>
      <c r="AM7" s="228" t="s">
        <v>2040</v>
      </c>
      <c r="AN7" s="228"/>
      <c r="AO7" s="228" t="s">
        <v>2041</v>
      </c>
      <c r="AP7" s="228"/>
      <c r="AQ7" s="228" t="s">
        <v>2042</v>
      </c>
      <c r="AR7" s="228"/>
      <c r="AS7" s="228"/>
      <c r="AT7" s="228" t="s">
        <v>2043</v>
      </c>
      <c r="AU7" s="228"/>
      <c r="AV7" s="228" t="s">
        <v>2044</v>
      </c>
      <c r="AW7" s="228"/>
      <c r="AX7" s="228" t="s">
        <v>2043</v>
      </c>
      <c r="AY7" s="228"/>
      <c r="AZ7" s="228"/>
      <c r="BA7" s="228" t="s">
        <v>2045</v>
      </c>
      <c r="BB7" s="228" t="s">
        <v>2046</v>
      </c>
      <c r="BC7" s="228" t="s">
        <v>2047</v>
      </c>
      <c r="BD7" s="228"/>
      <c r="BE7" s="228"/>
      <c r="BF7" s="228" t="s">
        <v>2048</v>
      </c>
      <c r="BG7" s="228"/>
      <c r="BH7" s="228"/>
      <c r="BI7" s="228"/>
      <c r="BJ7" s="228"/>
      <c r="BK7" s="228" t="s">
        <v>2049</v>
      </c>
      <c r="BL7" s="228" t="s">
        <v>2050</v>
      </c>
      <c r="BM7" s="228"/>
      <c r="BN7" s="228" t="s">
        <v>2051</v>
      </c>
      <c r="BO7" s="228"/>
      <c r="BP7" s="228"/>
      <c r="BQ7" s="228" t="s">
        <v>2052</v>
      </c>
      <c r="BR7" s="228"/>
      <c r="BS7" s="228"/>
      <c r="BT7" s="228"/>
      <c r="BU7" s="228" t="s">
        <v>2053</v>
      </c>
      <c r="BV7" s="228" t="s">
        <v>2054</v>
      </c>
      <c r="BW7" s="228" t="s">
        <v>2055</v>
      </c>
      <c r="BX7" s="228"/>
      <c r="BY7" s="228"/>
      <c r="BZ7" s="228"/>
      <c r="CA7" s="228" t="s">
        <v>2056</v>
      </c>
      <c r="CB7" s="228"/>
      <c r="CC7" s="228"/>
      <c r="CD7" s="228"/>
      <c r="CE7" s="228"/>
      <c r="CF7" s="228" t="s">
        <v>2057</v>
      </c>
      <c r="CG7" s="228"/>
      <c r="CH7" s="228"/>
      <c r="CI7" s="228"/>
      <c r="CJ7" s="228" t="s">
        <v>2058</v>
      </c>
      <c r="CK7" s="228"/>
      <c r="CL7" s="228" t="s">
        <v>2059</v>
      </c>
      <c r="CM7" s="228"/>
      <c r="CN7" s="228" t="s">
        <v>2060</v>
      </c>
      <c r="CO7" s="228" t="s">
        <v>2061</v>
      </c>
      <c r="CP7" s="228"/>
      <c r="CQ7" s="228"/>
      <c r="CR7" s="228" t="s">
        <v>2062</v>
      </c>
      <c r="CS7" s="228"/>
      <c r="CT7" s="228"/>
      <c r="CU7" s="228"/>
      <c r="CV7" s="228"/>
      <c r="CW7" s="228" t="s">
        <v>2063</v>
      </c>
      <c r="CX7" s="228" t="s">
        <v>2064</v>
      </c>
      <c r="CY7" s="228"/>
      <c r="CZ7" s="228"/>
      <c r="DA7" s="228"/>
      <c r="DB7" s="228"/>
      <c r="DC7" s="228"/>
      <c r="DD7" s="228" t="s">
        <v>2065</v>
      </c>
      <c r="DE7" s="228"/>
      <c r="DF7" s="228"/>
      <c r="DG7" s="228" t="s">
        <v>2066</v>
      </c>
      <c r="DH7" s="228"/>
      <c r="DI7" s="228" t="s">
        <v>2067</v>
      </c>
      <c r="DJ7" s="228"/>
      <c r="DK7" s="228" t="s">
        <v>2068</v>
      </c>
      <c r="DL7" s="228" t="s">
        <v>2069</v>
      </c>
      <c r="DM7" s="228"/>
      <c r="DN7" s="228"/>
      <c r="DO7" s="228"/>
      <c r="DP7" s="228"/>
      <c r="DQ7" s="228" t="s">
        <v>2070</v>
      </c>
      <c r="DR7" s="228" t="s">
        <v>2071</v>
      </c>
      <c r="DS7" s="228" t="s">
        <v>2072</v>
      </c>
      <c r="DT7" s="228"/>
      <c r="DU7" s="228"/>
      <c r="DV7" s="228"/>
      <c r="DW7" s="228"/>
      <c r="DX7" s="228"/>
      <c r="DY7" s="228"/>
      <c r="DZ7" s="228"/>
      <c r="EA7" s="228" t="s">
        <v>2073</v>
      </c>
      <c r="EB7" s="228" t="s">
        <v>2074</v>
      </c>
      <c r="EC7" s="228"/>
      <c r="ED7" s="228"/>
      <c r="EE7" s="228" t="s">
        <v>2073</v>
      </c>
      <c r="EF7" s="228"/>
      <c r="EG7" s="228" t="s">
        <v>2075</v>
      </c>
      <c r="EH7" s="228" t="s">
        <v>2076</v>
      </c>
      <c r="EI7" s="228"/>
      <c r="EJ7" s="228" t="s">
        <v>2077</v>
      </c>
      <c r="EK7" s="228"/>
      <c r="EL7" s="228"/>
      <c r="EM7" s="228"/>
      <c r="EN7" s="228"/>
      <c r="EO7" s="228"/>
      <c r="EP7" s="228"/>
      <c r="EQ7" s="228"/>
      <c r="ER7" s="228"/>
      <c r="ES7" s="228"/>
      <c r="ET7" s="228" t="s">
        <v>2078</v>
      </c>
      <c r="EU7" s="228" t="s">
        <v>2079</v>
      </c>
      <c r="EV7" s="228" t="s">
        <v>2080</v>
      </c>
      <c r="EW7" s="228" t="s">
        <v>2081</v>
      </c>
      <c r="EX7" s="228" t="s">
        <v>2082</v>
      </c>
      <c r="EY7" s="228" t="s">
        <v>2083</v>
      </c>
      <c r="EZ7" s="228" t="s">
        <v>2084</v>
      </c>
      <c r="FA7" s="228"/>
      <c r="FB7" s="228" t="s">
        <v>2085</v>
      </c>
      <c r="FC7" s="228"/>
      <c r="FD7" s="228" t="s">
        <v>2086</v>
      </c>
      <c r="FE7" s="228"/>
      <c r="FF7" s="228"/>
      <c r="FG7" s="228" t="s">
        <v>2087</v>
      </c>
      <c r="FH7" s="228"/>
      <c r="FI7" s="228"/>
      <c r="FJ7" s="228" t="s">
        <v>2088</v>
      </c>
      <c r="FK7" s="228"/>
      <c r="FL7" s="228"/>
      <c r="FM7" s="228" t="s">
        <v>2089</v>
      </c>
      <c r="FN7" s="228"/>
      <c r="FO7" s="228"/>
      <c r="FP7" s="228" t="s">
        <v>2090</v>
      </c>
      <c r="FQ7" s="228"/>
      <c r="FR7" s="228"/>
      <c r="FS7" s="228" t="s">
        <v>2091</v>
      </c>
      <c r="FT7" s="228" t="s">
        <v>2090</v>
      </c>
      <c r="FU7" s="228"/>
      <c r="FV7" s="228"/>
      <c r="FW7" s="228"/>
      <c r="FX7" s="228" t="s">
        <v>2092</v>
      </c>
      <c r="FY7" s="228" t="s">
        <v>2093</v>
      </c>
      <c r="FZ7" s="228" t="s">
        <v>2094</v>
      </c>
      <c r="GA7" s="228" t="s">
        <v>2095</v>
      </c>
      <c r="GB7" s="228" t="s">
        <v>2096</v>
      </c>
      <c r="GC7" s="228" t="s">
        <v>2097</v>
      </c>
      <c r="GD7" s="228"/>
      <c r="GE7" s="228" t="s">
        <v>2098</v>
      </c>
      <c r="GF7" s="228" t="s">
        <v>2099</v>
      </c>
      <c r="GG7" s="228" t="s">
        <v>2100</v>
      </c>
      <c r="GH7" s="228" t="s">
        <v>2101</v>
      </c>
      <c r="GI7" s="228" t="s">
        <v>2102</v>
      </c>
      <c r="GJ7" s="228"/>
      <c r="GK7" s="228" t="s">
        <v>2101</v>
      </c>
      <c r="GL7" s="228" t="s">
        <v>2103</v>
      </c>
      <c r="GM7" s="228"/>
      <c r="GN7" s="228" t="s">
        <v>2104</v>
      </c>
      <c r="GO7" s="228" t="s">
        <v>2105</v>
      </c>
      <c r="GP7" s="228" t="s">
        <v>2100</v>
      </c>
      <c r="GQ7" s="228"/>
      <c r="GR7" s="228" t="s">
        <v>2106</v>
      </c>
      <c r="GS7" s="228"/>
      <c r="GT7" s="228"/>
      <c r="GU7" s="228" t="s">
        <v>2107</v>
      </c>
      <c r="GV7" s="228" t="s">
        <v>2102</v>
      </c>
      <c r="GW7" s="228"/>
      <c r="GX7" s="228" t="s">
        <v>2108</v>
      </c>
      <c r="GY7" s="228" t="s">
        <v>2109</v>
      </c>
      <c r="GZ7" s="228"/>
      <c r="HA7" s="228" t="s">
        <v>2108</v>
      </c>
      <c r="HB7" s="228" t="s">
        <v>2110</v>
      </c>
      <c r="HC7" s="228"/>
      <c r="HD7" s="228" t="s">
        <v>2111</v>
      </c>
      <c r="HE7" s="228" t="s">
        <v>2112</v>
      </c>
      <c r="HF7" s="228" t="s">
        <v>2113</v>
      </c>
      <c r="HG7" s="228" t="s">
        <v>2114</v>
      </c>
      <c r="HH7" s="228" t="s">
        <v>2112</v>
      </c>
      <c r="HI7" s="228" t="s">
        <v>2115</v>
      </c>
      <c r="HJ7" s="228"/>
      <c r="HK7" s="228"/>
      <c r="HL7" s="228"/>
      <c r="HM7" s="228"/>
      <c r="HN7" s="228"/>
      <c r="HO7" s="228" t="s">
        <v>2116</v>
      </c>
      <c r="HP7" s="228"/>
      <c r="HQ7" s="228"/>
      <c r="HR7" s="228"/>
      <c r="HS7" s="228"/>
      <c r="HT7" s="228"/>
      <c r="HU7" s="228"/>
      <c r="HV7" s="228"/>
      <c r="HW7" s="228"/>
      <c r="HX7" s="228"/>
      <c r="HY7" s="228" t="s">
        <v>2117</v>
      </c>
      <c r="HZ7" s="228"/>
      <c r="IA7" s="228" t="s">
        <v>2118</v>
      </c>
      <c r="IB7" s="228"/>
      <c r="IC7" s="228"/>
      <c r="ID7" s="228"/>
      <c r="IE7" s="228"/>
      <c r="IF7" s="228"/>
      <c r="IG7" s="228"/>
      <c r="IH7" s="228"/>
      <c r="II7" s="228"/>
      <c r="IJ7" s="228" t="s">
        <v>2119</v>
      </c>
      <c r="IK7" s="228"/>
      <c r="IL7" s="228"/>
      <c r="IM7" s="228"/>
      <c r="IN7" s="228"/>
      <c r="IO7" s="228" t="s">
        <v>2120</v>
      </c>
      <c r="IP7" s="228"/>
      <c r="IQ7" s="228" t="s">
        <v>2121</v>
      </c>
      <c r="IR7" s="228"/>
      <c r="IS7" s="228" t="s">
        <v>2122</v>
      </c>
      <c r="IT7" s="228"/>
      <c r="IU7" s="228"/>
      <c r="IV7" s="228"/>
      <c r="IW7" s="228" t="s">
        <v>2123</v>
      </c>
      <c r="IX7" s="228"/>
      <c r="IY7" s="228" t="s">
        <v>2124</v>
      </c>
      <c r="IZ7" s="228" t="s">
        <v>2125</v>
      </c>
      <c r="JA7" s="228" t="s">
        <v>2126</v>
      </c>
      <c r="JB7" s="228" t="s">
        <v>2127</v>
      </c>
      <c r="JC7" s="228"/>
      <c r="JD7" s="228" t="s">
        <v>2128</v>
      </c>
      <c r="JE7" s="228"/>
      <c r="JF7" s="228" t="s">
        <v>2129</v>
      </c>
      <c r="JG7" s="228"/>
      <c r="JH7" s="228"/>
      <c r="JI7" s="228" t="s">
        <v>2130</v>
      </c>
      <c r="JJ7" s="228"/>
      <c r="JK7" s="228"/>
      <c r="JL7" s="228"/>
      <c r="JM7" s="228"/>
      <c r="JN7" s="228"/>
      <c r="JO7" s="228" t="s">
        <v>2131</v>
      </c>
      <c r="JP7" s="228"/>
      <c r="JQ7" s="228" t="s">
        <v>2132</v>
      </c>
      <c r="JR7" s="228"/>
      <c r="JS7" s="228"/>
      <c r="JT7" s="228" t="s">
        <v>2133</v>
      </c>
      <c r="JU7" s="228" t="s">
        <v>2134</v>
      </c>
      <c r="JV7" s="228" t="s">
        <v>2135</v>
      </c>
      <c r="JW7" s="228" t="s">
        <v>2118</v>
      </c>
      <c r="JX7" s="228" t="s">
        <v>2136</v>
      </c>
      <c r="JY7" s="228" t="s">
        <v>2137</v>
      </c>
      <c r="JZ7" s="228" t="s">
        <v>2138</v>
      </c>
      <c r="KA7" s="228"/>
      <c r="KB7" s="228"/>
      <c r="KC7" s="228" t="s">
        <v>2139</v>
      </c>
      <c r="KD7" s="228"/>
      <c r="KE7" s="228"/>
      <c r="KF7" s="228" t="s">
        <v>2134</v>
      </c>
      <c r="KG7" s="228" t="s">
        <v>2140</v>
      </c>
      <c r="KH7" s="228" t="s">
        <v>2141</v>
      </c>
      <c r="KI7" s="228"/>
    </row>
    <row r="8" spans="1:295" ht="27" customHeight="1" x14ac:dyDescent="0.25">
      <c r="A8" s="156" t="s">
        <v>70</v>
      </c>
      <c r="B8" s="156" t="s">
        <v>606</v>
      </c>
      <c r="C8" s="157" t="s">
        <v>453</v>
      </c>
      <c r="D8" s="157" t="s">
        <v>2142</v>
      </c>
      <c r="E8" s="157" t="s">
        <v>2143</v>
      </c>
      <c r="F8" s="157" t="s">
        <v>2144</v>
      </c>
      <c r="G8" s="157" t="s">
        <v>2145</v>
      </c>
      <c r="H8" s="157" t="s">
        <v>510</v>
      </c>
      <c r="I8" s="157" t="s">
        <v>2146</v>
      </c>
      <c r="J8" s="157" t="s">
        <v>2147</v>
      </c>
      <c r="K8" s="157" t="s">
        <v>2148</v>
      </c>
      <c r="L8" s="157" t="s">
        <v>2149</v>
      </c>
      <c r="M8" s="157" t="s">
        <v>462</v>
      </c>
      <c r="N8" s="157" t="s">
        <v>2150</v>
      </c>
      <c r="O8" s="158" t="s">
        <v>2151</v>
      </c>
      <c r="P8" s="157" t="s">
        <v>2152</v>
      </c>
      <c r="Q8" s="157" t="s">
        <v>2153</v>
      </c>
      <c r="R8" s="157" t="s">
        <v>2152</v>
      </c>
      <c r="S8" s="157" t="s">
        <v>2154</v>
      </c>
      <c r="T8" s="157" t="s">
        <v>2147</v>
      </c>
      <c r="U8" s="157" t="s">
        <v>2155</v>
      </c>
      <c r="V8" s="157" t="s">
        <v>2156</v>
      </c>
      <c r="W8" s="157" t="s">
        <v>2157</v>
      </c>
      <c r="X8" s="157" t="s">
        <v>2158</v>
      </c>
      <c r="Y8" s="157" t="s">
        <v>2159</v>
      </c>
      <c r="Z8" s="157" t="s">
        <v>2160</v>
      </c>
      <c r="AA8" s="157" t="s">
        <v>2161</v>
      </c>
      <c r="AB8" s="157" t="s">
        <v>2162</v>
      </c>
      <c r="AC8" s="157" t="s">
        <v>2163</v>
      </c>
      <c r="AD8" s="157" t="s">
        <v>2164</v>
      </c>
      <c r="AE8" s="157" t="s">
        <v>2165</v>
      </c>
      <c r="AF8" s="157" t="s">
        <v>2150</v>
      </c>
      <c r="AG8" s="157" t="s">
        <v>2151</v>
      </c>
      <c r="AH8" s="157" t="s">
        <v>2166</v>
      </c>
      <c r="AI8" s="157" t="s">
        <v>2167</v>
      </c>
      <c r="AJ8" s="158" t="s">
        <v>2168</v>
      </c>
      <c r="AK8" s="158" t="s">
        <v>2169</v>
      </c>
      <c r="AL8" s="157" t="s">
        <v>2170</v>
      </c>
      <c r="AM8" s="157" t="s">
        <v>2168</v>
      </c>
      <c r="AN8" s="157" t="s">
        <v>2169</v>
      </c>
      <c r="AO8" s="157" t="s">
        <v>2171</v>
      </c>
      <c r="AP8" s="157" t="s">
        <v>2172</v>
      </c>
      <c r="AQ8" s="157" t="s">
        <v>2173</v>
      </c>
      <c r="AR8" s="157" t="s">
        <v>2174</v>
      </c>
      <c r="AS8" s="157" t="s">
        <v>2175</v>
      </c>
      <c r="AT8" s="158" t="s">
        <v>2176</v>
      </c>
      <c r="AU8" s="158" t="s">
        <v>2177</v>
      </c>
      <c r="AV8" s="157" t="s">
        <v>2178</v>
      </c>
      <c r="AW8" s="157" t="s">
        <v>2179</v>
      </c>
      <c r="AX8" s="157" t="s">
        <v>2180</v>
      </c>
      <c r="AY8" s="157" t="s">
        <v>2181</v>
      </c>
      <c r="AZ8" s="157" t="s">
        <v>2182</v>
      </c>
      <c r="BA8" s="157" t="s">
        <v>2183</v>
      </c>
      <c r="BB8" s="158" t="s">
        <v>2184</v>
      </c>
      <c r="BC8" s="157" t="s">
        <v>349</v>
      </c>
      <c r="BD8" s="157" t="s">
        <v>2185</v>
      </c>
      <c r="BE8" s="157" t="s">
        <v>2186</v>
      </c>
      <c r="BF8" s="157" t="s">
        <v>2176</v>
      </c>
      <c r="BG8" s="157" t="s">
        <v>2177</v>
      </c>
      <c r="BH8" s="157" t="s">
        <v>2187</v>
      </c>
      <c r="BI8" s="157" t="s">
        <v>2188</v>
      </c>
      <c r="BJ8" s="157" t="s">
        <v>2189</v>
      </c>
      <c r="BK8" s="157" t="s">
        <v>2190</v>
      </c>
      <c r="BL8" s="157" t="s">
        <v>2191</v>
      </c>
      <c r="BM8" s="157" t="s">
        <v>2192</v>
      </c>
      <c r="BN8" s="157" t="s">
        <v>2184</v>
      </c>
      <c r="BO8" s="157" t="s">
        <v>2193</v>
      </c>
      <c r="BP8" s="157" t="s">
        <v>2194</v>
      </c>
      <c r="BQ8" s="157" t="s">
        <v>2195</v>
      </c>
      <c r="BR8" s="157" t="s">
        <v>2196</v>
      </c>
      <c r="BS8" s="157" t="s">
        <v>2197</v>
      </c>
      <c r="BT8" s="157" t="s">
        <v>2198</v>
      </c>
      <c r="BU8" s="157" t="s">
        <v>2198</v>
      </c>
      <c r="BV8" s="157" t="s">
        <v>2199</v>
      </c>
      <c r="BW8" s="157" t="s">
        <v>2200</v>
      </c>
      <c r="BX8" s="157" t="s">
        <v>2201</v>
      </c>
      <c r="BY8" s="157" t="s">
        <v>2202</v>
      </c>
      <c r="BZ8" s="157" t="s">
        <v>2203</v>
      </c>
      <c r="CA8" s="157" t="s">
        <v>2204</v>
      </c>
      <c r="CB8" s="157" t="s">
        <v>2205</v>
      </c>
      <c r="CC8" s="157" t="s">
        <v>2206</v>
      </c>
      <c r="CD8" s="157" t="s">
        <v>2207</v>
      </c>
      <c r="CE8" s="157" t="s">
        <v>2208</v>
      </c>
      <c r="CF8" s="157" t="s">
        <v>2209</v>
      </c>
      <c r="CG8" s="157" t="s">
        <v>2210</v>
      </c>
      <c r="CH8" s="157" t="s">
        <v>2211</v>
      </c>
      <c r="CI8" s="157" t="s">
        <v>2212</v>
      </c>
      <c r="CJ8" s="157" t="s">
        <v>2213</v>
      </c>
      <c r="CK8" s="157" t="s">
        <v>2214</v>
      </c>
      <c r="CL8" s="157" t="s">
        <v>2215</v>
      </c>
      <c r="CM8" s="157" t="s">
        <v>2216</v>
      </c>
      <c r="CN8" s="157" t="s">
        <v>2217</v>
      </c>
      <c r="CO8" s="157" t="s">
        <v>2218</v>
      </c>
      <c r="CP8" s="157" t="s">
        <v>2219</v>
      </c>
      <c r="CQ8" s="157" t="s">
        <v>2220</v>
      </c>
      <c r="CR8" s="157" t="s">
        <v>2221</v>
      </c>
      <c r="CS8" s="157" t="s">
        <v>2222</v>
      </c>
      <c r="CT8" s="157" t="s">
        <v>2223</v>
      </c>
      <c r="CU8" s="157" t="s">
        <v>2224</v>
      </c>
      <c r="CV8" s="157" t="s">
        <v>2225</v>
      </c>
      <c r="CW8" s="157" t="s">
        <v>2226</v>
      </c>
      <c r="CX8" s="157" t="s">
        <v>2227</v>
      </c>
      <c r="CY8" s="157" t="s">
        <v>342</v>
      </c>
      <c r="CZ8" s="157" t="s">
        <v>2228</v>
      </c>
      <c r="DA8" s="157" t="s">
        <v>2229</v>
      </c>
      <c r="DB8" s="157" t="s">
        <v>2230</v>
      </c>
      <c r="DC8" s="157" t="s">
        <v>2231</v>
      </c>
      <c r="DD8" s="157" t="s">
        <v>2211</v>
      </c>
      <c r="DE8" s="157" t="s">
        <v>2212</v>
      </c>
      <c r="DF8" s="157" t="s">
        <v>2232</v>
      </c>
      <c r="DG8" s="157" t="s">
        <v>2233</v>
      </c>
      <c r="DH8" s="157" t="s">
        <v>2234</v>
      </c>
      <c r="DI8" s="157" t="s">
        <v>2235</v>
      </c>
      <c r="DJ8" s="157" t="s">
        <v>2236</v>
      </c>
      <c r="DK8" s="157" t="s">
        <v>2237</v>
      </c>
      <c r="DL8" s="157" t="s">
        <v>342</v>
      </c>
      <c r="DM8" s="157" t="s">
        <v>2228</v>
      </c>
      <c r="DN8" s="157" t="s">
        <v>2229</v>
      </c>
      <c r="DO8" s="157" t="s">
        <v>2238</v>
      </c>
      <c r="DP8" s="157" t="s">
        <v>2239</v>
      </c>
      <c r="DQ8" s="157" t="s">
        <v>2240</v>
      </c>
      <c r="DR8" s="157" t="s">
        <v>2241</v>
      </c>
      <c r="DS8" s="157" t="s">
        <v>2242</v>
      </c>
      <c r="DT8" s="157" t="s">
        <v>2243</v>
      </c>
      <c r="DU8" s="157" t="s">
        <v>2227</v>
      </c>
      <c r="DV8" s="157" t="s">
        <v>342</v>
      </c>
      <c r="DW8" s="157" t="s">
        <v>2232</v>
      </c>
      <c r="DX8" s="157" t="s">
        <v>2241</v>
      </c>
      <c r="DY8" s="157" t="s">
        <v>2244</v>
      </c>
      <c r="DZ8" s="157" t="s">
        <v>2245</v>
      </c>
      <c r="EA8" s="157" t="s">
        <v>2246</v>
      </c>
      <c r="EB8" s="157" t="s">
        <v>2247</v>
      </c>
      <c r="EC8" s="157" t="s">
        <v>2248</v>
      </c>
      <c r="ED8" s="157" t="s">
        <v>2249</v>
      </c>
      <c r="EE8" s="157" t="s">
        <v>2250</v>
      </c>
      <c r="EF8" s="157" t="s">
        <v>2251</v>
      </c>
      <c r="EG8" s="157" t="s">
        <v>2185</v>
      </c>
      <c r="EH8" s="157" t="s">
        <v>2195</v>
      </c>
      <c r="EI8" s="157" t="s">
        <v>185</v>
      </c>
      <c r="EJ8" s="157" t="s">
        <v>2252</v>
      </c>
      <c r="EK8" s="157" t="s">
        <v>2253</v>
      </c>
      <c r="EL8" s="157" t="s">
        <v>2254</v>
      </c>
      <c r="EM8" s="157" t="s">
        <v>2255</v>
      </c>
      <c r="EN8" s="157" t="s">
        <v>2256</v>
      </c>
      <c r="EO8" s="157" t="s">
        <v>2257</v>
      </c>
      <c r="EP8" s="157" t="s">
        <v>2258</v>
      </c>
      <c r="EQ8" s="157" t="s">
        <v>2259</v>
      </c>
      <c r="ER8" s="157" t="s">
        <v>2260</v>
      </c>
      <c r="ES8" s="157" t="s">
        <v>2261</v>
      </c>
      <c r="ET8" s="157" t="s">
        <v>2262</v>
      </c>
      <c r="EU8" s="157" t="s">
        <v>2263</v>
      </c>
      <c r="EV8" s="157" t="s">
        <v>2264</v>
      </c>
      <c r="EW8" s="157" t="s">
        <v>2265</v>
      </c>
      <c r="EX8" s="157" t="s">
        <v>2266</v>
      </c>
      <c r="EY8" s="157" t="s">
        <v>497</v>
      </c>
      <c r="EZ8" s="157" t="s">
        <v>2267</v>
      </c>
      <c r="FA8" s="157" t="s">
        <v>2268</v>
      </c>
      <c r="FB8" s="157" t="s">
        <v>2251</v>
      </c>
      <c r="FC8" s="157" t="s">
        <v>2255</v>
      </c>
      <c r="FD8" s="157" t="s">
        <v>2269</v>
      </c>
      <c r="FE8" s="157" t="s">
        <v>2270</v>
      </c>
      <c r="FF8" s="157" t="s">
        <v>2271</v>
      </c>
      <c r="FG8" s="157" t="s">
        <v>2272</v>
      </c>
      <c r="FH8" s="157" t="s">
        <v>2273</v>
      </c>
      <c r="FI8" s="157" t="s">
        <v>2274</v>
      </c>
      <c r="FJ8" s="157" t="s">
        <v>2204</v>
      </c>
      <c r="FK8" s="157" t="s">
        <v>2205</v>
      </c>
      <c r="FL8" s="157" t="s">
        <v>2275</v>
      </c>
      <c r="FM8" s="157" t="s">
        <v>2244</v>
      </c>
      <c r="FN8" s="157" t="s">
        <v>2245</v>
      </c>
      <c r="FO8" s="157" t="s">
        <v>2276</v>
      </c>
      <c r="FP8" s="157" t="s">
        <v>2277</v>
      </c>
      <c r="FQ8" s="158" t="s">
        <v>2278</v>
      </c>
      <c r="FR8" s="157" t="s">
        <v>2279</v>
      </c>
      <c r="FS8" s="157" t="s">
        <v>2280</v>
      </c>
      <c r="FT8" s="157" t="s">
        <v>2281</v>
      </c>
      <c r="FU8" s="157" t="s">
        <v>2282</v>
      </c>
      <c r="FV8" s="157" t="s">
        <v>2283</v>
      </c>
      <c r="FW8" s="157" t="s">
        <v>2284</v>
      </c>
      <c r="FX8" s="157" t="s">
        <v>2285</v>
      </c>
      <c r="FY8" s="157" t="s">
        <v>2286</v>
      </c>
      <c r="FZ8" s="157" t="s">
        <v>2287</v>
      </c>
      <c r="GA8" s="157" t="s">
        <v>2252</v>
      </c>
      <c r="GB8" s="158" t="s">
        <v>2288</v>
      </c>
      <c r="GC8" s="157" t="s">
        <v>2277</v>
      </c>
      <c r="GD8" s="157" t="s">
        <v>2276</v>
      </c>
      <c r="GE8" s="157" t="s">
        <v>2289</v>
      </c>
      <c r="GF8" s="158" t="s">
        <v>2290</v>
      </c>
      <c r="GG8" s="157" t="s">
        <v>2291</v>
      </c>
      <c r="GH8" s="157" t="s">
        <v>2292</v>
      </c>
      <c r="GI8" s="157" t="s">
        <v>2227</v>
      </c>
      <c r="GJ8" s="157" t="s">
        <v>2293</v>
      </c>
      <c r="GK8" s="157" t="s">
        <v>2294</v>
      </c>
      <c r="GL8" s="157" t="s">
        <v>2295</v>
      </c>
      <c r="GM8" s="157" t="s">
        <v>2296</v>
      </c>
      <c r="GN8" s="157" t="s">
        <v>2297</v>
      </c>
      <c r="GO8" s="157" t="s">
        <v>2298</v>
      </c>
      <c r="GP8" s="157" t="s">
        <v>2299</v>
      </c>
      <c r="GQ8" s="158" t="s">
        <v>2298</v>
      </c>
      <c r="GR8" s="157" t="s">
        <v>2300</v>
      </c>
      <c r="GS8" s="157" t="s">
        <v>2301</v>
      </c>
      <c r="GT8" s="157" t="s">
        <v>2302</v>
      </c>
      <c r="GU8" s="157" t="s">
        <v>2303</v>
      </c>
      <c r="GV8" s="157" t="s">
        <v>65</v>
      </c>
      <c r="GW8" s="157" t="s">
        <v>2304</v>
      </c>
      <c r="GX8" s="157" t="s">
        <v>2305</v>
      </c>
      <c r="GY8" s="157" t="s">
        <v>2306</v>
      </c>
      <c r="GZ8" s="157" t="s">
        <v>2307</v>
      </c>
      <c r="HA8" s="157" t="s">
        <v>2308</v>
      </c>
      <c r="HB8" s="158" t="s">
        <v>2309</v>
      </c>
      <c r="HC8" s="158" t="s">
        <v>2310</v>
      </c>
      <c r="HD8" s="157" t="s">
        <v>2311</v>
      </c>
      <c r="HE8" s="157" t="s">
        <v>2311</v>
      </c>
      <c r="HF8" s="157" t="s">
        <v>583</v>
      </c>
      <c r="HG8" s="157" t="s">
        <v>583</v>
      </c>
      <c r="HH8" s="157" t="s">
        <v>2312</v>
      </c>
      <c r="HI8" s="158" t="s">
        <v>2309</v>
      </c>
      <c r="HJ8" s="158" t="s">
        <v>2310</v>
      </c>
      <c r="HK8" s="157" t="s">
        <v>2313</v>
      </c>
      <c r="HL8" s="157" t="s">
        <v>2314</v>
      </c>
      <c r="HM8" s="157" t="s">
        <v>2315</v>
      </c>
      <c r="HN8" s="157" t="s">
        <v>2316</v>
      </c>
      <c r="HO8" s="157" t="s">
        <v>2317</v>
      </c>
      <c r="HP8" s="157" t="s">
        <v>2318</v>
      </c>
      <c r="HQ8" s="157" t="s">
        <v>2319</v>
      </c>
      <c r="HR8" s="157" t="s">
        <v>2320</v>
      </c>
      <c r="HS8" s="157" t="s">
        <v>2321</v>
      </c>
      <c r="HT8" s="157" t="s">
        <v>2322</v>
      </c>
      <c r="HU8" s="157" t="s">
        <v>2323</v>
      </c>
      <c r="HV8" s="157" t="s">
        <v>2324</v>
      </c>
      <c r="HW8" s="157" t="s">
        <v>2325</v>
      </c>
      <c r="HX8" s="157" t="s">
        <v>2326</v>
      </c>
      <c r="HY8" s="157" t="s">
        <v>2327</v>
      </c>
      <c r="HZ8" s="157" t="s">
        <v>2328</v>
      </c>
      <c r="IA8" s="157" t="s">
        <v>198</v>
      </c>
      <c r="IB8" s="157" t="s">
        <v>2329</v>
      </c>
      <c r="IC8" s="157" t="s">
        <v>2330</v>
      </c>
      <c r="ID8" s="157" t="s">
        <v>2331</v>
      </c>
      <c r="IE8" s="157" t="s">
        <v>2332</v>
      </c>
      <c r="IF8" s="157" t="s">
        <v>2319</v>
      </c>
      <c r="IG8" s="157" t="s">
        <v>2320</v>
      </c>
      <c r="IH8" s="157" t="s">
        <v>2333</v>
      </c>
      <c r="II8" s="157" t="s">
        <v>2334</v>
      </c>
      <c r="IJ8" s="157" t="s">
        <v>2312</v>
      </c>
      <c r="IK8" s="157" t="s">
        <v>185</v>
      </c>
      <c r="IL8" s="158" t="s">
        <v>2335</v>
      </c>
      <c r="IM8" s="158" t="s">
        <v>2336</v>
      </c>
      <c r="IN8" s="157" t="s">
        <v>2337</v>
      </c>
      <c r="IO8" s="157" t="s">
        <v>2336</v>
      </c>
      <c r="IP8" s="157" t="s">
        <v>2338</v>
      </c>
      <c r="IQ8" s="157" t="s">
        <v>2339</v>
      </c>
      <c r="IR8" s="157" t="s">
        <v>2340</v>
      </c>
      <c r="IS8" s="158" t="s">
        <v>2338</v>
      </c>
      <c r="IT8" s="157" t="s">
        <v>383</v>
      </c>
      <c r="IU8" s="157" t="s">
        <v>385</v>
      </c>
      <c r="IV8" s="157" t="s">
        <v>2339</v>
      </c>
      <c r="IW8" s="158" t="s">
        <v>2335</v>
      </c>
      <c r="IX8" s="157" t="s">
        <v>2340</v>
      </c>
      <c r="IY8" s="157" t="s">
        <v>599</v>
      </c>
      <c r="IZ8" s="157" t="s">
        <v>599</v>
      </c>
      <c r="JA8" s="157" t="s">
        <v>2341</v>
      </c>
      <c r="JB8" s="157" t="s">
        <v>2342</v>
      </c>
      <c r="JC8" s="157" t="s">
        <v>2343</v>
      </c>
      <c r="JD8" s="157" t="s">
        <v>2344</v>
      </c>
      <c r="JE8" s="157" t="s">
        <v>2345</v>
      </c>
      <c r="JF8" s="157" t="s">
        <v>2343</v>
      </c>
      <c r="JG8" s="157" t="s">
        <v>2346</v>
      </c>
      <c r="JH8" s="157" t="s">
        <v>2347</v>
      </c>
      <c r="JI8" s="157" t="s">
        <v>2346</v>
      </c>
      <c r="JJ8" s="157" t="s">
        <v>2348</v>
      </c>
      <c r="JK8" s="157" t="s">
        <v>2349</v>
      </c>
      <c r="JL8" s="157" t="s">
        <v>2350</v>
      </c>
      <c r="JM8" s="157" t="s">
        <v>2351</v>
      </c>
      <c r="JN8" s="157" t="s">
        <v>2352</v>
      </c>
      <c r="JO8" s="157" t="s">
        <v>2353</v>
      </c>
      <c r="JP8" s="157" t="s">
        <v>2354</v>
      </c>
      <c r="JQ8" s="157" t="s">
        <v>2355</v>
      </c>
      <c r="JR8" s="157" t="s">
        <v>2356</v>
      </c>
      <c r="JS8" s="157" t="s">
        <v>2357</v>
      </c>
      <c r="JT8" s="157" t="s">
        <v>2358</v>
      </c>
      <c r="JU8" s="157" t="s">
        <v>2332</v>
      </c>
      <c r="JV8" s="157" t="s">
        <v>2359</v>
      </c>
      <c r="JW8" s="157" t="s">
        <v>2360</v>
      </c>
      <c r="JX8" s="157" t="s">
        <v>2361</v>
      </c>
      <c r="JY8" s="157" t="s">
        <v>2362</v>
      </c>
      <c r="JZ8" s="157" t="s">
        <v>2363</v>
      </c>
      <c r="KA8" s="157" t="s">
        <v>2313</v>
      </c>
      <c r="KB8" s="157" t="s">
        <v>2364</v>
      </c>
      <c r="KC8" s="157" t="s">
        <v>2363</v>
      </c>
      <c r="KD8" s="157" t="s">
        <v>2314</v>
      </c>
      <c r="KE8" s="157" t="s">
        <v>2365</v>
      </c>
      <c r="KF8" s="157" t="s">
        <v>2366</v>
      </c>
      <c r="KG8" s="157" t="s">
        <v>2366</v>
      </c>
      <c r="KH8" s="157" t="s">
        <v>2367</v>
      </c>
      <c r="KI8" s="157" t="s">
        <v>2197</v>
      </c>
    </row>
    <row r="9" spans="1:295" ht="18" customHeight="1" x14ac:dyDescent="0.25">
      <c r="A9" s="159" t="s">
        <v>74</v>
      </c>
      <c r="B9" s="159" t="s">
        <v>822</v>
      </c>
      <c r="C9" s="160">
        <v>0</v>
      </c>
      <c r="D9" s="161">
        <v>1.5327</v>
      </c>
      <c r="E9" s="161">
        <v>-6.3179999999999996</v>
      </c>
      <c r="F9" s="161">
        <v>-3.1835</v>
      </c>
      <c r="G9" s="161">
        <v>4.3333000000000004</v>
      </c>
      <c r="H9" s="162"/>
      <c r="I9" s="161">
        <v>18.539300000000001</v>
      </c>
      <c r="J9" s="162"/>
      <c r="K9" s="161">
        <v>9.4338999999999995</v>
      </c>
      <c r="L9" s="161">
        <v>3.5238999999999998</v>
      </c>
      <c r="M9" s="162"/>
      <c r="N9" s="161">
        <v>-8.8800000000000008</v>
      </c>
      <c r="O9" s="161">
        <v>-24.2</v>
      </c>
      <c r="P9" s="161">
        <v>0</v>
      </c>
      <c r="Q9" s="162"/>
      <c r="R9" s="162"/>
      <c r="S9" s="161">
        <v>2.7719</v>
      </c>
      <c r="T9" s="161">
        <v>-1.7518</v>
      </c>
      <c r="U9" s="161">
        <v>3.3079000000000001</v>
      </c>
      <c r="V9" s="161">
        <v>3.1838000000000002</v>
      </c>
      <c r="W9" s="161">
        <v>5.8188000000000004</v>
      </c>
      <c r="X9" s="161">
        <v>3.0068000000000001</v>
      </c>
      <c r="Y9" s="161">
        <v>0.25140000000000001</v>
      </c>
      <c r="Z9" s="161">
        <v>2.1286</v>
      </c>
      <c r="AA9" s="162"/>
      <c r="AB9" s="161">
        <v>-0.98570000000000002</v>
      </c>
      <c r="AC9" s="161">
        <v>-1.3320000000000001</v>
      </c>
      <c r="AD9" s="161">
        <v>-1.3069999999999999</v>
      </c>
      <c r="AE9" s="161">
        <v>4.4889999999999999</v>
      </c>
      <c r="AF9" s="161">
        <v>-11.1</v>
      </c>
      <c r="AG9" s="161">
        <v>-8.8000000000000007</v>
      </c>
      <c r="AH9" s="161">
        <v>4.7E-2</v>
      </c>
      <c r="AI9" s="161">
        <v>0.23899999999999999</v>
      </c>
      <c r="AJ9" s="162"/>
      <c r="AK9" s="161">
        <v>0</v>
      </c>
      <c r="AL9" s="162"/>
      <c r="AM9" s="161">
        <v>-9.08</v>
      </c>
      <c r="AN9" s="161">
        <v>0</v>
      </c>
      <c r="AO9" s="161">
        <v>3.3866000000000001</v>
      </c>
      <c r="AP9" s="161">
        <v>3.1484999999999999</v>
      </c>
      <c r="AQ9" s="161">
        <v>16.382999999999999</v>
      </c>
      <c r="AR9" s="161">
        <v>17.783999999999999</v>
      </c>
      <c r="AS9" s="161">
        <v>-12.782</v>
      </c>
      <c r="AT9" s="161">
        <v>-15.6732</v>
      </c>
      <c r="AU9" s="161">
        <v>-15.6943</v>
      </c>
      <c r="AV9" s="161">
        <v>-0.78610000000000002</v>
      </c>
      <c r="AW9" s="161">
        <v>-0.74170000000000003</v>
      </c>
      <c r="AX9" s="161">
        <v>-12.860099999999999</v>
      </c>
      <c r="AY9" s="161">
        <v>-10.8507</v>
      </c>
      <c r="AZ9" s="161">
        <v>11.5122</v>
      </c>
      <c r="BA9" s="161">
        <v>12.2051</v>
      </c>
      <c r="BB9" s="161">
        <v>12.4679</v>
      </c>
      <c r="BC9" s="161">
        <v>13.196300000000001</v>
      </c>
      <c r="BD9" s="161">
        <v>-5.0999999999999996</v>
      </c>
      <c r="BE9" s="161">
        <v>-5.0999999999999996</v>
      </c>
      <c r="BF9" s="161">
        <v>-24.1157</v>
      </c>
      <c r="BG9" s="161">
        <v>-23.677399999999999</v>
      </c>
      <c r="BH9" s="161">
        <v>-1.7851999999999999</v>
      </c>
      <c r="BI9" s="162"/>
      <c r="BJ9" s="161">
        <v>-2.3552</v>
      </c>
      <c r="BK9" s="161">
        <v>2.4639000000000002</v>
      </c>
      <c r="BL9" s="162"/>
      <c r="BM9" s="161">
        <v>-0.26640000000000003</v>
      </c>
      <c r="BN9" s="161">
        <v>-140.23249999999999</v>
      </c>
      <c r="BO9" s="161">
        <v>39.063699999999997</v>
      </c>
      <c r="BP9" s="161">
        <v>38.880600000000001</v>
      </c>
      <c r="BQ9" s="161">
        <v>11.7455</v>
      </c>
      <c r="BR9" s="161">
        <v>-207.26949999999999</v>
      </c>
      <c r="BS9" s="162"/>
      <c r="BT9" s="162"/>
      <c r="BU9" s="162"/>
      <c r="BV9" s="161">
        <v>10.4686</v>
      </c>
      <c r="BW9" s="161">
        <v>8.5399999999999991</v>
      </c>
      <c r="BX9" s="161">
        <v>5.29</v>
      </c>
      <c r="BY9" s="161">
        <v>-13.34</v>
      </c>
      <c r="BZ9" s="161">
        <v>0.81</v>
      </c>
      <c r="CA9" s="161">
        <v>-21.027100000000001</v>
      </c>
      <c r="CB9" s="161">
        <v>-20.8931</v>
      </c>
      <c r="CC9" s="161">
        <v>23.578099999999999</v>
      </c>
      <c r="CD9" s="161">
        <v>22.594000000000001</v>
      </c>
      <c r="CE9" s="161">
        <v>-5.5376000000000003</v>
      </c>
      <c r="CF9" s="161">
        <v>25.6158</v>
      </c>
      <c r="CG9" s="161">
        <v>25.2395</v>
      </c>
      <c r="CH9" s="161">
        <v>-1.4632000000000001</v>
      </c>
      <c r="CI9" s="162"/>
      <c r="CJ9" s="162"/>
      <c r="CK9" s="162"/>
      <c r="CL9" s="161">
        <v>-22.8</v>
      </c>
      <c r="CM9" s="161">
        <v>-22.6</v>
      </c>
      <c r="CN9" s="161">
        <v>-2.08</v>
      </c>
      <c r="CO9" s="161">
        <v>26.206700000000001</v>
      </c>
      <c r="CP9" s="161">
        <v>26.636199999999999</v>
      </c>
      <c r="CQ9" s="161">
        <v>25.457000000000001</v>
      </c>
      <c r="CR9" s="161">
        <v>46.517000000000003</v>
      </c>
      <c r="CS9" s="161">
        <v>47.081899999999997</v>
      </c>
      <c r="CT9" s="161">
        <v>-28.149899999999999</v>
      </c>
      <c r="CU9" s="161">
        <v>-21.872399999999999</v>
      </c>
      <c r="CV9" s="161">
        <v>-27.210100000000001</v>
      </c>
      <c r="CW9" s="161">
        <v>2.5316000000000001</v>
      </c>
      <c r="CX9" s="161">
        <v>21.78</v>
      </c>
      <c r="CY9" s="161">
        <v>7.82</v>
      </c>
      <c r="CZ9" s="161">
        <v>13.598599999999999</v>
      </c>
      <c r="DA9" s="161">
        <v>13.577299999999999</v>
      </c>
      <c r="DB9" s="161">
        <v>-7.98</v>
      </c>
      <c r="DC9" s="162"/>
      <c r="DD9" s="162"/>
      <c r="DE9" s="162"/>
      <c r="DF9" s="161">
        <v>33.058799999999998</v>
      </c>
      <c r="DG9" s="161">
        <v>-15.5337</v>
      </c>
      <c r="DH9" s="161">
        <v>-4.0023999999999997</v>
      </c>
      <c r="DI9" s="162"/>
      <c r="DJ9" s="162"/>
      <c r="DK9" s="161">
        <v>-3.9281999999999999</v>
      </c>
      <c r="DL9" s="161">
        <v>-2.6181000000000001</v>
      </c>
      <c r="DM9" s="161">
        <v>4.2632000000000003</v>
      </c>
      <c r="DN9" s="161">
        <v>3.1600999999999999</v>
      </c>
      <c r="DO9" s="161">
        <v>-2.37</v>
      </c>
      <c r="DP9" s="161">
        <v>-1.55</v>
      </c>
      <c r="DQ9" s="161">
        <v>8.68</v>
      </c>
      <c r="DR9" s="161">
        <v>-33.546900000000001</v>
      </c>
      <c r="DS9" s="161">
        <v>-10.69</v>
      </c>
      <c r="DT9" s="161">
        <v>-10.89</v>
      </c>
      <c r="DU9" s="161">
        <v>26.49</v>
      </c>
      <c r="DV9" s="161">
        <v>14.08</v>
      </c>
      <c r="DW9" s="161">
        <v>-32.6</v>
      </c>
      <c r="DX9" s="161">
        <v>-16.2273</v>
      </c>
      <c r="DY9" s="162"/>
      <c r="DZ9" s="161">
        <v>-38.927300000000002</v>
      </c>
      <c r="EA9" s="162"/>
      <c r="EB9" s="161">
        <v>-24.3521</v>
      </c>
      <c r="EC9" s="161">
        <v>-32.783099999999997</v>
      </c>
      <c r="ED9" s="161">
        <v>-32.507899999999999</v>
      </c>
      <c r="EE9" s="161">
        <v>-17.157299999999999</v>
      </c>
      <c r="EF9" s="161">
        <v>-20.880500000000001</v>
      </c>
      <c r="EG9" s="161">
        <v>-12.545999999999999</v>
      </c>
      <c r="EH9" s="161">
        <v>-99.813000000000002</v>
      </c>
      <c r="EI9" s="161">
        <v>-23.224599999999999</v>
      </c>
      <c r="EJ9" s="162"/>
      <c r="EK9" s="161">
        <v>-8.4739000000000004</v>
      </c>
      <c r="EL9" s="161">
        <v>-7.5011999999999999</v>
      </c>
      <c r="EM9" s="161">
        <v>15.4175</v>
      </c>
      <c r="EN9" s="161">
        <v>-7.9718999999999998</v>
      </c>
      <c r="EO9" s="161">
        <v>-7.9413999999999998</v>
      </c>
      <c r="EP9" s="161">
        <v>4.6239999999999997</v>
      </c>
      <c r="EQ9" s="161">
        <v>-26.444500000000001</v>
      </c>
      <c r="ER9" s="161">
        <v>-26.1693</v>
      </c>
      <c r="ES9" s="161">
        <v>4.9926000000000004</v>
      </c>
      <c r="ET9" s="161">
        <v>6.32</v>
      </c>
      <c r="EU9" s="161">
        <v>-12.21</v>
      </c>
      <c r="EV9" s="161">
        <v>0.7</v>
      </c>
      <c r="EW9" s="161">
        <v>3.6568000000000001</v>
      </c>
      <c r="EX9" s="161">
        <v>-8.5498999999999992</v>
      </c>
      <c r="EY9" s="161">
        <v>-9.4913000000000007</v>
      </c>
      <c r="EZ9" s="161">
        <v>-9.7258999999999993</v>
      </c>
      <c r="FA9" s="161">
        <v>8.5587999999999997</v>
      </c>
      <c r="FB9" s="161">
        <v>7.0993000000000004</v>
      </c>
      <c r="FC9" s="161">
        <v>-25.234100000000002</v>
      </c>
      <c r="FD9" s="161">
        <v>4.6097999999999999</v>
      </c>
      <c r="FE9" s="162"/>
      <c r="FF9" s="161">
        <v>4.3491</v>
      </c>
      <c r="FG9" s="161">
        <v>2.9672000000000001</v>
      </c>
      <c r="FH9" s="161">
        <v>3.6017000000000001</v>
      </c>
      <c r="FI9" s="161">
        <v>2.5596000000000001</v>
      </c>
      <c r="FJ9" s="161">
        <v>8.5403000000000002</v>
      </c>
      <c r="FK9" s="161">
        <v>8.5403000000000002</v>
      </c>
      <c r="FL9" s="161">
        <v>-18.587700000000002</v>
      </c>
      <c r="FM9" s="161">
        <v>20.712399999999999</v>
      </c>
      <c r="FN9" s="161">
        <v>20.716799999999999</v>
      </c>
      <c r="FO9" s="161">
        <v>-6.6776999999999997</v>
      </c>
      <c r="FP9" s="162"/>
      <c r="FQ9" s="161">
        <v>23.785799999999998</v>
      </c>
      <c r="FR9" s="161">
        <v>-18.87</v>
      </c>
      <c r="FS9" s="161">
        <v>-0.90590000000000004</v>
      </c>
      <c r="FT9" s="161">
        <v>0.17419999999999999</v>
      </c>
      <c r="FU9" s="161">
        <v>0.77</v>
      </c>
      <c r="FV9" s="161">
        <v>1.8</v>
      </c>
      <c r="FW9" s="161">
        <v>-22.037600000000001</v>
      </c>
      <c r="FX9" s="161">
        <v>2.2307999999999999</v>
      </c>
      <c r="FY9" s="161">
        <v>4.5149999999999997</v>
      </c>
      <c r="FZ9" s="161">
        <v>1.0960000000000001</v>
      </c>
      <c r="GA9" s="161">
        <v>2.2402000000000002</v>
      </c>
      <c r="GB9" s="161">
        <v>19.55</v>
      </c>
      <c r="GC9" s="161">
        <v>-19.821999999999999</v>
      </c>
      <c r="GD9" s="161">
        <v>-10.071400000000001</v>
      </c>
      <c r="GE9" s="161">
        <v>-2.65</v>
      </c>
      <c r="GF9" s="161">
        <v>29.5227</v>
      </c>
      <c r="GG9" s="162"/>
      <c r="GH9" s="161">
        <v>15.5236</v>
      </c>
      <c r="GI9" s="161">
        <v>-2.6135000000000002</v>
      </c>
      <c r="GJ9" s="161">
        <v>-2.7035999999999998</v>
      </c>
      <c r="GK9" s="161">
        <v>2.2376999999999998</v>
      </c>
      <c r="GL9" s="162"/>
      <c r="GM9" s="162"/>
      <c r="GN9" s="161">
        <v>-10.988899999999999</v>
      </c>
      <c r="GO9" s="161">
        <v>-11.340199999999999</v>
      </c>
      <c r="GP9" s="161">
        <v>3.9085999999999999</v>
      </c>
      <c r="GQ9" s="161">
        <v>-19.1936</v>
      </c>
      <c r="GR9" s="161">
        <v>5.5265000000000004</v>
      </c>
      <c r="GS9" s="161">
        <v>4.66</v>
      </c>
      <c r="GT9" s="161">
        <v>87.504999999999995</v>
      </c>
      <c r="GU9" s="161">
        <v>-6.4440999999999997</v>
      </c>
      <c r="GV9" s="161">
        <v>-10.1357</v>
      </c>
      <c r="GW9" s="161">
        <v>5.8098999999999998</v>
      </c>
      <c r="GX9" s="161">
        <v>1.3207</v>
      </c>
      <c r="GY9" s="161">
        <v>4.4028999999999998</v>
      </c>
      <c r="GZ9" s="161">
        <v>4.3992000000000004</v>
      </c>
      <c r="HA9" s="161">
        <v>0.43559999999999999</v>
      </c>
      <c r="HB9" s="161">
        <v>-18.806699999999999</v>
      </c>
      <c r="HC9" s="161">
        <v>-15.9552</v>
      </c>
      <c r="HD9" s="161">
        <v>-6.71</v>
      </c>
      <c r="HE9" s="161">
        <v>0</v>
      </c>
      <c r="HF9" s="161">
        <v>39.830399999999997</v>
      </c>
      <c r="HG9" s="161">
        <v>0</v>
      </c>
      <c r="HH9" s="161">
        <v>85.637600000000006</v>
      </c>
      <c r="HI9" s="161">
        <v>-19.308199999999999</v>
      </c>
      <c r="HJ9" s="161">
        <v>32.8446</v>
      </c>
      <c r="HK9" s="162"/>
      <c r="HL9" s="161">
        <v>6.3533999999999997</v>
      </c>
      <c r="HM9" s="161">
        <v>0</v>
      </c>
      <c r="HN9" s="161">
        <v>-10.8217</v>
      </c>
      <c r="HO9" s="162"/>
      <c r="HP9" s="162"/>
      <c r="HQ9" s="161">
        <v>-10.0183</v>
      </c>
      <c r="HR9" s="161">
        <v>-9.7875999999999994</v>
      </c>
      <c r="HS9" s="161">
        <v>-3.0379999999999998</v>
      </c>
      <c r="HT9" s="161">
        <v>-2.9308000000000001</v>
      </c>
      <c r="HU9" s="161">
        <v>4.7</v>
      </c>
      <c r="HV9" s="161">
        <v>4.16</v>
      </c>
      <c r="HW9" s="161">
        <v>-20</v>
      </c>
      <c r="HX9" s="161">
        <v>-20.3</v>
      </c>
      <c r="HY9" s="161">
        <v>0.21149999999999999</v>
      </c>
      <c r="HZ9" s="161">
        <v>-10.16</v>
      </c>
      <c r="IA9" s="161">
        <v>56.034500000000001</v>
      </c>
      <c r="IB9" s="161">
        <v>25.7088</v>
      </c>
      <c r="IC9" s="161">
        <v>25.605799999999999</v>
      </c>
      <c r="ID9" s="161">
        <v>-19.100000000000001</v>
      </c>
      <c r="IE9" s="161">
        <v>-29.4</v>
      </c>
      <c r="IF9" s="161">
        <v>-6</v>
      </c>
      <c r="IG9" s="161">
        <v>-6.5</v>
      </c>
      <c r="IH9" s="161">
        <v>-17.845700000000001</v>
      </c>
      <c r="II9" s="161">
        <v>-17.671600000000002</v>
      </c>
      <c r="IJ9" s="161">
        <v>-155.62950000000001</v>
      </c>
      <c r="IK9" s="161">
        <v>-24.834599999999998</v>
      </c>
      <c r="IL9" s="161">
        <v>-219.53880000000001</v>
      </c>
      <c r="IM9" s="161">
        <v>-19.877199999999998</v>
      </c>
      <c r="IN9" s="162"/>
      <c r="IO9" s="161">
        <v>80.413700000000006</v>
      </c>
      <c r="IP9" s="161">
        <v>87.489900000000006</v>
      </c>
      <c r="IQ9" s="161">
        <v>88.983000000000004</v>
      </c>
      <c r="IR9" s="161">
        <v>140.62219999999999</v>
      </c>
      <c r="IS9" s="161">
        <v>9.2492999999999999</v>
      </c>
      <c r="IT9" s="162"/>
      <c r="IU9" s="162"/>
      <c r="IV9" s="161">
        <v>22.872900000000001</v>
      </c>
      <c r="IW9" s="161">
        <v>123.6536</v>
      </c>
      <c r="IX9" s="161">
        <v>-248.53270000000001</v>
      </c>
      <c r="IY9" s="161">
        <v>13.455</v>
      </c>
      <c r="IZ9" s="161">
        <v>-8.4527000000000001</v>
      </c>
      <c r="JA9" s="161">
        <v>-1.2879</v>
      </c>
      <c r="JB9" s="161">
        <v>6.4560000000000004</v>
      </c>
      <c r="JC9" s="161">
        <v>-7.84</v>
      </c>
      <c r="JD9" s="161">
        <v>-1.151</v>
      </c>
      <c r="JE9" s="161">
        <v>-1.1499999999999999</v>
      </c>
      <c r="JF9" s="161">
        <v>2.56</v>
      </c>
      <c r="JG9" s="161">
        <v>-0.56000000000000005</v>
      </c>
      <c r="JH9" s="161">
        <v>-3.6254</v>
      </c>
      <c r="JI9" s="161">
        <v>-5.33</v>
      </c>
      <c r="JJ9" s="161">
        <v>1.9638</v>
      </c>
      <c r="JK9" s="161">
        <v>4.7470999999999997</v>
      </c>
      <c r="JL9" s="161">
        <v>-7</v>
      </c>
      <c r="JM9" s="161">
        <v>-0.33600000000000002</v>
      </c>
      <c r="JN9" s="161">
        <v>1.29</v>
      </c>
      <c r="JO9" s="161">
        <v>0.80149999999999999</v>
      </c>
      <c r="JP9" s="162"/>
      <c r="JQ9" s="161">
        <v>3.6503000000000001</v>
      </c>
      <c r="JR9" s="161">
        <v>3.5642</v>
      </c>
      <c r="JS9" s="161">
        <v>3.6753999999999998</v>
      </c>
      <c r="JT9" s="162"/>
      <c r="JU9" s="161">
        <v>15.5</v>
      </c>
      <c r="JV9" s="161">
        <v>8.2353000000000005</v>
      </c>
      <c r="JW9" s="161">
        <v>0.04</v>
      </c>
      <c r="JX9" s="162"/>
      <c r="JY9" s="161">
        <v>-12.7723</v>
      </c>
      <c r="JZ9" s="161">
        <v>-0.3095</v>
      </c>
      <c r="KA9" s="161">
        <v>-24.069199999999999</v>
      </c>
      <c r="KB9" s="161">
        <v>-9.1262000000000008</v>
      </c>
      <c r="KC9" s="161">
        <v>-4.2817999999999996</v>
      </c>
      <c r="KD9" s="161">
        <v>-28.253799999999998</v>
      </c>
      <c r="KE9" s="161">
        <v>0</v>
      </c>
      <c r="KF9" s="161">
        <v>-8.4</v>
      </c>
      <c r="KG9" s="161">
        <v>-6</v>
      </c>
      <c r="KH9" s="161">
        <v>64.917900000000003</v>
      </c>
      <c r="KI9" s="161">
        <v>-157.3965</v>
      </c>
    </row>
    <row r="10" spans="1:295" ht="18" customHeight="1" x14ac:dyDescent="0.25">
      <c r="A10" s="159" t="s">
        <v>74</v>
      </c>
      <c r="B10" s="159" t="s">
        <v>823</v>
      </c>
      <c r="C10" s="163">
        <v>0</v>
      </c>
      <c r="D10" s="164">
        <v>1.6192</v>
      </c>
      <c r="E10" s="164">
        <v>-6.7145999999999999</v>
      </c>
      <c r="F10" s="164">
        <v>-2.0836000000000001</v>
      </c>
      <c r="G10" s="164">
        <v>5.1826999999999996</v>
      </c>
      <c r="H10" s="165"/>
      <c r="I10" s="164">
        <v>16.925999999999998</v>
      </c>
      <c r="J10" s="165"/>
      <c r="K10" s="164">
        <v>8.9723000000000006</v>
      </c>
      <c r="L10" s="164">
        <v>3.2029000000000001</v>
      </c>
      <c r="M10" s="165"/>
      <c r="N10" s="164">
        <v>-8.8800000000000008</v>
      </c>
      <c r="O10" s="165"/>
      <c r="P10" s="164">
        <v>0</v>
      </c>
      <c r="Q10" s="165"/>
      <c r="R10" s="164">
        <v>-17.600000000000001</v>
      </c>
      <c r="S10" s="164">
        <v>2.7281</v>
      </c>
      <c r="T10" s="164">
        <v>-1.6443000000000001</v>
      </c>
      <c r="U10" s="164">
        <v>3.3866999999999998</v>
      </c>
      <c r="V10" s="164">
        <v>3.2942</v>
      </c>
      <c r="W10" s="164">
        <v>6.0114000000000001</v>
      </c>
      <c r="X10" s="164">
        <v>3.9405000000000001</v>
      </c>
      <c r="Y10" s="164">
        <v>0.23569999999999999</v>
      </c>
      <c r="Z10" s="164">
        <v>2.1402999999999999</v>
      </c>
      <c r="AA10" s="165"/>
      <c r="AB10" s="164">
        <v>-1.0438000000000001</v>
      </c>
      <c r="AC10" s="164">
        <v>-1.3580000000000001</v>
      </c>
      <c r="AD10" s="164">
        <v>-1.335</v>
      </c>
      <c r="AE10" s="164">
        <v>4.3659999999999997</v>
      </c>
      <c r="AF10" s="164">
        <v>-11.1</v>
      </c>
      <c r="AG10" s="164">
        <v>-11</v>
      </c>
      <c r="AH10" s="164">
        <v>0.15</v>
      </c>
      <c r="AI10" s="164">
        <v>0.22900000000000001</v>
      </c>
      <c r="AJ10" s="165"/>
      <c r="AK10" s="165"/>
      <c r="AL10" s="165"/>
      <c r="AM10" s="164">
        <v>-9.18</v>
      </c>
      <c r="AN10" s="165"/>
      <c r="AO10" s="164">
        <v>3.5602</v>
      </c>
      <c r="AP10" s="164">
        <v>3.0516999999999999</v>
      </c>
      <c r="AQ10" s="164">
        <v>15.68</v>
      </c>
      <c r="AR10" s="164">
        <v>17.194299999999998</v>
      </c>
      <c r="AS10" s="164">
        <v>-11.504799999999999</v>
      </c>
      <c r="AT10" s="164">
        <v>-15.8072</v>
      </c>
      <c r="AU10" s="164">
        <v>-15.8011</v>
      </c>
      <c r="AV10" s="164">
        <v>-0.27810000000000001</v>
      </c>
      <c r="AW10" s="164">
        <v>-1.6000000000000001E-3</v>
      </c>
      <c r="AX10" s="164">
        <v>-12.994</v>
      </c>
      <c r="AY10" s="164">
        <v>-10.8507</v>
      </c>
      <c r="AZ10" s="164">
        <v>12.4465</v>
      </c>
      <c r="BA10" s="164">
        <v>13.196899999999999</v>
      </c>
      <c r="BB10" s="164">
        <v>6.1689999999999996</v>
      </c>
      <c r="BC10" s="164">
        <v>13.7851</v>
      </c>
      <c r="BD10" s="164">
        <v>-5</v>
      </c>
      <c r="BE10" s="164">
        <v>-5</v>
      </c>
      <c r="BF10" s="164">
        <v>-24.142700000000001</v>
      </c>
      <c r="BG10" s="164">
        <v>-23.655799999999999</v>
      </c>
      <c r="BH10" s="164">
        <v>-1.7585</v>
      </c>
      <c r="BI10" s="165"/>
      <c r="BJ10" s="164">
        <v>-2.8651</v>
      </c>
      <c r="BK10" s="164">
        <v>2.2864</v>
      </c>
      <c r="BL10" s="165"/>
      <c r="BM10" s="164">
        <v>0</v>
      </c>
      <c r="BN10" s="164">
        <v>-143.00970000000001</v>
      </c>
      <c r="BO10" s="164">
        <v>38.148099999999999</v>
      </c>
      <c r="BP10" s="164">
        <v>38.148099999999999</v>
      </c>
      <c r="BQ10" s="164">
        <v>12.1151</v>
      </c>
      <c r="BR10" s="164">
        <v>-213.72540000000001</v>
      </c>
      <c r="BS10" s="165"/>
      <c r="BT10" s="165"/>
      <c r="BU10" s="165"/>
      <c r="BV10" s="164">
        <v>9.4505999999999997</v>
      </c>
      <c r="BW10" s="164">
        <v>8.75</v>
      </c>
      <c r="BX10" s="164">
        <v>5.45</v>
      </c>
      <c r="BY10" s="164">
        <v>-13.33</v>
      </c>
      <c r="BZ10" s="164">
        <v>1.1499999999999999</v>
      </c>
      <c r="CA10" s="164">
        <v>-19.285599999999999</v>
      </c>
      <c r="CB10" s="164">
        <v>-18.883800000000001</v>
      </c>
      <c r="CC10" s="164">
        <v>22.061199999999999</v>
      </c>
      <c r="CD10" s="164">
        <v>20.576799999999999</v>
      </c>
      <c r="CE10" s="164">
        <v>-4.8673000000000002</v>
      </c>
      <c r="CF10" s="164">
        <v>25.741499999999998</v>
      </c>
      <c r="CG10" s="164">
        <v>25.910900000000002</v>
      </c>
      <c r="CH10" s="164">
        <v>-3.0101</v>
      </c>
      <c r="CI10" s="165"/>
      <c r="CJ10" s="165"/>
      <c r="CK10" s="165"/>
      <c r="CL10" s="164">
        <v>-24.2</v>
      </c>
      <c r="CM10" s="164">
        <v>-23.4</v>
      </c>
      <c r="CN10" s="164">
        <v>-2.0299999999999998</v>
      </c>
      <c r="CO10" s="164">
        <v>26.077000000000002</v>
      </c>
      <c r="CP10" s="164">
        <v>26.3733</v>
      </c>
      <c r="CQ10" s="164">
        <v>24.778400000000001</v>
      </c>
      <c r="CR10" s="164">
        <v>46.070099999999996</v>
      </c>
      <c r="CS10" s="164">
        <v>46.2699</v>
      </c>
      <c r="CT10" s="164">
        <v>-27.4481</v>
      </c>
      <c r="CU10" s="164">
        <v>-22.154900000000001</v>
      </c>
      <c r="CV10" s="164">
        <v>-27.098600000000001</v>
      </c>
      <c r="CW10" s="164">
        <v>2.1434000000000002</v>
      </c>
      <c r="CX10" s="164">
        <v>19.52</v>
      </c>
      <c r="CY10" s="164">
        <v>6.93</v>
      </c>
      <c r="CZ10" s="164">
        <v>13.286099999999999</v>
      </c>
      <c r="DA10" s="164">
        <v>13.1866</v>
      </c>
      <c r="DB10" s="164">
        <v>-7.87</v>
      </c>
      <c r="DC10" s="165"/>
      <c r="DD10" s="165"/>
      <c r="DE10" s="165"/>
      <c r="DF10" s="164">
        <v>37.011600000000001</v>
      </c>
      <c r="DG10" s="164">
        <v>-15.3422</v>
      </c>
      <c r="DH10" s="164">
        <v>-3.8877000000000002</v>
      </c>
      <c r="DI10" s="165"/>
      <c r="DJ10" s="165"/>
      <c r="DK10" s="164">
        <v>-3.9428999999999998</v>
      </c>
      <c r="DL10" s="164">
        <v>-2.9921000000000002</v>
      </c>
      <c r="DM10" s="164">
        <v>3.1591999999999998</v>
      </c>
      <c r="DN10" s="164">
        <v>2.7890000000000001</v>
      </c>
      <c r="DO10" s="164">
        <v>-2.68</v>
      </c>
      <c r="DP10" s="164">
        <v>-1.31</v>
      </c>
      <c r="DQ10" s="164">
        <v>9.2690000000000001</v>
      </c>
      <c r="DR10" s="164">
        <v>-36.572099999999999</v>
      </c>
      <c r="DS10" s="164">
        <v>-10.09</v>
      </c>
      <c r="DT10" s="164">
        <v>-10.199999999999999</v>
      </c>
      <c r="DU10" s="164">
        <v>24.46</v>
      </c>
      <c r="DV10" s="164">
        <v>13.75</v>
      </c>
      <c r="DW10" s="164">
        <v>-34.763599999999997</v>
      </c>
      <c r="DX10" s="164">
        <v>-17.290900000000001</v>
      </c>
      <c r="DY10" s="165"/>
      <c r="DZ10" s="164">
        <v>-38.172699999999999</v>
      </c>
      <c r="EA10" s="164">
        <v>-10.677099999999999</v>
      </c>
      <c r="EB10" s="164">
        <v>-27.495899999999999</v>
      </c>
      <c r="EC10" s="164">
        <v>-35.819499999999998</v>
      </c>
      <c r="ED10" s="164">
        <v>-36.061900000000001</v>
      </c>
      <c r="EE10" s="164">
        <v>-18.605499999999999</v>
      </c>
      <c r="EF10" s="164">
        <v>-21.7836</v>
      </c>
      <c r="EG10" s="164">
        <v>-12.329000000000001</v>
      </c>
      <c r="EH10" s="164">
        <v>-100.40430000000001</v>
      </c>
      <c r="EI10" s="164">
        <v>-20.790600000000001</v>
      </c>
      <c r="EJ10" s="165"/>
      <c r="EK10" s="164">
        <v>-9.2201000000000004</v>
      </c>
      <c r="EL10" s="164">
        <v>-8.5546000000000006</v>
      </c>
      <c r="EM10" s="164">
        <v>13.9194</v>
      </c>
      <c r="EN10" s="164">
        <v>-8.6861999999999995</v>
      </c>
      <c r="EO10" s="164">
        <v>-7.6871999999999998</v>
      </c>
      <c r="EP10" s="164">
        <v>10.768000000000001</v>
      </c>
      <c r="EQ10" s="164">
        <v>-26.927900000000001</v>
      </c>
      <c r="ER10" s="164">
        <v>-27.053699999999999</v>
      </c>
      <c r="ES10" s="164">
        <v>3.4626000000000001</v>
      </c>
      <c r="ET10" s="164">
        <v>-6.36</v>
      </c>
      <c r="EU10" s="164">
        <v>-6.89</v>
      </c>
      <c r="EV10" s="164">
        <v>-1.8</v>
      </c>
      <c r="EW10" s="164">
        <v>3.5754999999999999</v>
      </c>
      <c r="EX10" s="164">
        <v>-8.8522999999999996</v>
      </c>
      <c r="EY10" s="164">
        <v>-10.1006</v>
      </c>
      <c r="EZ10" s="164">
        <v>-10.1214</v>
      </c>
      <c r="FA10" s="164">
        <v>8.2492000000000001</v>
      </c>
      <c r="FB10" s="164">
        <v>5.3789999999999996</v>
      </c>
      <c r="FC10" s="164">
        <v>-23.669799999999999</v>
      </c>
      <c r="FD10" s="164">
        <v>5.1597</v>
      </c>
      <c r="FE10" s="165"/>
      <c r="FF10" s="164">
        <v>4.9790000000000001</v>
      </c>
      <c r="FG10" s="164">
        <v>2.8109000000000002</v>
      </c>
      <c r="FH10" s="164">
        <v>2.9369999999999998</v>
      </c>
      <c r="FI10" s="164">
        <v>0</v>
      </c>
      <c r="FJ10" s="164">
        <v>6.8657000000000004</v>
      </c>
      <c r="FK10" s="164">
        <v>6.8657000000000004</v>
      </c>
      <c r="FL10" s="164">
        <v>-16.9131</v>
      </c>
      <c r="FM10" s="164">
        <v>19.910299999999999</v>
      </c>
      <c r="FN10" s="164">
        <v>20.557400000000001</v>
      </c>
      <c r="FO10" s="164">
        <v>-5.4816000000000003</v>
      </c>
      <c r="FP10" s="164">
        <v>0</v>
      </c>
      <c r="FQ10" s="164">
        <v>22.8141</v>
      </c>
      <c r="FR10" s="164">
        <v>-18.95</v>
      </c>
      <c r="FS10" s="164">
        <v>-1.6109</v>
      </c>
      <c r="FT10" s="164">
        <v>0.16500000000000001</v>
      </c>
      <c r="FU10" s="164">
        <v>0.84</v>
      </c>
      <c r="FV10" s="164">
        <v>1.02</v>
      </c>
      <c r="FW10" s="164">
        <v>-22.1187</v>
      </c>
      <c r="FX10" s="165"/>
      <c r="FY10" s="164">
        <v>4.5880000000000001</v>
      </c>
      <c r="FZ10" s="164">
        <v>0.74199999999999999</v>
      </c>
      <c r="GA10" s="165"/>
      <c r="GB10" s="164">
        <v>19.54</v>
      </c>
      <c r="GC10" s="164">
        <v>-21.4194</v>
      </c>
      <c r="GD10" s="164">
        <v>-11.038399999999999</v>
      </c>
      <c r="GE10" s="164">
        <v>-2.5499999999999998</v>
      </c>
      <c r="GF10" s="164">
        <v>29.023499999999999</v>
      </c>
      <c r="GG10" s="165"/>
      <c r="GH10" s="164">
        <v>15.686500000000001</v>
      </c>
      <c r="GI10" s="164">
        <v>-2.5202</v>
      </c>
      <c r="GJ10" s="164">
        <v>-2.5464000000000002</v>
      </c>
      <c r="GK10" s="164">
        <v>2.1606000000000001</v>
      </c>
      <c r="GL10" s="165"/>
      <c r="GM10" s="165"/>
      <c r="GN10" s="165"/>
      <c r="GO10" s="164">
        <v>-10.487500000000001</v>
      </c>
      <c r="GP10" s="164">
        <v>4.6365999999999996</v>
      </c>
      <c r="GQ10" s="164">
        <v>-19.459599999999998</v>
      </c>
      <c r="GR10" s="164">
        <v>5.3536000000000001</v>
      </c>
      <c r="GS10" s="164">
        <v>5.2366000000000001</v>
      </c>
      <c r="GT10" s="164">
        <v>86.461500000000001</v>
      </c>
      <c r="GU10" s="164">
        <v>-6.7950999999999997</v>
      </c>
      <c r="GV10" s="164">
        <v>-10.255599999999999</v>
      </c>
      <c r="GW10" s="164">
        <v>6.0015999999999998</v>
      </c>
      <c r="GX10" s="164">
        <v>1.3864000000000001</v>
      </c>
      <c r="GY10" s="164">
        <v>4.359</v>
      </c>
      <c r="GZ10" s="164">
        <v>4.2884000000000002</v>
      </c>
      <c r="HA10" s="164">
        <v>1</v>
      </c>
      <c r="HB10" s="164">
        <v>-18.4222</v>
      </c>
      <c r="HC10" s="164">
        <v>-16.3262</v>
      </c>
      <c r="HD10" s="164">
        <v>-7.96</v>
      </c>
      <c r="HE10" s="164">
        <v>0</v>
      </c>
      <c r="HF10" s="164">
        <v>45.173499999999997</v>
      </c>
      <c r="HG10" s="164">
        <v>0</v>
      </c>
      <c r="HH10" s="164">
        <v>88.498500000000007</v>
      </c>
      <c r="HI10" s="164">
        <v>-18.2972</v>
      </c>
      <c r="HJ10" s="164">
        <v>33.811599999999999</v>
      </c>
      <c r="HK10" s="165"/>
      <c r="HL10" s="164">
        <v>0</v>
      </c>
      <c r="HM10" s="164">
        <v>-11.239699999999999</v>
      </c>
      <c r="HN10" s="164">
        <v>-10.4526</v>
      </c>
      <c r="HO10" s="165"/>
      <c r="HP10" s="165"/>
      <c r="HQ10" s="164">
        <v>-11.6938</v>
      </c>
      <c r="HR10" s="164">
        <v>-11.051</v>
      </c>
      <c r="HS10" s="164">
        <v>-3.2303999999999999</v>
      </c>
      <c r="HT10" s="164">
        <v>-3.4018999999999999</v>
      </c>
      <c r="HU10" s="164">
        <v>3.87</v>
      </c>
      <c r="HV10" s="164">
        <v>3.52</v>
      </c>
      <c r="HW10" s="164">
        <v>-19.5</v>
      </c>
      <c r="HX10" s="164">
        <v>-19.7</v>
      </c>
      <c r="HY10" s="164">
        <v>0.1767</v>
      </c>
      <c r="HZ10" s="164">
        <v>-10.16</v>
      </c>
      <c r="IA10" s="164">
        <v>61.051299999999998</v>
      </c>
      <c r="IB10" s="164">
        <v>24.5016</v>
      </c>
      <c r="IC10" s="164">
        <v>24.2925</v>
      </c>
      <c r="ID10" s="164">
        <v>-18.899999999999999</v>
      </c>
      <c r="IE10" s="164">
        <v>-29.4</v>
      </c>
      <c r="IF10" s="164">
        <v>-5.8</v>
      </c>
      <c r="IG10" s="164">
        <v>-6.4</v>
      </c>
      <c r="IH10" s="165"/>
      <c r="II10" s="164">
        <v>-17.6157</v>
      </c>
      <c r="IJ10" s="164">
        <v>-158.67779999999999</v>
      </c>
      <c r="IK10" s="164">
        <v>-29.723199999999999</v>
      </c>
      <c r="IL10" s="164">
        <v>-223.2431</v>
      </c>
      <c r="IM10" s="164">
        <v>-21.848299999999998</v>
      </c>
      <c r="IN10" s="165"/>
      <c r="IO10" s="164">
        <v>80.648499999999999</v>
      </c>
      <c r="IP10" s="164">
        <v>85.845600000000005</v>
      </c>
      <c r="IQ10" s="164">
        <v>88.453999999999994</v>
      </c>
      <c r="IR10" s="164">
        <v>140.80840000000001</v>
      </c>
      <c r="IS10" s="164">
        <v>11.133900000000001</v>
      </c>
      <c r="IT10" s="165"/>
      <c r="IU10" s="165"/>
      <c r="IV10" s="164">
        <v>22.169699999999999</v>
      </c>
      <c r="IW10" s="164">
        <v>120.92919999999999</v>
      </c>
      <c r="IX10" s="164">
        <v>-249.93700000000001</v>
      </c>
      <c r="IY10" s="164">
        <v>11.724600000000001</v>
      </c>
      <c r="IZ10" s="164">
        <v>-6.9680999999999997</v>
      </c>
      <c r="JA10" s="164">
        <v>-0.77270000000000005</v>
      </c>
      <c r="JB10" s="164">
        <v>6.75</v>
      </c>
      <c r="JC10" s="164">
        <v>-8</v>
      </c>
      <c r="JD10" s="164">
        <v>-1.212</v>
      </c>
      <c r="JE10" s="164">
        <v>-1.232</v>
      </c>
      <c r="JF10" s="164">
        <v>2.64</v>
      </c>
      <c r="JG10" s="164">
        <v>-0.64</v>
      </c>
      <c r="JH10" s="164">
        <v>-3.7633000000000001</v>
      </c>
      <c r="JI10" s="164">
        <v>-5.0095000000000001</v>
      </c>
      <c r="JJ10" s="164">
        <v>0.82250000000000001</v>
      </c>
      <c r="JK10" s="164">
        <v>5.391</v>
      </c>
      <c r="JL10" s="164">
        <v>-6.9</v>
      </c>
      <c r="JM10" s="164">
        <v>1.2190000000000001</v>
      </c>
      <c r="JN10" s="164">
        <v>0.91600000000000004</v>
      </c>
      <c r="JO10" s="164">
        <v>2.0203000000000002</v>
      </c>
      <c r="JP10" s="164">
        <v>2.2652999999999999</v>
      </c>
      <c r="JQ10" s="164">
        <v>3.1371000000000002</v>
      </c>
      <c r="JR10" s="164">
        <v>4.3642000000000003</v>
      </c>
      <c r="JS10" s="164">
        <v>3.7507999999999999</v>
      </c>
      <c r="JT10" s="165"/>
      <c r="JU10" s="164">
        <v>15.7</v>
      </c>
      <c r="JV10" s="164">
        <v>9.2672000000000008</v>
      </c>
      <c r="JW10" s="164">
        <v>0.05</v>
      </c>
      <c r="JX10" s="165"/>
      <c r="JY10" s="164">
        <v>-10.790800000000001</v>
      </c>
      <c r="JZ10" s="164">
        <v>0.42509999999999998</v>
      </c>
      <c r="KA10" s="164">
        <v>-24.855899999999998</v>
      </c>
      <c r="KB10" s="164">
        <v>-7.9880000000000004</v>
      </c>
      <c r="KC10" s="164">
        <v>-5.4420000000000002</v>
      </c>
      <c r="KD10" s="164">
        <v>-27.816400000000002</v>
      </c>
      <c r="KE10" s="164">
        <v>1.7828999999999999</v>
      </c>
      <c r="KF10" s="164">
        <v>-7.6</v>
      </c>
      <c r="KG10" s="164">
        <v>-6.9</v>
      </c>
      <c r="KH10" s="164">
        <v>69.643900000000002</v>
      </c>
      <c r="KI10" s="164">
        <v>-159.77379999999999</v>
      </c>
    </row>
    <row r="11" spans="1:295" ht="18" customHeight="1" x14ac:dyDescent="0.25">
      <c r="A11" s="159" t="s">
        <v>74</v>
      </c>
      <c r="B11" s="159" t="s">
        <v>824</v>
      </c>
      <c r="C11" s="163">
        <v>0</v>
      </c>
      <c r="D11" s="164">
        <v>1.5407</v>
      </c>
      <c r="E11" s="164">
        <v>-6.6913</v>
      </c>
      <c r="F11" s="164">
        <v>-2.2902999999999998</v>
      </c>
      <c r="G11" s="164">
        <v>4.4664999999999999</v>
      </c>
      <c r="H11" s="165"/>
      <c r="I11" s="164">
        <v>17.158899999999999</v>
      </c>
      <c r="J11" s="165"/>
      <c r="K11" s="164">
        <v>8.6798000000000002</v>
      </c>
      <c r="L11" s="164">
        <v>3.0539000000000001</v>
      </c>
      <c r="M11" s="165"/>
      <c r="N11" s="164">
        <v>-8.8800000000000008</v>
      </c>
      <c r="O11" s="165"/>
      <c r="P11" s="164">
        <v>0</v>
      </c>
      <c r="Q11" s="165"/>
      <c r="R11" s="164">
        <v>-17.600000000000001</v>
      </c>
      <c r="S11" s="164">
        <v>2.6166</v>
      </c>
      <c r="T11" s="164">
        <v>-1.4165000000000001</v>
      </c>
      <c r="U11" s="164">
        <v>3.3054999999999999</v>
      </c>
      <c r="V11" s="164">
        <v>3.2770000000000001</v>
      </c>
      <c r="W11" s="164">
        <v>6.0137</v>
      </c>
      <c r="X11" s="164">
        <v>3.9346000000000001</v>
      </c>
      <c r="Y11" s="164">
        <v>0.24460000000000001</v>
      </c>
      <c r="Z11" s="164">
        <v>2.3088000000000002</v>
      </c>
      <c r="AA11" s="165"/>
      <c r="AB11" s="164">
        <v>-1.0547</v>
      </c>
      <c r="AC11" s="164">
        <v>-1.3520000000000001</v>
      </c>
      <c r="AD11" s="164">
        <v>-1.3580000000000001</v>
      </c>
      <c r="AE11" s="164">
        <v>4.3869999999999996</v>
      </c>
      <c r="AF11" s="164">
        <v>-11.1</v>
      </c>
      <c r="AG11" s="164">
        <v>-11</v>
      </c>
      <c r="AH11" s="164">
        <v>0.26800000000000002</v>
      </c>
      <c r="AI11" s="164">
        <v>0.22500000000000001</v>
      </c>
      <c r="AJ11" s="165"/>
      <c r="AK11" s="165"/>
      <c r="AL11" s="165"/>
      <c r="AM11" s="164">
        <v>-8.84</v>
      </c>
      <c r="AN11" s="165"/>
      <c r="AO11" s="164">
        <v>3.5327999999999999</v>
      </c>
      <c r="AP11" s="164">
        <v>2.9487999999999999</v>
      </c>
      <c r="AQ11" s="164">
        <v>15.583</v>
      </c>
      <c r="AR11" s="164">
        <v>17.0061</v>
      </c>
      <c r="AS11" s="164">
        <v>-11.5413</v>
      </c>
      <c r="AT11" s="164">
        <v>-16.610900000000001</v>
      </c>
      <c r="AU11" s="164">
        <v>-16.226700000000001</v>
      </c>
      <c r="AV11" s="164">
        <v>-0.24479999999999999</v>
      </c>
      <c r="AW11" s="164">
        <v>0.22459999999999999</v>
      </c>
      <c r="AX11" s="164">
        <v>-12.726100000000001</v>
      </c>
      <c r="AY11" s="164">
        <v>-10.582800000000001</v>
      </c>
      <c r="AZ11" s="164">
        <v>12.822699999999999</v>
      </c>
      <c r="BA11" s="164">
        <v>13.572900000000001</v>
      </c>
      <c r="BB11" s="164">
        <v>5.1428000000000003</v>
      </c>
      <c r="BC11" s="164">
        <v>14.393000000000001</v>
      </c>
      <c r="BD11" s="164">
        <v>-5.4</v>
      </c>
      <c r="BE11" s="164">
        <v>-5.3</v>
      </c>
      <c r="BF11" s="164">
        <v>-23.940999999999999</v>
      </c>
      <c r="BG11" s="164">
        <v>-23.339200000000002</v>
      </c>
      <c r="BH11" s="164">
        <v>-1.8189</v>
      </c>
      <c r="BI11" s="165"/>
      <c r="BJ11" s="164">
        <v>-4.3263999999999996</v>
      </c>
      <c r="BK11" s="164">
        <v>0.82420000000000004</v>
      </c>
      <c r="BL11" s="165"/>
      <c r="BM11" s="164">
        <v>0</v>
      </c>
      <c r="BN11" s="164">
        <v>-142.5214</v>
      </c>
      <c r="BO11" s="164">
        <v>35.798200000000001</v>
      </c>
      <c r="BP11" s="164">
        <v>35.889800000000001</v>
      </c>
      <c r="BQ11" s="164">
        <v>9.1837</v>
      </c>
      <c r="BR11" s="164">
        <v>-217.91059999999999</v>
      </c>
      <c r="BS11" s="165"/>
      <c r="BT11" s="165"/>
      <c r="BU11" s="165"/>
      <c r="BV11" s="164">
        <v>9.2011000000000003</v>
      </c>
      <c r="BW11" s="164">
        <v>8.91</v>
      </c>
      <c r="BX11" s="164">
        <v>5.75</v>
      </c>
      <c r="BY11" s="164">
        <v>-13.58</v>
      </c>
      <c r="BZ11" s="164">
        <v>0.9</v>
      </c>
      <c r="CA11" s="164">
        <v>-19.151700000000002</v>
      </c>
      <c r="CB11" s="164">
        <v>-18.4819</v>
      </c>
      <c r="CC11" s="164">
        <v>21.378499999999999</v>
      </c>
      <c r="CD11" s="164">
        <v>20.021599999999999</v>
      </c>
      <c r="CE11" s="164">
        <v>-6.2866999999999997</v>
      </c>
      <c r="CF11" s="164">
        <v>28.005800000000001</v>
      </c>
      <c r="CG11" s="164">
        <v>27.732800000000001</v>
      </c>
      <c r="CH11" s="164">
        <v>-3.6783000000000001</v>
      </c>
      <c r="CI11" s="165"/>
      <c r="CJ11" s="165"/>
      <c r="CK11" s="165"/>
      <c r="CL11" s="164">
        <v>-24.8</v>
      </c>
      <c r="CM11" s="164">
        <v>-24.6</v>
      </c>
      <c r="CN11" s="164">
        <v>-2.0099999999999998</v>
      </c>
      <c r="CO11" s="164">
        <v>26.1523</v>
      </c>
      <c r="CP11" s="164">
        <v>26.395499999999998</v>
      </c>
      <c r="CQ11" s="164">
        <v>25.2698</v>
      </c>
      <c r="CR11" s="164">
        <v>46.241300000000003</v>
      </c>
      <c r="CS11" s="164">
        <v>46.317900000000002</v>
      </c>
      <c r="CT11" s="164">
        <v>-28.5563</v>
      </c>
      <c r="CU11" s="164">
        <v>-20.663599999999999</v>
      </c>
      <c r="CV11" s="164">
        <v>-28.8477</v>
      </c>
      <c r="CW11" s="164">
        <v>2.1930999999999998</v>
      </c>
      <c r="CX11" s="164">
        <v>21.71</v>
      </c>
      <c r="CY11" s="164">
        <v>7.83</v>
      </c>
      <c r="CZ11" s="164">
        <v>4.8486000000000002</v>
      </c>
      <c r="DA11" s="164">
        <v>5.0811999999999999</v>
      </c>
      <c r="DB11" s="164">
        <v>-7.46</v>
      </c>
      <c r="DC11" s="165"/>
      <c r="DD11" s="165"/>
      <c r="DE11" s="165"/>
      <c r="DF11" s="164">
        <v>38.734099999999998</v>
      </c>
      <c r="DG11" s="164">
        <v>0</v>
      </c>
      <c r="DH11" s="164">
        <v>-3.5912999999999999</v>
      </c>
      <c r="DI11" s="164">
        <v>-16.600000000000001</v>
      </c>
      <c r="DJ11" s="164">
        <v>-16.600000000000001</v>
      </c>
      <c r="DK11" s="164">
        <v>-2.7404999999999999</v>
      </c>
      <c r="DL11" s="164">
        <v>-3.1791</v>
      </c>
      <c r="DM11" s="164">
        <v>3.1591999999999998</v>
      </c>
      <c r="DN11" s="164">
        <v>2.4178999999999999</v>
      </c>
      <c r="DO11" s="164">
        <v>-2.85</v>
      </c>
      <c r="DP11" s="164">
        <v>-1.47</v>
      </c>
      <c r="DQ11" s="164">
        <v>9.9664999999999999</v>
      </c>
      <c r="DR11" s="164">
        <v>-39.122199999999999</v>
      </c>
      <c r="DS11" s="164">
        <v>-10.130000000000001</v>
      </c>
      <c r="DT11" s="164">
        <v>-10.32</v>
      </c>
      <c r="DU11" s="164">
        <v>24.41</v>
      </c>
      <c r="DV11" s="164">
        <v>12.82</v>
      </c>
      <c r="DW11" s="164">
        <v>-37.927300000000002</v>
      </c>
      <c r="DX11" s="164">
        <v>-18.918199999999999</v>
      </c>
      <c r="DY11" s="165"/>
      <c r="DZ11" s="164">
        <v>-37.390900000000002</v>
      </c>
      <c r="EA11" s="164">
        <v>-13.919499999999999</v>
      </c>
      <c r="EB11" s="164">
        <v>-29.328900000000001</v>
      </c>
      <c r="EC11" s="164">
        <v>-37.822899999999997</v>
      </c>
      <c r="ED11" s="164">
        <v>-37.528599999999997</v>
      </c>
      <c r="EE11" s="164">
        <v>-15.6571</v>
      </c>
      <c r="EF11" s="164">
        <v>-21.348600000000001</v>
      </c>
      <c r="EG11" s="164">
        <v>-12.432</v>
      </c>
      <c r="EH11" s="164">
        <v>-101.1991</v>
      </c>
      <c r="EI11" s="164">
        <v>-16.881499999999999</v>
      </c>
      <c r="EJ11" s="165"/>
      <c r="EK11" s="164">
        <v>-8.9398999999999997</v>
      </c>
      <c r="EL11" s="164">
        <v>-8.4026999999999994</v>
      </c>
      <c r="EM11" s="164">
        <v>8.9923999999999999</v>
      </c>
      <c r="EN11" s="164">
        <v>-7.9048999999999996</v>
      </c>
      <c r="EO11" s="164">
        <v>-7.3428000000000004</v>
      </c>
      <c r="EP11" s="164">
        <v>7.1840000000000002</v>
      </c>
      <c r="EQ11" s="164">
        <v>-26.423500000000001</v>
      </c>
      <c r="ER11" s="164">
        <v>-25.834900000000001</v>
      </c>
      <c r="ES11" s="164">
        <v>4.5395000000000003</v>
      </c>
      <c r="ET11" s="164">
        <v>6.59</v>
      </c>
      <c r="EU11" s="164">
        <v>-12.43</v>
      </c>
      <c r="EV11" s="164">
        <v>0</v>
      </c>
      <c r="EW11" s="164">
        <v>3.6032999999999999</v>
      </c>
      <c r="EX11" s="164">
        <v>-7.0960000000000001</v>
      </c>
      <c r="EY11" s="164">
        <v>-10.2537</v>
      </c>
      <c r="EZ11" s="164">
        <v>-10.400399999999999</v>
      </c>
      <c r="FA11" s="164">
        <v>7.9958</v>
      </c>
      <c r="FB11" s="164">
        <v>6.8985000000000003</v>
      </c>
      <c r="FC11" s="164">
        <v>-22.994299999999999</v>
      </c>
      <c r="FD11" s="164">
        <v>5.4732000000000003</v>
      </c>
      <c r="FE11" s="165"/>
      <c r="FF11" s="164">
        <v>5.2286999999999999</v>
      </c>
      <c r="FG11" s="164">
        <v>3.7966000000000002</v>
      </c>
      <c r="FH11" s="164">
        <v>4.0697999999999999</v>
      </c>
      <c r="FI11" s="164">
        <v>0</v>
      </c>
      <c r="FJ11" s="164">
        <v>6.1959</v>
      </c>
      <c r="FK11" s="164">
        <v>6.1959</v>
      </c>
      <c r="FL11" s="164">
        <v>-16.7456</v>
      </c>
      <c r="FM11" s="164">
        <v>18.964300000000001</v>
      </c>
      <c r="FN11" s="164">
        <v>19.124600000000001</v>
      </c>
      <c r="FO11" s="164">
        <v>-4.9678000000000004</v>
      </c>
      <c r="FP11" s="164">
        <v>9.3857999999999997</v>
      </c>
      <c r="FQ11" s="164">
        <v>23.6051</v>
      </c>
      <c r="FR11" s="164">
        <v>-18.87</v>
      </c>
      <c r="FS11" s="164">
        <v>-1.5229999999999999</v>
      </c>
      <c r="FT11" s="164">
        <v>0.16500000000000001</v>
      </c>
      <c r="FU11" s="164">
        <v>1.07</v>
      </c>
      <c r="FV11" s="164">
        <v>0.74</v>
      </c>
      <c r="FW11" s="164">
        <v>-22.3291</v>
      </c>
      <c r="FX11" s="165"/>
      <c r="FY11" s="164">
        <v>4.157</v>
      </c>
      <c r="FZ11" s="164">
        <v>0.71</v>
      </c>
      <c r="GA11" s="165"/>
      <c r="GB11" s="164">
        <v>19.63</v>
      </c>
      <c r="GC11" s="164">
        <v>-21.6755</v>
      </c>
      <c r="GD11" s="164">
        <v>-12.230399999999999</v>
      </c>
      <c r="GE11" s="164">
        <v>-2.4500000000000002</v>
      </c>
      <c r="GF11" s="164">
        <v>29.3538</v>
      </c>
      <c r="GG11" s="165"/>
      <c r="GH11" s="164">
        <v>15.7879</v>
      </c>
      <c r="GI11" s="164">
        <v>-2.2999999999999998</v>
      </c>
      <c r="GJ11" s="164">
        <v>-2.4613</v>
      </c>
      <c r="GK11" s="164">
        <v>2.1213000000000002</v>
      </c>
      <c r="GL11" s="165"/>
      <c r="GM11" s="165"/>
      <c r="GN11" s="164">
        <v>-11.564399999999999</v>
      </c>
      <c r="GO11" s="164">
        <v>-9.6806000000000001</v>
      </c>
      <c r="GP11" s="164">
        <v>4.9010999999999996</v>
      </c>
      <c r="GQ11" s="164">
        <v>-19.783899999999999</v>
      </c>
      <c r="GR11" s="164">
        <v>4.8052999999999999</v>
      </c>
      <c r="GS11" s="164">
        <v>5.7754000000000003</v>
      </c>
      <c r="GT11" s="164">
        <v>85.786299999999997</v>
      </c>
      <c r="GU11" s="164">
        <v>-6.9325000000000001</v>
      </c>
      <c r="GV11" s="164">
        <v>-10.657999999999999</v>
      </c>
      <c r="GW11" s="164">
        <v>6.0556000000000001</v>
      </c>
      <c r="GX11" s="164">
        <v>2.6938</v>
      </c>
      <c r="GY11" s="164">
        <v>4.3150000000000004</v>
      </c>
      <c r="GZ11" s="164">
        <v>4.3280000000000003</v>
      </c>
      <c r="HA11" s="164">
        <v>2</v>
      </c>
      <c r="HB11" s="164">
        <v>-17.5703</v>
      </c>
      <c r="HC11" s="164">
        <v>-16.201000000000001</v>
      </c>
      <c r="HD11" s="164">
        <v>-7.96</v>
      </c>
      <c r="HE11" s="164">
        <v>0</v>
      </c>
      <c r="HF11" s="164">
        <v>45.974600000000002</v>
      </c>
      <c r="HG11" s="164">
        <v>0</v>
      </c>
      <c r="HH11" s="164">
        <v>91.917900000000003</v>
      </c>
      <c r="HI11" s="164">
        <v>-18.9665</v>
      </c>
      <c r="HJ11" s="164">
        <v>33.385199999999998</v>
      </c>
      <c r="HK11" s="165"/>
      <c r="HL11" s="164">
        <v>6.3952</v>
      </c>
      <c r="HM11" s="164">
        <v>-10.8165</v>
      </c>
      <c r="HN11" s="164">
        <v>-10.400600000000001</v>
      </c>
      <c r="HO11" s="165"/>
      <c r="HP11" s="165"/>
      <c r="HQ11" s="164">
        <v>-10.084199999999999</v>
      </c>
      <c r="HR11" s="164">
        <v>-9.1394000000000002</v>
      </c>
      <c r="HS11" s="164">
        <v>-0.81710000000000005</v>
      </c>
      <c r="HT11" s="164">
        <v>-0.80200000000000005</v>
      </c>
      <c r="HU11" s="164">
        <v>4.68</v>
      </c>
      <c r="HV11" s="164">
        <v>4.6500000000000004</v>
      </c>
      <c r="HW11" s="164">
        <v>-18.8</v>
      </c>
      <c r="HX11" s="164">
        <v>-18.8</v>
      </c>
      <c r="HY11" s="164">
        <v>0.28289999999999998</v>
      </c>
      <c r="HZ11" s="164">
        <v>-9.84</v>
      </c>
      <c r="IA11" s="164">
        <v>58.772399999999998</v>
      </c>
      <c r="IB11" s="164">
        <v>24.657</v>
      </c>
      <c r="IC11" s="164">
        <v>24.550699999999999</v>
      </c>
      <c r="ID11" s="164">
        <v>-19</v>
      </c>
      <c r="IE11" s="164">
        <v>-29.4</v>
      </c>
      <c r="IF11" s="164">
        <v>-5.8</v>
      </c>
      <c r="IG11" s="164">
        <v>-6.4</v>
      </c>
      <c r="IH11" s="164">
        <v>-17.832000000000001</v>
      </c>
      <c r="II11" s="164">
        <v>-17.623999999999999</v>
      </c>
      <c r="IJ11" s="164">
        <v>-161.43209999999999</v>
      </c>
      <c r="IK11" s="164">
        <v>-34.066299999999998</v>
      </c>
      <c r="IL11" s="164">
        <v>-218.2851</v>
      </c>
      <c r="IM11" s="164">
        <v>-17.270399999999999</v>
      </c>
      <c r="IN11" s="165"/>
      <c r="IO11" s="164">
        <v>80.582599999999999</v>
      </c>
      <c r="IP11" s="164">
        <v>86.541600000000003</v>
      </c>
      <c r="IQ11" s="164">
        <v>87.288300000000007</v>
      </c>
      <c r="IR11" s="164">
        <v>139.98849999999999</v>
      </c>
      <c r="IS11" s="164">
        <v>10.401999999999999</v>
      </c>
      <c r="IT11" s="165"/>
      <c r="IU11" s="165"/>
      <c r="IV11" s="164">
        <v>23.5945</v>
      </c>
      <c r="IW11" s="164">
        <v>120.77719999999999</v>
      </c>
      <c r="IX11" s="164">
        <v>-250.09569999999999</v>
      </c>
      <c r="IY11" s="164">
        <v>16.271599999999999</v>
      </c>
      <c r="IZ11" s="164">
        <v>-8.2824000000000009</v>
      </c>
      <c r="JA11" s="164">
        <v>-1.1951000000000001</v>
      </c>
      <c r="JB11" s="164">
        <v>6.7960000000000003</v>
      </c>
      <c r="JC11" s="164">
        <v>-6.72</v>
      </c>
      <c r="JD11" s="164">
        <v>-1.2230000000000001</v>
      </c>
      <c r="JE11" s="164">
        <v>-1.23</v>
      </c>
      <c r="JF11" s="164">
        <v>1.52</v>
      </c>
      <c r="JG11" s="164">
        <v>0.8</v>
      </c>
      <c r="JH11" s="164">
        <v>-3.7703000000000002</v>
      </c>
      <c r="JI11" s="164">
        <v>-6.0929000000000002</v>
      </c>
      <c r="JJ11" s="164">
        <v>1.9944</v>
      </c>
      <c r="JK11" s="164">
        <v>5.51</v>
      </c>
      <c r="JL11" s="164">
        <v>-6.9</v>
      </c>
      <c r="JM11" s="164">
        <v>2.2370000000000001</v>
      </c>
      <c r="JN11" s="164">
        <v>1.772</v>
      </c>
      <c r="JO11" s="164">
        <v>2.0145</v>
      </c>
      <c r="JP11" s="164">
        <v>2.2557999999999998</v>
      </c>
      <c r="JQ11" s="164">
        <v>3.6718999999999999</v>
      </c>
      <c r="JR11" s="164">
        <v>3.5838000000000001</v>
      </c>
      <c r="JS11" s="164">
        <v>2.9910999999999999</v>
      </c>
      <c r="JT11" s="165"/>
      <c r="JU11" s="164">
        <v>14.8</v>
      </c>
      <c r="JV11" s="164">
        <v>9.6622000000000003</v>
      </c>
      <c r="JW11" s="164">
        <v>0.01</v>
      </c>
      <c r="JX11" s="165"/>
      <c r="JY11" s="164">
        <v>-12.526</v>
      </c>
      <c r="JZ11" s="164">
        <v>0.40550000000000003</v>
      </c>
      <c r="KA11" s="164">
        <v>-24.690999999999999</v>
      </c>
      <c r="KB11" s="164">
        <v>-9.7121999999999993</v>
      </c>
      <c r="KC11" s="164">
        <v>-4.5252999999999997</v>
      </c>
      <c r="KD11" s="164">
        <v>-27.9283</v>
      </c>
      <c r="KE11" s="164">
        <v>1.9756</v>
      </c>
      <c r="KF11" s="164">
        <v>-7.9</v>
      </c>
      <c r="KG11" s="164">
        <v>-6.8</v>
      </c>
      <c r="KH11" s="164">
        <v>72.828299999999999</v>
      </c>
      <c r="KI11" s="164">
        <v>-169.3655</v>
      </c>
    </row>
    <row r="12" spans="1:295" ht="18" customHeight="1" x14ac:dyDescent="0.25">
      <c r="A12" s="159" t="s">
        <v>74</v>
      </c>
      <c r="B12" s="159" t="s">
        <v>825</v>
      </c>
      <c r="C12" s="163">
        <v>0</v>
      </c>
      <c r="D12" s="164">
        <v>1.5014000000000001</v>
      </c>
      <c r="E12" s="164">
        <v>-6.6783000000000001</v>
      </c>
      <c r="F12" s="164">
        <v>-2.4226000000000001</v>
      </c>
      <c r="G12" s="164">
        <v>5.58</v>
      </c>
      <c r="H12" s="165"/>
      <c r="I12" s="164">
        <v>16.930299999999999</v>
      </c>
      <c r="J12" s="165"/>
      <c r="K12" s="164">
        <v>8.2822999999999993</v>
      </c>
      <c r="L12" s="164">
        <v>2.7458999999999998</v>
      </c>
      <c r="M12" s="165"/>
      <c r="N12" s="164">
        <v>-11.1</v>
      </c>
      <c r="O12" s="164">
        <v>-19.8</v>
      </c>
      <c r="P12" s="164">
        <v>-2.2000000000000002</v>
      </c>
      <c r="Q12" s="164">
        <v>-0.82799999999999996</v>
      </c>
      <c r="R12" s="164">
        <v>-15.4</v>
      </c>
      <c r="S12" s="164">
        <v>3.5720999999999998</v>
      </c>
      <c r="T12" s="164">
        <v>-1.0286999999999999</v>
      </c>
      <c r="U12" s="164">
        <v>3.3441000000000001</v>
      </c>
      <c r="V12" s="164">
        <v>3.1699000000000002</v>
      </c>
      <c r="W12" s="164">
        <v>5.9333999999999998</v>
      </c>
      <c r="X12" s="164">
        <v>3.8382000000000001</v>
      </c>
      <c r="Y12" s="164">
        <v>0.24909999999999999</v>
      </c>
      <c r="Z12" s="164">
        <v>2.5143</v>
      </c>
      <c r="AA12" s="165"/>
      <c r="AB12" s="164">
        <v>-0.99429999999999996</v>
      </c>
      <c r="AC12" s="164">
        <v>-1.3360000000000001</v>
      </c>
      <c r="AD12" s="164">
        <v>-1.339</v>
      </c>
      <c r="AE12" s="164">
        <v>4.6879999999999997</v>
      </c>
      <c r="AF12" s="164">
        <v>-8.8800000000000008</v>
      </c>
      <c r="AG12" s="164">
        <v>-15.4</v>
      </c>
      <c r="AH12" s="164">
        <v>0.29199999999999998</v>
      </c>
      <c r="AI12" s="164">
        <v>0.23200000000000001</v>
      </c>
      <c r="AJ12" s="165"/>
      <c r="AK12" s="165"/>
      <c r="AL12" s="165"/>
      <c r="AM12" s="164">
        <v>-8.43</v>
      </c>
      <c r="AN12" s="165"/>
      <c r="AO12" s="164">
        <v>3.1766999999999999</v>
      </c>
      <c r="AP12" s="164">
        <v>3.1166</v>
      </c>
      <c r="AQ12" s="164">
        <v>15.1692</v>
      </c>
      <c r="AR12" s="164">
        <v>16.854900000000001</v>
      </c>
      <c r="AS12" s="164">
        <v>-10.5059</v>
      </c>
      <c r="AT12" s="164">
        <v>-17.012799999999999</v>
      </c>
      <c r="AU12" s="164">
        <v>-16.478999999999999</v>
      </c>
      <c r="AV12" s="164">
        <v>-0.2024</v>
      </c>
      <c r="AW12" s="164">
        <v>-0.13719999999999999</v>
      </c>
      <c r="AX12" s="164">
        <v>-12.4582</v>
      </c>
      <c r="AY12" s="164">
        <v>-10.582800000000001</v>
      </c>
      <c r="AZ12" s="164">
        <v>14.396699999999999</v>
      </c>
      <c r="BA12" s="164">
        <v>15.218999999999999</v>
      </c>
      <c r="BB12" s="164">
        <v>-1.9339999999999999</v>
      </c>
      <c r="BC12" s="164">
        <v>15.972899999999999</v>
      </c>
      <c r="BD12" s="164">
        <v>-5.7</v>
      </c>
      <c r="BE12" s="164">
        <v>-5.6</v>
      </c>
      <c r="BF12" s="164">
        <v>-23.612400000000001</v>
      </c>
      <c r="BG12" s="164">
        <v>-23.126999999999999</v>
      </c>
      <c r="BH12" s="164">
        <v>-2.0236000000000001</v>
      </c>
      <c r="BI12" s="165"/>
      <c r="BJ12" s="164">
        <v>-6.7481999999999998</v>
      </c>
      <c r="BK12" s="164">
        <v>0.75249999999999995</v>
      </c>
      <c r="BL12" s="165"/>
      <c r="BM12" s="165"/>
      <c r="BN12" s="164">
        <v>-139.46950000000001</v>
      </c>
      <c r="BO12" s="164">
        <v>34.211199999999998</v>
      </c>
      <c r="BP12" s="164">
        <v>34.058599999999998</v>
      </c>
      <c r="BQ12" s="164">
        <v>7.3700999999999999</v>
      </c>
      <c r="BR12" s="164">
        <v>-223.0129</v>
      </c>
      <c r="BS12" s="165"/>
      <c r="BT12" s="165"/>
      <c r="BU12" s="165"/>
      <c r="BV12" s="164">
        <v>8.1831999999999994</v>
      </c>
      <c r="BW12" s="164">
        <v>8.89</v>
      </c>
      <c r="BX12" s="164">
        <v>5.4</v>
      </c>
      <c r="BY12" s="164">
        <v>-14.63</v>
      </c>
      <c r="BZ12" s="164">
        <v>0</v>
      </c>
      <c r="CA12" s="164">
        <v>-16.4725</v>
      </c>
      <c r="CB12" s="164">
        <v>-16.204599999999999</v>
      </c>
      <c r="CC12" s="164">
        <v>18.088200000000001</v>
      </c>
      <c r="CD12" s="164">
        <v>17.267499999999998</v>
      </c>
      <c r="CE12" s="164">
        <v>-6.0228000000000002</v>
      </c>
      <c r="CF12" s="164">
        <v>29.6309</v>
      </c>
      <c r="CG12" s="164">
        <v>29.137799999999999</v>
      </c>
      <c r="CH12" s="164">
        <v>-6.8409000000000004</v>
      </c>
      <c r="CI12" s="165"/>
      <c r="CJ12" s="165"/>
      <c r="CK12" s="165"/>
      <c r="CL12" s="164">
        <v>-25.1</v>
      </c>
      <c r="CM12" s="164">
        <v>-24.6</v>
      </c>
      <c r="CN12" s="164">
        <v>-1.89</v>
      </c>
      <c r="CO12" s="164">
        <v>26.427600000000002</v>
      </c>
      <c r="CP12" s="164">
        <v>26.6524</v>
      </c>
      <c r="CQ12" s="164">
        <v>25.384699999999999</v>
      </c>
      <c r="CR12" s="164">
        <v>44.825899999999997</v>
      </c>
      <c r="CS12" s="164">
        <v>45.224600000000002</v>
      </c>
      <c r="CT12" s="164">
        <v>-28.078700000000001</v>
      </c>
      <c r="CU12" s="164">
        <v>-19.500699999999998</v>
      </c>
      <c r="CV12" s="164">
        <v>-28.014700000000001</v>
      </c>
      <c r="CW12" s="164">
        <v>2.5375000000000001</v>
      </c>
      <c r="CX12" s="164">
        <v>21.59</v>
      </c>
      <c r="CY12" s="164">
        <v>7.77</v>
      </c>
      <c r="CZ12" s="164">
        <v>4.8486000000000002</v>
      </c>
      <c r="DA12" s="164">
        <v>5.1787999999999998</v>
      </c>
      <c r="DB12" s="164">
        <v>-7.36</v>
      </c>
      <c r="DC12" s="165"/>
      <c r="DD12" s="165"/>
      <c r="DE12" s="165"/>
      <c r="DF12" s="164">
        <v>41.8675</v>
      </c>
      <c r="DG12" s="165"/>
      <c r="DH12" s="164">
        <v>-3.6000999999999999</v>
      </c>
      <c r="DI12" s="165"/>
      <c r="DJ12" s="165"/>
      <c r="DK12" s="164">
        <v>-2.8589000000000002</v>
      </c>
      <c r="DL12" s="164">
        <v>-3.3660999999999999</v>
      </c>
      <c r="DM12" s="164">
        <v>3.0015000000000001</v>
      </c>
      <c r="DN12" s="164">
        <v>2.2324000000000002</v>
      </c>
      <c r="DO12" s="164">
        <v>-3.11</v>
      </c>
      <c r="DP12" s="164">
        <v>-1.45</v>
      </c>
      <c r="DQ12" s="164">
        <v>11.532</v>
      </c>
      <c r="DR12" s="164">
        <v>-41.622399999999999</v>
      </c>
      <c r="DS12" s="164">
        <v>-10.08</v>
      </c>
      <c r="DT12" s="164">
        <v>-10.210000000000001</v>
      </c>
      <c r="DU12" s="164">
        <v>23.81</v>
      </c>
      <c r="DV12" s="164">
        <v>12.54</v>
      </c>
      <c r="DW12" s="164">
        <v>-40.127299999999998</v>
      </c>
      <c r="DX12" s="164">
        <v>-19.9909</v>
      </c>
      <c r="DY12" s="165"/>
      <c r="DZ12" s="164">
        <v>-36.4818</v>
      </c>
      <c r="EA12" s="164">
        <v>-17.046900000000001</v>
      </c>
      <c r="EB12" s="164">
        <v>-33.232399999999998</v>
      </c>
      <c r="EC12" s="164">
        <v>-38.996000000000002</v>
      </c>
      <c r="ED12" s="164">
        <v>-39.845599999999997</v>
      </c>
      <c r="EE12" s="164">
        <v>-17.567799999999998</v>
      </c>
      <c r="EF12" s="164">
        <v>-23.666399999999999</v>
      </c>
      <c r="EG12" s="164">
        <v>-12.861000000000001</v>
      </c>
      <c r="EH12" s="164">
        <v>-99.601799999999997</v>
      </c>
      <c r="EI12" s="164">
        <v>-10.402200000000001</v>
      </c>
      <c r="EJ12" s="165"/>
      <c r="EK12" s="164">
        <v>-8.9821000000000009</v>
      </c>
      <c r="EL12" s="164">
        <v>-7.6864999999999997</v>
      </c>
      <c r="EM12" s="164">
        <v>16.349</v>
      </c>
      <c r="EN12" s="164">
        <v>-5.9569000000000001</v>
      </c>
      <c r="EO12" s="164">
        <v>-5.76</v>
      </c>
      <c r="EP12" s="164">
        <v>-4.0999999999999996</v>
      </c>
      <c r="EQ12" s="164">
        <v>-24.411300000000001</v>
      </c>
      <c r="ER12" s="164">
        <v>-24.0626</v>
      </c>
      <c r="ES12" s="164">
        <v>4.5773000000000001</v>
      </c>
      <c r="ET12" s="164">
        <v>6.59</v>
      </c>
      <c r="EU12" s="164">
        <v>-6.41</v>
      </c>
      <c r="EV12" s="164">
        <v>0.2</v>
      </c>
      <c r="EW12" s="164">
        <v>3.6021000000000001</v>
      </c>
      <c r="EX12" s="164">
        <v>-3.7618</v>
      </c>
      <c r="EY12" s="164">
        <v>-10.2737</v>
      </c>
      <c r="EZ12" s="164">
        <v>-10.3779</v>
      </c>
      <c r="FA12" s="164">
        <v>7.5915999999999997</v>
      </c>
      <c r="FB12" s="164">
        <v>4.9771000000000001</v>
      </c>
      <c r="FC12" s="164">
        <v>-24.045500000000001</v>
      </c>
      <c r="FD12" s="164">
        <v>5.5739999999999998</v>
      </c>
      <c r="FE12" s="165"/>
      <c r="FF12" s="164">
        <v>5.2134</v>
      </c>
      <c r="FG12" s="164">
        <v>3.3691</v>
      </c>
      <c r="FH12" s="164">
        <v>4.3243999999999998</v>
      </c>
      <c r="FI12" s="164">
        <v>2.7595000000000001</v>
      </c>
      <c r="FJ12" s="164">
        <v>4.0189000000000004</v>
      </c>
      <c r="FK12" s="164">
        <v>3.6840000000000002</v>
      </c>
      <c r="FL12" s="164">
        <v>-15.406000000000001</v>
      </c>
      <c r="FM12" s="164">
        <v>17.994299999999999</v>
      </c>
      <c r="FN12" s="164">
        <v>17.8765</v>
      </c>
      <c r="FO12" s="164">
        <v>-4.3011999999999997</v>
      </c>
      <c r="FP12" s="164">
        <v>11.1404</v>
      </c>
      <c r="FQ12" s="164">
        <v>22.301400000000001</v>
      </c>
      <c r="FR12" s="164">
        <v>-18.86</v>
      </c>
      <c r="FS12" s="164">
        <v>-1.7171000000000001</v>
      </c>
      <c r="FT12" s="164">
        <v>0.16500000000000001</v>
      </c>
      <c r="FU12" s="164">
        <v>1.1499999999999999</v>
      </c>
      <c r="FV12" s="164">
        <v>1.1299999999999999</v>
      </c>
      <c r="FW12" s="164">
        <v>-22.284800000000001</v>
      </c>
      <c r="FX12" s="165"/>
      <c r="FY12" s="164">
        <v>3.8340000000000001</v>
      </c>
      <c r="FZ12" s="164">
        <v>0.66700000000000004</v>
      </c>
      <c r="GA12" s="165"/>
      <c r="GB12" s="164">
        <v>19.12</v>
      </c>
      <c r="GC12" s="164">
        <v>-22.8672</v>
      </c>
      <c r="GD12" s="164">
        <v>-13.106999999999999</v>
      </c>
      <c r="GE12" s="164">
        <v>-2.5499999999999998</v>
      </c>
      <c r="GF12" s="164">
        <v>28.535299999999999</v>
      </c>
      <c r="GG12" s="165"/>
      <c r="GH12" s="164">
        <v>15.2058</v>
      </c>
      <c r="GI12" s="164">
        <v>-2.4796</v>
      </c>
      <c r="GJ12" s="164">
        <v>-2.56</v>
      </c>
      <c r="GK12" s="164">
        <v>2.0390999999999999</v>
      </c>
      <c r="GL12" s="165"/>
      <c r="GM12" s="165"/>
      <c r="GN12" s="164">
        <v>-11.375</v>
      </c>
      <c r="GO12" s="164">
        <v>-10.714700000000001</v>
      </c>
      <c r="GP12" s="164">
        <v>4.3124000000000002</v>
      </c>
      <c r="GQ12" s="164">
        <v>-19.279299999999999</v>
      </c>
      <c r="GR12" s="164">
        <v>6.0784000000000002</v>
      </c>
      <c r="GS12" s="164">
        <v>5.7925000000000004</v>
      </c>
      <c r="GT12" s="164">
        <v>86.195499999999996</v>
      </c>
      <c r="GU12" s="164">
        <v>-7.0655999999999999</v>
      </c>
      <c r="GV12" s="164">
        <v>-9.6725999999999992</v>
      </c>
      <c r="GW12" s="164">
        <v>5.87</v>
      </c>
      <c r="GX12" s="164">
        <v>2.6939000000000002</v>
      </c>
      <c r="GY12" s="164">
        <v>3.4790999999999999</v>
      </c>
      <c r="GZ12" s="164">
        <v>3.4251999999999998</v>
      </c>
      <c r="HA12" s="164">
        <v>2.2004000000000001</v>
      </c>
      <c r="HB12" s="164">
        <v>-16.903700000000001</v>
      </c>
      <c r="HC12" s="164">
        <v>-15.9354</v>
      </c>
      <c r="HD12" s="164">
        <v>-10.9</v>
      </c>
      <c r="HE12" s="164">
        <v>4.6447000000000003</v>
      </c>
      <c r="HF12" s="164">
        <v>56.7502</v>
      </c>
      <c r="HG12" s="164">
        <v>-9.1487999999999996</v>
      </c>
      <c r="HH12" s="164">
        <v>92.246700000000004</v>
      </c>
      <c r="HI12" s="164">
        <v>-19.955300000000001</v>
      </c>
      <c r="HJ12" s="164">
        <v>32.247</v>
      </c>
      <c r="HK12" s="165"/>
      <c r="HL12" s="164">
        <v>6.9562999999999997</v>
      </c>
      <c r="HM12" s="164">
        <v>0</v>
      </c>
      <c r="HN12" s="164">
        <v>-11.822100000000001</v>
      </c>
      <c r="HO12" s="165"/>
      <c r="HP12" s="165"/>
      <c r="HQ12" s="164">
        <v>-13.4131</v>
      </c>
      <c r="HR12" s="164">
        <v>-12.819900000000001</v>
      </c>
      <c r="HS12" s="164">
        <v>-0.8548</v>
      </c>
      <c r="HT12" s="164">
        <v>-1.0818000000000001</v>
      </c>
      <c r="HU12" s="164">
        <v>4.43</v>
      </c>
      <c r="HV12" s="164">
        <v>4.87</v>
      </c>
      <c r="HW12" s="164">
        <v>-18.399999999999999</v>
      </c>
      <c r="HX12" s="164">
        <v>-18.600000000000001</v>
      </c>
      <c r="HY12" s="164">
        <v>7.0499999999999993E-2</v>
      </c>
      <c r="HZ12" s="164">
        <v>-10.08</v>
      </c>
      <c r="IA12" s="164">
        <v>62.161700000000003</v>
      </c>
      <c r="IB12" s="164">
        <v>22.8628</v>
      </c>
      <c r="IC12" s="164">
        <v>22.760200000000001</v>
      </c>
      <c r="ID12" s="164">
        <v>-19.100000000000001</v>
      </c>
      <c r="IE12" s="164">
        <v>-28.6</v>
      </c>
      <c r="IF12" s="164">
        <v>-2.9</v>
      </c>
      <c r="IG12" s="164">
        <v>-3.8</v>
      </c>
      <c r="IH12" s="164">
        <v>-17.857199999999999</v>
      </c>
      <c r="II12" s="164">
        <v>-17.991499999999998</v>
      </c>
      <c r="IJ12" s="164">
        <v>-161.0265</v>
      </c>
      <c r="IK12" s="164">
        <v>-38.276299999999999</v>
      </c>
      <c r="IL12" s="164">
        <v>-217.2766</v>
      </c>
      <c r="IM12" s="164">
        <v>-17.747900000000001</v>
      </c>
      <c r="IN12" s="165"/>
      <c r="IO12" s="164">
        <v>80.459900000000005</v>
      </c>
      <c r="IP12" s="164">
        <v>88.378500000000003</v>
      </c>
      <c r="IQ12" s="164">
        <v>87.834299999999999</v>
      </c>
      <c r="IR12" s="164">
        <v>144.3415</v>
      </c>
      <c r="IS12" s="164">
        <v>8.7898999999999994</v>
      </c>
      <c r="IT12" s="165"/>
      <c r="IU12" s="165"/>
      <c r="IV12" s="164">
        <v>24.235399999999998</v>
      </c>
      <c r="IW12" s="164">
        <v>116.8104</v>
      </c>
      <c r="IX12" s="164">
        <v>-256.91930000000002</v>
      </c>
      <c r="IY12" s="164">
        <v>6.2690999999999999</v>
      </c>
      <c r="IZ12" s="164">
        <v>-0.25580000000000003</v>
      </c>
      <c r="JA12" s="164">
        <v>-0.23319999999999999</v>
      </c>
      <c r="JB12" s="164">
        <v>6.8339999999999996</v>
      </c>
      <c r="JC12" s="164">
        <v>-6.56</v>
      </c>
      <c r="JD12" s="164">
        <v>-1.2889999999999999</v>
      </c>
      <c r="JE12" s="164">
        <v>-1.3080000000000001</v>
      </c>
      <c r="JF12" s="164">
        <v>1.28</v>
      </c>
      <c r="JG12" s="164">
        <v>0.24</v>
      </c>
      <c r="JH12" s="164">
        <v>-3.7162999999999999</v>
      </c>
      <c r="JI12" s="164">
        <v>-6.2668999999999997</v>
      </c>
      <c r="JJ12" s="164">
        <v>2.7267999999999999</v>
      </c>
      <c r="JK12" s="164">
        <v>5.2445000000000004</v>
      </c>
      <c r="JL12" s="164">
        <v>-8.1</v>
      </c>
      <c r="JM12" s="164">
        <v>1.91</v>
      </c>
      <c r="JN12" s="164">
        <v>1.109</v>
      </c>
      <c r="JO12" s="164">
        <v>3.0101</v>
      </c>
      <c r="JP12" s="164">
        <v>3.2458</v>
      </c>
      <c r="JQ12" s="164">
        <v>3.0773000000000001</v>
      </c>
      <c r="JR12" s="164">
        <v>3.7709999999999999</v>
      </c>
      <c r="JS12" s="164">
        <v>4.3406000000000002</v>
      </c>
      <c r="JT12" s="165"/>
      <c r="JU12" s="164">
        <v>13.6</v>
      </c>
      <c r="JV12" s="164">
        <v>9.4756999999999998</v>
      </c>
      <c r="JW12" s="164">
        <v>0</v>
      </c>
      <c r="JX12" s="165"/>
      <c r="JY12" s="164">
        <v>-11.303800000000001</v>
      </c>
      <c r="JZ12" s="164">
        <v>0.29659999999999997</v>
      </c>
      <c r="KA12" s="164">
        <v>-25.0138</v>
      </c>
      <c r="KB12" s="164">
        <v>-8.3194999999999997</v>
      </c>
      <c r="KC12" s="164">
        <v>-4.6571999999999996</v>
      </c>
      <c r="KD12" s="164">
        <v>-29.162400000000002</v>
      </c>
      <c r="KE12" s="164">
        <v>2.4424000000000001</v>
      </c>
      <c r="KF12" s="164">
        <v>-6.2</v>
      </c>
      <c r="KG12" s="164">
        <v>-7.8</v>
      </c>
      <c r="KH12" s="164">
        <v>81.183000000000007</v>
      </c>
      <c r="KI12" s="164">
        <v>-178.0461</v>
      </c>
    </row>
    <row r="13" spans="1:295" ht="18" customHeight="1" x14ac:dyDescent="0.25">
      <c r="A13" s="159" t="s">
        <v>74</v>
      </c>
      <c r="B13" s="159" t="s">
        <v>826</v>
      </c>
      <c r="C13" s="163">
        <v>0</v>
      </c>
      <c r="D13" s="164">
        <v>1.4141999999999999</v>
      </c>
      <c r="E13" s="164">
        <v>-6.7263999999999999</v>
      </c>
      <c r="F13" s="164">
        <v>-1.9836</v>
      </c>
      <c r="G13" s="164">
        <v>5.2442000000000002</v>
      </c>
      <c r="H13" s="165"/>
      <c r="I13" s="164">
        <v>16.8903</v>
      </c>
      <c r="J13" s="165"/>
      <c r="K13" s="164">
        <v>8.2086000000000006</v>
      </c>
      <c r="L13" s="164">
        <v>2.8069000000000002</v>
      </c>
      <c r="M13" s="165"/>
      <c r="N13" s="164">
        <v>-8.8800000000000008</v>
      </c>
      <c r="O13" s="164">
        <v>-19.8</v>
      </c>
      <c r="P13" s="165"/>
      <c r="Q13" s="165"/>
      <c r="R13" s="164">
        <v>-15.4</v>
      </c>
      <c r="S13" s="164">
        <v>3.5192999999999999</v>
      </c>
      <c r="T13" s="164">
        <v>-0.85589999999999999</v>
      </c>
      <c r="U13" s="164">
        <v>3.1671999999999998</v>
      </c>
      <c r="V13" s="164">
        <v>2.9986000000000002</v>
      </c>
      <c r="W13" s="164">
        <v>5.8006000000000002</v>
      </c>
      <c r="X13" s="164">
        <v>4.0571000000000002</v>
      </c>
      <c r="Y13" s="164">
        <v>0.24979999999999999</v>
      </c>
      <c r="Z13" s="164">
        <v>2.2947000000000002</v>
      </c>
      <c r="AA13" s="165"/>
      <c r="AB13" s="164">
        <v>-1.0585</v>
      </c>
      <c r="AC13" s="164">
        <v>-1.3260000000000001</v>
      </c>
      <c r="AD13" s="164">
        <v>-1.3149999999999999</v>
      </c>
      <c r="AE13" s="164">
        <v>4.5919999999999996</v>
      </c>
      <c r="AF13" s="164">
        <v>-11.1</v>
      </c>
      <c r="AG13" s="165"/>
      <c r="AH13" s="164">
        <v>0.33400000000000002</v>
      </c>
      <c r="AI13" s="164">
        <v>0.23100000000000001</v>
      </c>
      <c r="AJ13" s="165"/>
      <c r="AK13" s="165"/>
      <c r="AL13" s="165"/>
      <c r="AM13" s="164">
        <v>-8.31</v>
      </c>
      <c r="AN13" s="165"/>
      <c r="AO13" s="164">
        <v>3.2482000000000002</v>
      </c>
      <c r="AP13" s="164">
        <v>2.9975000000000001</v>
      </c>
      <c r="AQ13" s="164">
        <v>14.762700000000001</v>
      </c>
      <c r="AR13" s="164">
        <v>16.416599999999999</v>
      </c>
      <c r="AS13" s="164">
        <v>-10.681800000000001</v>
      </c>
      <c r="AT13" s="164">
        <v>-17.2807</v>
      </c>
      <c r="AU13" s="164">
        <v>-17.1144</v>
      </c>
      <c r="AV13" s="164">
        <v>-6.1699999999999998E-2</v>
      </c>
      <c r="AW13" s="164">
        <v>0.1196</v>
      </c>
      <c r="AX13" s="164">
        <v>-12.5922</v>
      </c>
      <c r="AY13" s="164">
        <v>-10.582800000000001</v>
      </c>
      <c r="AZ13" s="164">
        <v>14.599299999999999</v>
      </c>
      <c r="BA13" s="164">
        <v>15.4161</v>
      </c>
      <c r="BB13" s="164">
        <v>-1.5216000000000001</v>
      </c>
      <c r="BC13" s="164">
        <v>15.882400000000001</v>
      </c>
      <c r="BD13" s="164">
        <v>-5.5</v>
      </c>
      <c r="BE13" s="164">
        <v>-5.5</v>
      </c>
      <c r="BF13" s="164">
        <v>-23.292300000000001</v>
      </c>
      <c r="BG13" s="164">
        <v>-22.956900000000001</v>
      </c>
      <c r="BH13" s="164">
        <v>-1.1860999999999999</v>
      </c>
      <c r="BI13" s="165"/>
      <c r="BJ13" s="164">
        <v>-6.9253999999999998</v>
      </c>
      <c r="BK13" s="164">
        <v>0.73140000000000005</v>
      </c>
      <c r="BL13" s="165"/>
      <c r="BM13" s="165"/>
      <c r="BN13" s="164">
        <v>-138.06569999999999</v>
      </c>
      <c r="BO13" s="164">
        <v>33.3872</v>
      </c>
      <c r="BP13" s="164">
        <v>33.4178</v>
      </c>
      <c r="BQ13" s="164">
        <v>7.3906000000000001</v>
      </c>
      <c r="BR13" s="164">
        <v>-220.98849999999999</v>
      </c>
      <c r="BS13" s="165"/>
      <c r="BT13" s="165"/>
      <c r="BU13" s="165"/>
      <c r="BV13" s="164">
        <v>7.1054000000000004</v>
      </c>
      <c r="BW13" s="164">
        <v>9.27</v>
      </c>
      <c r="BX13" s="164">
        <v>5.61</v>
      </c>
      <c r="BY13" s="164">
        <v>-14.88</v>
      </c>
      <c r="BZ13" s="164">
        <v>0.4</v>
      </c>
      <c r="CA13" s="164">
        <v>-17.008400000000002</v>
      </c>
      <c r="CB13" s="164">
        <v>-17.142299999999999</v>
      </c>
      <c r="CC13" s="164">
        <v>18.681699999999999</v>
      </c>
      <c r="CD13" s="164">
        <v>17.363399999999999</v>
      </c>
      <c r="CE13" s="164">
        <v>-7.8716999999999997</v>
      </c>
      <c r="CF13" s="164">
        <v>30.002800000000001</v>
      </c>
      <c r="CG13" s="164">
        <v>29.963699999999999</v>
      </c>
      <c r="CH13" s="164">
        <v>-6.5324</v>
      </c>
      <c r="CI13" s="165"/>
      <c r="CJ13" s="165"/>
      <c r="CK13" s="165"/>
      <c r="CL13" s="164">
        <v>-25.6</v>
      </c>
      <c r="CM13" s="164">
        <v>-24.9</v>
      </c>
      <c r="CN13" s="164">
        <v>-1.74</v>
      </c>
      <c r="CO13" s="164">
        <v>26.3368</v>
      </c>
      <c r="CP13" s="164">
        <v>26.711400000000001</v>
      </c>
      <c r="CQ13" s="164">
        <v>25.692699999999999</v>
      </c>
      <c r="CR13" s="164">
        <v>45.482300000000002</v>
      </c>
      <c r="CS13" s="164">
        <v>45.405700000000003</v>
      </c>
      <c r="CT13" s="164">
        <v>-28.4421</v>
      </c>
      <c r="CU13" s="164">
        <v>-18.976700000000001</v>
      </c>
      <c r="CV13" s="164">
        <v>-29.6478</v>
      </c>
      <c r="CW13" s="164">
        <v>2.3254999999999999</v>
      </c>
      <c r="CX13" s="164">
        <v>22.05</v>
      </c>
      <c r="CY13" s="164">
        <v>7.92</v>
      </c>
      <c r="CZ13" s="164">
        <v>4.3799000000000001</v>
      </c>
      <c r="DA13" s="164">
        <v>4.6905999999999999</v>
      </c>
      <c r="DB13" s="164">
        <v>-6.99</v>
      </c>
      <c r="DC13" s="165"/>
      <c r="DD13" s="165"/>
      <c r="DE13" s="165"/>
      <c r="DF13" s="164">
        <v>41.416899999999998</v>
      </c>
      <c r="DG13" s="165"/>
      <c r="DH13" s="164">
        <v>-3.4093</v>
      </c>
      <c r="DI13" s="165"/>
      <c r="DJ13" s="165"/>
      <c r="DK13" s="164">
        <v>-3.0310000000000001</v>
      </c>
      <c r="DL13" s="164">
        <v>-3.7402000000000002</v>
      </c>
      <c r="DM13" s="164">
        <v>4.2632000000000003</v>
      </c>
      <c r="DN13" s="164">
        <v>1.8613</v>
      </c>
      <c r="DO13" s="164">
        <v>-3.27</v>
      </c>
      <c r="DP13" s="164">
        <v>-2.0099999999999998</v>
      </c>
      <c r="DQ13" s="164">
        <v>10.2765</v>
      </c>
      <c r="DR13" s="164">
        <v>-41.502400000000002</v>
      </c>
      <c r="DS13" s="164">
        <v>-10.24</v>
      </c>
      <c r="DT13" s="164">
        <v>-10.3</v>
      </c>
      <c r="DU13" s="164">
        <v>23.52</v>
      </c>
      <c r="DV13" s="164">
        <v>12.51</v>
      </c>
      <c r="DW13" s="164">
        <v>-40.618200000000002</v>
      </c>
      <c r="DX13" s="164">
        <v>-20.290900000000001</v>
      </c>
      <c r="DY13" s="165"/>
      <c r="DZ13" s="164">
        <v>-36.9636</v>
      </c>
      <c r="EA13" s="164">
        <v>-16.631399999999999</v>
      </c>
      <c r="EB13" s="164">
        <v>-32.381599999999999</v>
      </c>
      <c r="EC13" s="164">
        <v>-39.784399999999998</v>
      </c>
      <c r="ED13" s="164">
        <v>-39.743299999999998</v>
      </c>
      <c r="EE13" s="164">
        <v>-19.881</v>
      </c>
      <c r="EF13" s="164">
        <v>-23.544799999999999</v>
      </c>
      <c r="EG13" s="164">
        <v>-12.662000000000001</v>
      </c>
      <c r="EH13" s="164">
        <v>-101.6878</v>
      </c>
      <c r="EI13" s="164">
        <v>-14.073399999999999</v>
      </c>
      <c r="EJ13" s="165"/>
      <c r="EK13" s="164">
        <v>-9.1347000000000005</v>
      </c>
      <c r="EL13" s="164">
        <v>-8.4864999999999995</v>
      </c>
      <c r="EM13" s="164">
        <v>13.5291</v>
      </c>
      <c r="EN13" s="164">
        <v>-6.3948999999999998</v>
      </c>
      <c r="EO13" s="164">
        <v>-6.2329999999999997</v>
      </c>
      <c r="EP13" s="164">
        <v>4.1120000000000001</v>
      </c>
      <c r="EQ13" s="164">
        <v>-26.772300000000001</v>
      </c>
      <c r="ER13" s="164">
        <v>-26.2014</v>
      </c>
      <c r="ES13" s="164">
        <v>3.2848000000000002</v>
      </c>
      <c r="ET13" s="164">
        <v>0</v>
      </c>
      <c r="EU13" s="164">
        <v>-11.86</v>
      </c>
      <c r="EV13" s="164">
        <v>0</v>
      </c>
      <c r="EW13" s="164">
        <v>3.6488</v>
      </c>
      <c r="EX13" s="164">
        <v>-4.5076999999999998</v>
      </c>
      <c r="EY13" s="164">
        <v>-10.2888</v>
      </c>
      <c r="EZ13" s="164">
        <v>-10.542299999999999</v>
      </c>
      <c r="FA13" s="164">
        <v>6.8601000000000001</v>
      </c>
      <c r="FB13" s="164">
        <v>5.5377999999999998</v>
      </c>
      <c r="FC13" s="164">
        <v>-23.190799999999999</v>
      </c>
      <c r="FD13" s="164">
        <v>5.7676999999999996</v>
      </c>
      <c r="FE13" s="165"/>
      <c r="FF13" s="164">
        <v>5.4836</v>
      </c>
      <c r="FG13" s="164">
        <v>3.7484999999999999</v>
      </c>
      <c r="FH13" s="164">
        <v>3.5537999999999998</v>
      </c>
      <c r="FI13" s="164">
        <v>2.4634999999999998</v>
      </c>
      <c r="FJ13" s="164">
        <v>4.1863999999999999</v>
      </c>
      <c r="FK13" s="164">
        <v>4.0189000000000004</v>
      </c>
      <c r="FL13" s="164">
        <v>-16.075800000000001</v>
      </c>
      <c r="FM13" s="164">
        <v>17.775200000000002</v>
      </c>
      <c r="FN13" s="164">
        <v>17.877600000000001</v>
      </c>
      <c r="FO13" s="164">
        <v>-3.8490000000000002</v>
      </c>
      <c r="FP13" s="164">
        <v>9.5183</v>
      </c>
      <c r="FQ13" s="164">
        <v>23.282800000000002</v>
      </c>
      <c r="FR13" s="164">
        <v>-18.3</v>
      </c>
      <c r="FS13" s="164">
        <v>-0.50129999999999997</v>
      </c>
      <c r="FT13" s="164">
        <v>0.16500000000000001</v>
      </c>
      <c r="FU13" s="164">
        <v>7.0000000000000007E-2</v>
      </c>
      <c r="FV13" s="164">
        <v>2.2999999999999998</v>
      </c>
      <c r="FW13" s="164">
        <v>-24.148099999999999</v>
      </c>
      <c r="FX13" s="165"/>
      <c r="FY13" s="164">
        <v>3.8090000000000002</v>
      </c>
      <c r="FZ13" s="164">
        <v>0.69</v>
      </c>
      <c r="GA13" s="165"/>
      <c r="GB13" s="164">
        <v>18.16</v>
      </c>
      <c r="GC13" s="164">
        <v>-23.1966</v>
      </c>
      <c r="GD13" s="164">
        <v>-12.2143</v>
      </c>
      <c r="GE13" s="164">
        <v>-2.2999999999999998</v>
      </c>
      <c r="GF13" s="164">
        <v>28.052900000000001</v>
      </c>
      <c r="GG13" s="165"/>
      <c r="GH13" s="164">
        <v>14.760199999999999</v>
      </c>
      <c r="GI13" s="164">
        <v>-2.3858000000000001</v>
      </c>
      <c r="GJ13" s="164">
        <v>-2.4594999999999998</v>
      </c>
      <c r="GK13" s="164">
        <v>1.9998</v>
      </c>
      <c r="GL13" s="165"/>
      <c r="GM13" s="165"/>
      <c r="GN13" s="165"/>
      <c r="GO13" s="164">
        <v>-10.996700000000001</v>
      </c>
      <c r="GP13" s="164">
        <v>4.4002999999999997</v>
      </c>
      <c r="GQ13" s="164">
        <v>-19.0717</v>
      </c>
      <c r="GR13" s="164">
        <v>6.5780000000000003</v>
      </c>
      <c r="GS13" s="164">
        <v>6.4221000000000004</v>
      </c>
      <c r="GT13" s="164">
        <v>84.126800000000003</v>
      </c>
      <c r="GU13" s="164">
        <v>-7.2884000000000002</v>
      </c>
      <c r="GV13" s="164">
        <v>-9.6987000000000005</v>
      </c>
      <c r="GW13" s="164">
        <v>5.92</v>
      </c>
      <c r="GX13" s="165"/>
      <c r="GY13" s="164">
        <v>3.4424999999999999</v>
      </c>
      <c r="GZ13" s="164">
        <v>3.3618999999999999</v>
      </c>
      <c r="HA13" s="164">
        <v>2</v>
      </c>
      <c r="HB13" s="164">
        <v>-16.670500000000001</v>
      </c>
      <c r="HC13" s="164">
        <v>-14.7745</v>
      </c>
      <c r="HD13" s="164">
        <v>-11.31</v>
      </c>
      <c r="HE13" s="164">
        <v>5.8487</v>
      </c>
      <c r="HF13" s="164">
        <v>56.954900000000002</v>
      </c>
      <c r="HG13" s="164">
        <v>-12.1617</v>
      </c>
      <c r="HH13" s="164">
        <v>88.338499999999996</v>
      </c>
      <c r="HI13" s="164">
        <v>-18.935199999999998</v>
      </c>
      <c r="HJ13" s="164">
        <v>33.402999999999999</v>
      </c>
      <c r="HK13" s="165"/>
      <c r="HL13" s="164">
        <v>6.3868999999999998</v>
      </c>
      <c r="HM13" s="164">
        <v>0</v>
      </c>
      <c r="HN13" s="164">
        <v>-10.707100000000001</v>
      </c>
      <c r="HO13" s="165"/>
      <c r="HP13" s="164">
        <v>18.285399999999999</v>
      </c>
      <c r="HQ13" s="164">
        <v>-16.390499999999999</v>
      </c>
      <c r="HR13" s="164">
        <v>-15.7972</v>
      </c>
      <c r="HS13" s="164">
        <v>-1.8059000000000001</v>
      </c>
      <c r="HT13" s="164">
        <v>-1.7748999999999999</v>
      </c>
      <c r="HU13" s="164">
        <v>4.84</v>
      </c>
      <c r="HV13" s="164">
        <v>4.47</v>
      </c>
      <c r="HW13" s="164">
        <v>-18.100000000000001</v>
      </c>
      <c r="HX13" s="164">
        <v>-17.8</v>
      </c>
      <c r="HY13" s="164">
        <v>5.3999999999999999E-2</v>
      </c>
      <c r="HZ13" s="164">
        <v>-10.08</v>
      </c>
      <c r="IA13" s="164">
        <v>69.6541</v>
      </c>
      <c r="IB13" s="164">
        <v>12.414099999999999</v>
      </c>
      <c r="IC13" s="164">
        <v>12.673999999999999</v>
      </c>
      <c r="ID13" s="164">
        <v>-19.100000000000001</v>
      </c>
      <c r="IE13" s="164">
        <v>-27.3</v>
      </c>
      <c r="IF13" s="164">
        <v>-0.7</v>
      </c>
      <c r="IG13" s="164">
        <v>-1.2</v>
      </c>
      <c r="IH13" s="164">
        <v>-18.179300000000001</v>
      </c>
      <c r="II13" s="164">
        <v>-17.9605</v>
      </c>
      <c r="IJ13" s="164">
        <v>-160.64689999999999</v>
      </c>
      <c r="IK13" s="164">
        <v>-35.571599999999997</v>
      </c>
      <c r="IL13" s="164">
        <v>-225.74879999999999</v>
      </c>
      <c r="IM13" s="164">
        <v>-21.917400000000001</v>
      </c>
      <c r="IN13" s="165"/>
      <c r="IO13" s="164">
        <v>84.305000000000007</v>
      </c>
      <c r="IP13" s="164">
        <v>84.161600000000007</v>
      </c>
      <c r="IQ13" s="164">
        <v>92.128299999999996</v>
      </c>
      <c r="IR13" s="164">
        <v>153.6337</v>
      </c>
      <c r="IS13" s="164">
        <v>10.7798</v>
      </c>
      <c r="IT13" s="165"/>
      <c r="IU13" s="165"/>
      <c r="IV13" s="164">
        <v>21.96</v>
      </c>
      <c r="IW13" s="164">
        <v>122.0459</v>
      </c>
      <c r="IX13" s="164">
        <v>-265.38299999999998</v>
      </c>
      <c r="IY13" s="164">
        <v>2.7524000000000002</v>
      </c>
      <c r="IZ13" s="164">
        <v>4.0831</v>
      </c>
      <c r="JA13" s="164">
        <v>-0.86550000000000005</v>
      </c>
      <c r="JB13" s="164">
        <v>8.75</v>
      </c>
      <c r="JC13" s="164">
        <v>-7.2</v>
      </c>
      <c r="JD13" s="164">
        <v>-1.3240000000000001</v>
      </c>
      <c r="JE13" s="164">
        <v>-1.319</v>
      </c>
      <c r="JF13" s="164">
        <v>1.76</v>
      </c>
      <c r="JG13" s="164">
        <v>0.24</v>
      </c>
      <c r="JH13" s="164">
        <v>-3.6023000000000001</v>
      </c>
      <c r="JI13" s="164">
        <v>-5.8578999999999999</v>
      </c>
      <c r="JJ13" s="164">
        <v>1.9638</v>
      </c>
      <c r="JK13" s="164">
        <v>5.6260000000000003</v>
      </c>
      <c r="JL13" s="164">
        <v>-7.9</v>
      </c>
      <c r="JM13" s="164">
        <v>1.7050000000000001</v>
      </c>
      <c r="JN13" s="164">
        <v>1.403</v>
      </c>
      <c r="JO13" s="164">
        <v>2.8201000000000001</v>
      </c>
      <c r="JP13" s="164">
        <v>3.1415999999999999</v>
      </c>
      <c r="JQ13" s="164">
        <v>4.5334000000000003</v>
      </c>
      <c r="JR13" s="164">
        <v>3.944</v>
      </c>
      <c r="JS13" s="164">
        <v>3.4060999999999999</v>
      </c>
      <c r="JT13" s="165"/>
      <c r="JU13" s="164">
        <v>13</v>
      </c>
      <c r="JV13" s="164">
        <v>9.9596999999999998</v>
      </c>
      <c r="JW13" s="164">
        <v>0.01</v>
      </c>
      <c r="JX13" s="165"/>
      <c r="JY13" s="164">
        <v>-11.3283</v>
      </c>
      <c r="JZ13" s="164">
        <v>0.55720000000000003</v>
      </c>
      <c r="KA13" s="164">
        <v>-24.980899999999998</v>
      </c>
      <c r="KB13" s="164">
        <v>-8.2843999999999998</v>
      </c>
      <c r="KC13" s="164">
        <v>-4.9607000000000001</v>
      </c>
      <c r="KD13" s="164">
        <v>-29.064599999999999</v>
      </c>
      <c r="KE13" s="164">
        <v>2.7623000000000002</v>
      </c>
      <c r="KF13" s="164">
        <v>-5.4</v>
      </c>
      <c r="KG13" s="164">
        <v>-9.8000000000000007</v>
      </c>
      <c r="KH13" s="164">
        <v>77.761399999999995</v>
      </c>
      <c r="KI13" s="164">
        <v>-176.3681</v>
      </c>
    </row>
    <row r="14" spans="1:295" ht="18" customHeight="1" x14ac:dyDescent="0.25">
      <c r="A14" s="159" t="s">
        <v>74</v>
      </c>
      <c r="B14" s="159" t="s">
        <v>827</v>
      </c>
      <c r="C14" s="163">
        <v>0</v>
      </c>
      <c r="D14" s="164">
        <v>1.4350000000000001</v>
      </c>
      <c r="E14" s="164">
        <v>-6.5673000000000004</v>
      </c>
      <c r="F14" s="164">
        <v>-2.2749000000000001</v>
      </c>
      <c r="G14" s="164">
        <v>5.6018999999999997</v>
      </c>
      <c r="H14" s="165"/>
      <c r="I14" s="164">
        <v>16.665400000000002</v>
      </c>
      <c r="J14" s="165"/>
      <c r="K14" s="164">
        <v>7.6060999999999996</v>
      </c>
      <c r="L14" s="164">
        <v>2.5169000000000001</v>
      </c>
      <c r="M14" s="165"/>
      <c r="N14" s="164">
        <v>-8.8800000000000008</v>
      </c>
      <c r="O14" s="164">
        <v>-19.8</v>
      </c>
      <c r="P14" s="165"/>
      <c r="Q14" s="164">
        <v>0</v>
      </c>
      <c r="R14" s="164">
        <v>-15.4</v>
      </c>
      <c r="S14" s="164">
        <v>3.6351</v>
      </c>
      <c r="T14" s="164">
        <v>-0.2273</v>
      </c>
      <c r="U14" s="164">
        <v>2.9862000000000002</v>
      </c>
      <c r="V14" s="164">
        <v>2.8182</v>
      </c>
      <c r="W14" s="164">
        <v>5.4557000000000002</v>
      </c>
      <c r="X14" s="164">
        <v>3.2906</v>
      </c>
      <c r="Y14" s="164">
        <v>0.2412</v>
      </c>
      <c r="Z14" s="164">
        <v>2.1943000000000001</v>
      </c>
      <c r="AA14" s="165"/>
      <c r="AB14" s="164">
        <v>-1.048</v>
      </c>
      <c r="AC14" s="164">
        <v>-1.333</v>
      </c>
      <c r="AD14" s="164">
        <v>-1.3049999999999999</v>
      </c>
      <c r="AE14" s="164">
        <v>4.4779999999999998</v>
      </c>
      <c r="AF14" s="164">
        <v>-11.1</v>
      </c>
      <c r="AG14" s="164">
        <v>-15.4</v>
      </c>
      <c r="AH14" s="164">
        <v>0.311</v>
      </c>
      <c r="AI14" s="164">
        <v>0.23200000000000001</v>
      </c>
      <c r="AJ14" s="165"/>
      <c r="AK14" s="165"/>
      <c r="AL14" s="165"/>
      <c r="AM14" s="164">
        <v>-8.69</v>
      </c>
      <c r="AN14" s="165"/>
      <c r="AO14" s="164">
        <v>3.1694</v>
      </c>
      <c r="AP14" s="164">
        <v>3.1257000000000001</v>
      </c>
      <c r="AQ14" s="164">
        <v>15.296200000000001</v>
      </c>
      <c r="AR14" s="164">
        <v>17.057700000000001</v>
      </c>
      <c r="AS14" s="164">
        <v>-14.3285</v>
      </c>
      <c r="AT14" s="164">
        <v>-16.477</v>
      </c>
      <c r="AU14" s="164">
        <v>-16.0303</v>
      </c>
      <c r="AV14" s="164">
        <v>-9.8000000000000004E-2</v>
      </c>
      <c r="AW14" s="164">
        <v>4.9399999999999999E-2</v>
      </c>
      <c r="AX14" s="164">
        <v>-13.931699999999999</v>
      </c>
      <c r="AY14" s="164">
        <v>-11.5205</v>
      </c>
      <c r="AZ14" s="164">
        <v>14.3889</v>
      </c>
      <c r="BA14" s="164">
        <v>14.9847</v>
      </c>
      <c r="BB14" s="164">
        <v>2.9392999999999998</v>
      </c>
      <c r="BC14" s="164">
        <v>15.0931</v>
      </c>
      <c r="BD14" s="164">
        <v>-5.4</v>
      </c>
      <c r="BE14" s="164">
        <v>-5.4</v>
      </c>
      <c r="BF14" s="164">
        <v>-24.413399999999999</v>
      </c>
      <c r="BG14" s="164">
        <v>-24.029599999999999</v>
      </c>
      <c r="BH14" s="164">
        <v>-1.2153</v>
      </c>
      <c r="BI14" s="165"/>
      <c r="BJ14" s="164">
        <v>-4.38</v>
      </c>
      <c r="BK14" s="164">
        <v>-0.42530000000000001</v>
      </c>
      <c r="BL14" s="165"/>
      <c r="BM14" s="165"/>
      <c r="BN14" s="164">
        <v>-142.9487</v>
      </c>
      <c r="BO14" s="164">
        <v>16.6631</v>
      </c>
      <c r="BP14" s="164">
        <v>16.5715</v>
      </c>
      <c r="BQ14" s="164">
        <v>9.8963000000000001</v>
      </c>
      <c r="BR14" s="164">
        <v>-224.79599999999999</v>
      </c>
      <c r="BS14" s="165"/>
      <c r="BT14" s="165"/>
      <c r="BU14" s="165"/>
      <c r="BV14" s="164">
        <v>6.0575999999999999</v>
      </c>
      <c r="BW14" s="164">
        <v>8.8000000000000007</v>
      </c>
      <c r="BX14" s="164">
        <v>5.48</v>
      </c>
      <c r="BY14" s="164">
        <v>-14.68</v>
      </c>
      <c r="BZ14" s="164">
        <v>-0.79</v>
      </c>
      <c r="CA14" s="164">
        <v>-20.7592</v>
      </c>
      <c r="CB14" s="164">
        <v>-20.491199999999999</v>
      </c>
      <c r="CC14" s="164">
        <v>18.3474</v>
      </c>
      <c r="CD14" s="164">
        <v>16.496099999999998</v>
      </c>
      <c r="CE14" s="164">
        <v>-7.6870000000000003</v>
      </c>
      <c r="CF14" s="164">
        <v>22.291899999999998</v>
      </c>
      <c r="CG14" s="164">
        <v>21.9955</v>
      </c>
      <c r="CH14" s="164">
        <v>-4.1527000000000003</v>
      </c>
      <c r="CI14" s="165"/>
      <c r="CJ14" s="165"/>
      <c r="CK14" s="165"/>
      <c r="CL14" s="164">
        <v>-22.7</v>
      </c>
      <c r="CM14" s="164">
        <v>-22.2</v>
      </c>
      <c r="CN14" s="164">
        <v>-1.64</v>
      </c>
      <c r="CO14" s="164">
        <v>23.2334</v>
      </c>
      <c r="CP14" s="164">
        <v>23.421199999999999</v>
      </c>
      <c r="CQ14" s="164">
        <v>22.289000000000001</v>
      </c>
      <c r="CR14" s="164">
        <v>38.934899999999999</v>
      </c>
      <c r="CS14" s="164">
        <v>39.292999999999999</v>
      </c>
      <c r="CT14" s="164">
        <v>-31.047999999999998</v>
      </c>
      <c r="CU14" s="164">
        <v>-9.2223000000000006</v>
      </c>
      <c r="CV14" s="164">
        <v>-32.9908</v>
      </c>
      <c r="CW14" s="164">
        <v>2.0667</v>
      </c>
      <c r="CX14" s="164">
        <v>20.78</v>
      </c>
      <c r="CY14" s="164">
        <v>7.44</v>
      </c>
      <c r="CZ14" s="164">
        <v>4.2236000000000002</v>
      </c>
      <c r="DA14" s="164">
        <v>4.5929000000000002</v>
      </c>
      <c r="DB14" s="164">
        <v>-6.96</v>
      </c>
      <c r="DC14" s="165"/>
      <c r="DD14" s="165"/>
      <c r="DE14" s="165"/>
      <c r="DF14" s="164">
        <v>33.723399999999998</v>
      </c>
      <c r="DG14" s="165"/>
      <c r="DH14" s="164">
        <v>-3.42</v>
      </c>
      <c r="DI14" s="164">
        <v>-13.7</v>
      </c>
      <c r="DJ14" s="164">
        <v>-13.6</v>
      </c>
      <c r="DK14" s="164">
        <v>-2.5293000000000001</v>
      </c>
      <c r="DL14" s="164">
        <v>-3.7402000000000002</v>
      </c>
      <c r="DM14" s="164">
        <v>5.3672000000000004</v>
      </c>
      <c r="DN14" s="164">
        <v>1.8613</v>
      </c>
      <c r="DO14" s="164">
        <v>-3.41</v>
      </c>
      <c r="DP14" s="164">
        <v>-2.54</v>
      </c>
      <c r="DQ14" s="164">
        <v>10.167999999999999</v>
      </c>
      <c r="DR14" s="164">
        <v>-35.6995</v>
      </c>
      <c r="DS14" s="164">
        <v>-9.84</v>
      </c>
      <c r="DT14" s="164">
        <v>-10.06</v>
      </c>
      <c r="DU14" s="164">
        <v>22.76</v>
      </c>
      <c r="DV14" s="164">
        <v>13.56</v>
      </c>
      <c r="DW14" s="164">
        <v>-33.218200000000003</v>
      </c>
      <c r="DX14" s="164">
        <v>-16.590900000000001</v>
      </c>
      <c r="DY14" s="165"/>
      <c r="DZ14" s="164">
        <v>-36.281799999999997</v>
      </c>
      <c r="EA14" s="164">
        <v>-17.191800000000001</v>
      </c>
      <c r="EB14" s="164">
        <v>-30.607399999999998</v>
      </c>
      <c r="EC14" s="164">
        <v>-37.6554</v>
      </c>
      <c r="ED14" s="164">
        <v>-37.933900000000001</v>
      </c>
      <c r="EE14" s="164">
        <v>-16.042000000000002</v>
      </c>
      <c r="EF14" s="164">
        <v>-20.4954</v>
      </c>
      <c r="EG14" s="164">
        <v>-12.631</v>
      </c>
      <c r="EH14" s="164">
        <v>-102.9726</v>
      </c>
      <c r="EI14" s="164">
        <v>-16.4634</v>
      </c>
      <c r="EJ14" s="165"/>
      <c r="EK14" s="164">
        <v>-9.0401000000000007</v>
      </c>
      <c r="EL14" s="164">
        <v>-8.5271000000000008</v>
      </c>
      <c r="EM14" s="164">
        <v>9.7607999999999997</v>
      </c>
      <c r="EN14" s="164">
        <v>-6.9006999999999996</v>
      </c>
      <c r="EO14" s="164">
        <v>-6.9335000000000004</v>
      </c>
      <c r="EP14" s="164">
        <v>9.7439999999999998</v>
      </c>
      <c r="EQ14" s="164">
        <v>-26.540400000000002</v>
      </c>
      <c r="ER14" s="164">
        <v>-26.211500000000001</v>
      </c>
      <c r="ES14" s="164">
        <v>4.0648999999999997</v>
      </c>
      <c r="ET14" s="164">
        <v>0</v>
      </c>
      <c r="EU14" s="164">
        <v>-8.1999999999999993</v>
      </c>
      <c r="EV14" s="164">
        <v>0.9</v>
      </c>
      <c r="EW14" s="164">
        <v>3.5571000000000002</v>
      </c>
      <c r="EX14" s="164">
        <v>-6.5400999999999998</v>
      </c>
      <c r="EY14" s="164">
        <v>-9.2250999999999994</v>
      </c>
      <c r="EZ14" s="164">
        <v>-9.3515999999999995</v>
      </c>
      <c r="FA14" s="164">
        <v>6.7439999999999998</v>
      </c>
      <c r="FB14" s="164">
        <v>5.2622999999999998</v>
      </c>
      <c r="FC14" s="164">
        <v>-21.234400000000001</v>
      </c>
      <c r="FD14" s="164">
        <v>5.0233999999999996</v>
      </c>
      <c r="FE14" s="165"/>
      <c r="FF14" s="164">
        <v>4.6862000000000004</v>
      </c>
      <c r="FG14" s="164">
        <v>3.7240000000000002</v>
      </c>
      <c r="FH14" s="164">
        <v>3.5333000000000001</v>
      </c>
      <c r="FI14" s="164">
        <v>0</v>
      </c>
      <c r="FJ14" s="164">
        <v>8.0379000000000005</v>
      </c>
      <c r="FK14" s="164">
        <v>7.5354999999999999</v>
      </c>
      <c r="FL14" s="164">
        <v>-15.9084</v>
      </c>
      <c r="FM14" s="164">
        <v>17.231300000000001</v>
      </c>
      <c r="FN14" s="164">
        <v>17.0839</v>
      </c>
      <c r="FO14" s="164">
        <v>-4.1539999999999999</v>
      </c>
      <c r="FP14" s="164">
        <v>0</v>
      </c>
      <c r="FQ14" s="164">
        <v>22.1158</v>
      </c>
      <c r="FR14" s="164">
        <v>-19.39</v>
      </c>
      <c r="FS14" s="164">
        <v>-1.1183000000000001</v>
      </c>
      <c r="FT14" s="164">
        <v>0.19159999999999999</v>
      </c>
      <c r="FU14" s="164">
        <v>0.53</v>
      </c>
      <c r="FV14" s="164">
        <v>2.5</v>
      </c>
      <c r="FW14" s="164">
        <v>-21.831499999999998</v>
      </c>
      <c r="FX14" s="165"/>
      <c r="FY14" s="164">
        <v>3.8319999999999999</v>
      </c>
      <c r="FZ14" s="164">
        <v>0.64600000000000002</v>
      </c>
      <c r="GA14" s="165"/>
      <c r="GB14" s="164">
        <v>18.350000000000001</v>
      </c>
      <c r="GC14" s="164">
        <v>-21.950700000000001</v>
      </c>
      <c r="GD14" s="164">
        <v>-12.171799999999999</v>
      </c>
      <c r="GE14" s="164">
        <v>-2.5299999999999998</v>
      </c>
      <c r="GF14" s="164">
        <v>28.073399999999999</v>
      </c>
      <c r="GG14" s="165"/>
      <c r="GH14" s="164">
        <v>14.710599999999999</v>
      </c>
      <c r="GI14" s="164">
        <v>-2.3209</v>
      </c>
      <c r="GJ14" s="164">
        <v>-2.4439000000000002</v>
      </c>
      <c r="GK14" s="164">
        <v>1.9477</v>
      </c>
      <c r="GL14" s="165"/>
      <c r="GM14" s="165"/>
      <c r="GN14" s="164">
        <v>-11.901899999999999</v>
      </c>
      <c r="GO14" s="164">
        <v>-7.1718000000000002</v>
      </c>
      <c r="GP14" s="164">
        <v>4.1227</v>
      </c>
      <c r="GQ14" s="164">
        <v>-19.093800000000002</v>
      </c>
      <c r="GR14" s="164">
        <v>6.1753999999999998</v>
      </c>
      <c r="GS14" s="164">
        <v>5.3815999999999997</v>
      </c>
      <c r="GT14" s="164">
        <v>82.977199999999996</v>
      </c>
      <c r="GU14" s="164">
        <v>-7.2865000000000002</v>
      </c>
      <c r="GV14" s="164">
        <v>-9.5609000000000002</v>
      </c>
      <c r="GW14" s="164">
        <v>6.0726000000000004</v>
      </c>
      <c r="GX14" s="164">
        <v>3.2002000000000002</v>
      </c>
      <c r="GY14" s="164">
        <v>3.3984999999999999</v>
      </c>
      <c r="GZ14" s="164">
        <v>3.3065000000000002</v>
      </c>
      <c r="HA14" s="164">
        <v>3</v>
      </c>
      <c r="HB14" s="164">
        <v>-16.197099999999999</v>
      </c>
      <c r="HC14" s="164">
        <v>-15.719900000000001</v>
      </c>
      <c r="HD14" s="164">
        <v>-9.64</v>
      </c>
      <c r="HE14" s="164">
        <v>3.6581999999999999</v>
      </c>
      <c r="HF14" s="164">
        <v>52.947099999999999</v>
      </c>
      <c r="HG14" s="164">
        <v>-7.2625000000000002</v>
      </c>
      <c r="HH14" s="164">
        <v>89.903199999999998</v>
      </c>
      <c r="HI14" s="164">
        <v>-19.1538</v>
      </c>
      <c r="HJ14" s="164">
        <v>33.823700000000002</v>
      </c>
      <c r="HK14" s="165"/>
      <c r="HL14" s="164">
        <v>5.5007000000000001</v>
      </c>
      <c r="HM14" s="164">
        <v>0</v>
      </c>
      <c r="HN14" s="164">
        <v>-10.8773</v>
      </c>
      <c r="HO14" s="165"/>
      <c r="HP14" s="165"/>
      <c r="HQ14" s="164">
        <v>-13.7043</v>
      </c>
      <c r="HR14" s="164">
        <v>-13.2483</v>
      </c>
      <c r="HS14" s="164">
        <v>-0.80869999999999997</v>
      </c>
      <c r="HT14" s="164">
        <v>-0.70330000000000004</v>
      </c>
      <c r="HU14" s="164">
        <v>9.9</v>
      </c>
      <c r="HV14" s="164">
        <v>10.15</v>
      </c>
      <c r="HW14" s="164">
        <v>-19.2</v>
      </c>
      <c r="HX14" s="164">
        <v>-19.100000000000001</v>
      </c>
      <c r="HY14" s="164">
        <v>0.19500000000000001</v>
      </c>
      <c r="HZ14" s="164">
        <v>-9.36</v>
      </c>
      <c r="IA14" s="164">
        <v>67.010499999999993</v>
      </c>
      <c r="IB14" s="164">
        <v>17.232900000000001</v>
      </c>
      <c r="IC14" s="164">
        <v>17.703399999999998</v>
      </c>
      <c r="ID14" s="164">
        <v>-18.7</v>
      </c>
      <c r="IE14" s="164">
        <v>-28.2</v>
      </c>
      <c r="IF14" s="164">
        <v>-2.8</v>
      </c>
      <c r="IG14" s="164">
        <v>-3.3</v>
      </c>
      <c r="IH14" s="164">
        <v>-17.890699999999999</v>
      </c>
      <c r="II14" s="164">
        <v>-18.004899999999999</v>
      </c>
      <c r="IJ14" s="164">
        <v>-159.8973</v>
      </c>
      <c r="IK14" s="164">
        <v>-33.1982</v>
      </c>
      <c r="IL14" s="164">
        <v>-220.35159999999999</v>
      </c>
      <c r="IM14" s="164">
        <v>-20.705200000000001</v>
      </c>
      <c r="IN14" s="165"/>
      <c r="IO14" s="164">
        <v>82.391499999999994</v>
      </c>
      <c r="IP14" s="164">
        <v>86.043800000000005</v>
      </c>
      <c r="IQ14" s="164">
        <v>89.985500000000002</v>
      </c>
      <c r="IR14" s="164">
        <v>146.958</v>
      </c>
      <c r="IS14" s="164">
        <v>12.155900000000001</v>
      </c>
      <c r="IT14" s="165"/>
      <c r="IU14" s="165"/>
      <c r="IV14" s="164">
        <v>20.732700000000001</v>
      </c>
      <c r="IW14" s="164">
        <v>121.7119</v>
      </c>
      <c r="IX14" s="164">
        <v>-259.0453</v>
      </c>
      <c r="IY14" s="164">
        <v>6.9339000000000004</v>
      </c>
      <c r="IZ14" s="164">
        <v>-2.0150999999999999</v>
      </c>
      <c r="JA14" s="164">
        <v>-2.2254</v>
      </c>
      <c r="JB14" s="164">
        <v>9.1859999999999999</v>
      </c>
      <c r="JC14" s="164">
        <v>-6.88</v>
      </c>
      <c r="JD14" s="164">
        <v>-1.3109999999999999</v>
      </c>
      <c r="JE14" s="164">
        <v>-1.3120000000000001</v>
      </c>
      <c r="JF14" s="164">
        <v>1.52</v>
      </c>
      <c r="JG14" s="164">
        <v>0.48</v>
      </c>
      <c r="JH14" s="164">
        <v>-3.593</v>
      </c>
      <c r="JI14" s="164">
        <v>-5.6809000000000003</v>
      </c>
      <c r="JJ14" s="164">
        <v>1.8753</v>
      </c>
      <c r="JK14" s="164">
        <v>5.4794999999999998</v>
      </c>
      <c r="JL14" s="164">
        <v>-7.7</v>
      </c>
      <c r="JM14" s="164">
        <v>2.2349999999999999</v>
      </c>
      <c r="JN14" s="164">
        <v>1.4530000000000001</v>
      </c>
      <c r="JO14" s="165"/>
      <c r="JP14" s="164">
        <v>3.1448</v>
      </c>
      <c r="JQ14" s="164">
        <v>4.0666000000000002</v>
      </c>
      <c r="JR14" s="164">
        <v>3.0695000000000001</v>
      </c>
      <c r="JS14" s="164">
        <v>3.7324999999999999</v>
      </c>
      <c r="JT14" s="165"/>
      <c r="JU14" s="164">
        <v>13.8</v>
      </c>
      <c r="JV14" s="164">
        <v>10.1828</v>
      </c>
      <c r="JW14" s="164">
        <v>-0.08</v>
      </c>
      <c r="JX14" s="165"/>
      <c r="JY14" s="164">
        <v>-12.0616</v>
      </c>
      <c r="JZ14" s="164">
        <v>0.51970000000000005</v>
      </c>
      <c r="KA14" s="164">
        <v>-24.6097</v>
      </c>
      <c r="KB14" s="164">
        <v>-9.6866000000000003</v>
      </c>
      <c r="KC14" s="164">
        <v>-5.1352000000000002</v>
      </c>
      <c r="KD14" s="164">
        <v>-28.304300000000001</v>
      </c>
      <c r="KE14" s="164">
        <v>2.1850999999999998</v>
      </c>
      <c r="KF14" s="164">
        <v>-6.3</v>
      </c>
      <c r="KG14" s="164">
        <v>-8.1</v>
      </c>
      <c r="KH14" s="164">
        <v>75.304500000000004</v>
      </c>
      <c r="KI14" s="164">
        <v>-172.56200000000001</v>
      </c>
    </row>
    <row r="15" spans="1:295" ht="18" customHeight="1" x14ac:dyDescent="0.25">
      <c r="A15" s="159" t="s">
        <v>74</v>
      </c>
      <c r="B15" s="159" t="s">
        <v>828</v>
      </c>
      <c r="C15" s="163">
        <v>0</v>
      </c>
      <c r="D15" s="164">
        <v>1.3749</v>
      </c>
      <c r="E15" s="164">
        <v>-6.6813000000000002</v>
      </c>
      <c r="F15" s="164">
        <v>-2.2351999999999999</v>
      </c>
      <c r="G15" s="164">
        <v>5.3288000000000002</v>
      </c>
      <c r="H15" s="165"/>
      <c r="I15" s="164">
        <v>16.846299999999999</v>
      </c>
      <c r="J15" s="165"/>
      <c r="K15" s="164">
        <v>6.8136999999999999</v>
      </c>
      <c r="L15" s="164">
        <v>2.1408999999999998</v>
      </c>
      <c r="M15" s="165"/>
      <c r="N15" s="164">
        <v>-8.8800000000000008</v>
      </c>
      <c r="O15" s="164">
        <v>-22</v>
      </c>
      <c r="P15" s="165"/>
      <c r="Q15" s="165"/>
      <c r="R15" s="165"/>
      <c r="S15" s="164">
        <v>3.6619000000000002</v>
      </c>
      <c r="T15" s="164">
        <v>0.4234</v>
      </c>
      <c r="U15" s="164">
        <v>2.9459</v>
      </c>
      <c r="V15" s="164">
        <v>2.8031999999999999</v>
      </c>
      <c r="W15" s="164">
        <v>5.2689000000000004</v>
      </c>
      <c r="X15" s="164">
        <v>3.0148999999999999</v>
      </c>
      <c r="Y15" s="164">
        <v>0.25159999999999999</v>
      </c>
      <c r="Z15" s="164">
        <v>2.2764000000000002</v>
      </c>
      <c r="AA15" s="165"/>
      <c r="AB15" s="164">
        <v>-0.95199999999999996</v>
      </c>
      <c r="AC15" s="164">
        <v>-1.357</v>
      </c>
      <c r="AD15" s="164">
        <v>-1.345</v>
      </c>
      <c r="AE15" s="164">
        <v>4.327</v>
      </c>
      <c r="AF15" s="164">
        <v>-13.32</v>
      </c>
      <c r="AG15" s="164">
        <v>-15.4</v>
      </c>
      <c r="AH15" s="164">
        <v>0.309</v>
      </c>
      <c r="AI15" s="164">
        <v>0.22600000000000001</v>
      </c>
      <c r="AJ15" s="165"/>
      <c r="AK15" s="165"/>
      <c r="AL15" s="165"/>
      <c r="AM15" s="164">
        <v>-8.7100000000000009</v>
      </c>
      <c r="AN15" s="165"/>
      <c r="AO15" s="164">
        <v>3.0211000000000001</v>
      </c>
      <c r="AP15" s="164">
        <v>3.1587999999999998</v>
      </c>
      <c r="AQ15" s="164">
        <v>15.091200000000001</v>
      </c>
      <c r="AR15" s="164">
        <v>16.585899999999999</v>
      </c>
      <c r="AS15" s="164">
        <v>-14.706099999999999</v>
      </c>
      <c r="AT15" s="164">
        <v>-16.343</v>
      </c>
      <c r="AU15" s="164">
        <v>-15.876300000000001</v>
      </c>
      <c r="AV15" s="164">
        <v>-0.1424</v>
      </c>
      <c r="AW15" s="164">
        <v>3.3700000000000001E-2</v>
      </c>
      <c r="AX15" s="164">
        <v>-13.931699999999999</v>
      </c>
      <c r="AY15" s="164">
        <v>-11.9224</v>
      </c>
      <c r="AZ15" s="164">
        <v>15.2662</v>
      </c>
      <c r="BA15" s="164">
        <v>15.9603</v>
      </c>
      <c r="BB15" s="164">
        <v>1.1851</v>
      </c>
      <c r="BC15" s="164">
        <v>15.5062</v>
      </c>
      <c r="BD15" s="164">
        <v>-5.6</v>
      </c>
      <c r="BE15" s="164">
        <v>-5.6</v>
      </c>
      <c r="BF15" s="164">
        <v>-24.462499999999999</v>
      </c>
      <c r="BG15" s="164">
        <v>-23.844200000000001</v>
      </c>
      <c r="BH15" s="164">
        <v>-1.1597999999999999</v>
      </c>
      <c r="BI15" s="165"/>
      <c r="BJ15" s="164">
        <v>-4.8067000000000002</v>
      </c>
      <c r="BK15" s="164">
        <v>-0.1885</v>
      </c>
      <c r="BL15" s="165"/>
      <c r="BM15" s="165"/>
      <c r="BN15" s="164">
        <v>-144.56610000000001</v>
      </c>
      <c r="BO15" s="164">
        <v>17.639700000000001</v>
      </c>
      <c r="BP15" s="164">
        <v>17.578700000000001</v>
      </c>
      <c r="BQ15" s="164">
        <v>15.1515</v>
      </c>
      <c r="BR15" s="164">
        <v>-222.9248</v>
      </c>
      <c r="BS15" s="165"/>
      <c r="BT15" s="165"/>
      <c r="BU15" s="165"/>
      <c r="BV15" s="164">
        <v>5.0895999999999999</v>
      </c>
      <c r="BW15" s="164">
        <v>8.77</v>
      </c>
      <c r="BX15" s="164">
        <v>5.58</v>
      </c>
      <c r="BY15" s="164">
        <v>-14.5</v>
      </c>
      <c r="BZ15" s="164">
        <v>-0.98</v>
      </c>
      <c r="CA15" s="164">
        <v>-21.295000000000002</v>
      </c>
      <c r="CB15" s="164">
        <v>-21.027100000000001</v>
      </c>
      <c r="CC15" s="164">
        <v>18.105699999999999</v>
      </c>
      <c r="CD15" s="164">
        <v>16.574100000000001</v>
      </c>
      <c r="CE15" s="164">
        <v>-7.0705</v>
      </c>
      <c r="CF15" s="164">
        <v>22.352699999999999</v>
      </c>
      <c r="CG15" s="164">
        <v>22.2212</v>
      </c>
      <c r="CH15" s="164">
        <v>-4.6086999999999998</v>
      </c>
      <c r="CI15" s="165"/>
      <c r="CJ15" s="165"/>
      <c r="CK15" s="165"/>
      <c r="CL15" s="164">
        <v>-22.7</v>
      </c>
      <c r="CM15" s="164">
        <v>-22.2</v>
      </c>
      <c r="CN15" s="164">
        <v>-1.79</v>
      </c>
      <c r="CO15" s="164">
        <v>23.198699999999999</v>
      </c>
      <c r="CP15" s="164">
        <v>23.1478</v>
      </c>
      <c r="CQ15" s="164">
        <v>22.301100000000002</v>
      </c>
      <c r="CR15" s="164">
        <v>39.294699999999999</v>
      </c>
      <c r="CS15" s="164">
        <v>40.048200000000001</v>
      </c>
      <c r="CT15" s="164">
        <v>-30.038799999999998</v>
      </c>
      <c r="CU15" s="164">
        <v>-9.9367999999999999</v>
      </c>
      <c r="CV15" s="164">
        <v>-32.196899999999999</v>
      </c>
      <c r="CW15" s="164">
        <v>2.2715999999999998</v>
      </c>
      <c r="CX15" s="164">
        <v>21.84</v>
      </c>
      <c r="CY15" s="164">
        <v>7.7</v>
      </c>
      <c r="CZ15" s="164">
        <v>4.5361000000000002</v>
      </c>
      <c r="DA15" s="164">
        <v>4.7881999999999998</v>
      </c>
      <c r="DB15" s="164">
        <v>-7.09</v>
      </c>
      <c r="DC15" s="165"/>
      <c r="DD15" s="165"/>
      <c r="DE15" s="165"/>
      <c r="DF15" s="164">
        <v>36.425800000000002</v>
      </c>
      <c r="DG15" s="165"/>
      <c r="DH15" s="164">
        <v>-3.5750999999999999</v>
      </c>
      <c r="DI15" s="165"/>
      <c r="DJ15" s="165"/>
      <c r="DK15" s="164">
        <v>-2.5024000000000002</v>
      </c>
      <c r="DL15" s="164">
        <v>-3.7402000000000002</v>
      </c>
      <c r="DM15" s="164">
        <v>3.9478</v>
      </c>
      <c r="DN15" s="164">
        <v>1.6757</v>
      </c>
      <c r="DO15" s="164">
        <v>-3.54</v>
      </c>
      <c r="DP15" s="164">
        <v>-1.92</v>
      </c>
      <c r="DQ15" s="164">
        <v>9.9819999999999993</v>
      </c>
      <c r="DR15" s="164">
        <v>-36.312100000000001</v>
      </c>
      <c r="DS15" s="164">
        <v>-10.08</v>
      </c>
      <c r="DT15" s="164">
        <v>-10.18</v>
      </c>
      <c r="DU15" s="164">
        <v>23.22</v>
      </c>
      <c r="DV15" s="164">
        <v>13.35</v>
      </c>
      <c r="DW15" s="164">
        <v>-35.309100000000001</v>
      </c>
      <c r="DX15" s="164">
        <v>-17.600000000000001</v>
      </c>
      <c r="DY15" s="165"/>
      <c r="DZ15" s="164">
        <v>-37.154499999999999</v>
      </c>
      <c r="EA15" s="164">
        <v>-18.163</v>
      </c>
      <c r="EB15" s="164">
        <v>-31.588100000000001</v>
      </c>
      <c r="EC15" s="164">
        <v>-38.652000000000001</v>
      </c>
      <c r="ED15" s="164">
        <v>-38.593699999999998</v>
      </c>
      <c r="EE15" s="164">
        <v>-17.943300000000001</v>
      </c>
      <c r="EF15" s="164">
        <v>-20.4316</v>
      </c>
      <c r="EG15" s="164">
        <v>-12.14</v>
      </c>
      <c r="EH15" s="164">
        <v>-106.7638</v>
      </c>
      <c r="EI15" s="164">
        <v>-18.050599999999999</v>
      </c>
      <c r="EJ15" s="165"/>
      <c r="EK15" s="164">
        <v>-9.2140000000000004</v>
      </c>
      <c r="EL15" s="164">
        <v>-8.2875999999999994</v>
      </c>
      <c r="EM15" s="164">
        <v>10.7791</v>
      </c>
      <c r="EN15" s="164">
        <v>-7.8917999999999999</v>
      </c>
      <c r="EO15" s="164">
        <v>-7.9564000000000004</v>
      </c>
      <c r="EP15" s="164">
        <v>21.52</v>
      </c>
      <c r="EQ15" s="164">
        <v>-29.040299999999998</v>
      </c>
      <c r="ER15" s="164">
        <v>-28.569900000000001</v>
      </c>
      <c r="ES15" s="164">
        <v>0.86580000000000001</v>
      </c>
      <c r="ET15" s="164">
        <v>-14.96</v>
      </c>
      <c r="EU15" s="164">
        <v>-11.73</v>
      </c>
      <c r="EV15" s="164">
        <v>0</v>
      </c>
      <c r="EW15" s="164">
        <v>3.5102000000000002</v>
      </c>
      <c r="EX15" s="164">
        <v>-6.5392999999999999</v>
      </c>
      <c r="EY15" s="164">
        <v>-11.1296</v>
      </c>
      <c r="EZ15" s="164">
        <v>-11.204599999999999</v>
      </c>
      <c r="FA15" s="164">
        <v>7.9931999999999999</v>
      </c>
      <c r="FB15" s="164">
        <v>3.1707999999999998</v>
      </c>
      <c r="FC15" s="164">
        <v>-21.718800000000002</v>
      </c>
      <c r="FD15" s="164">
        <v>5.4743000000000004</v>
      </c>
      <c r="FE15" s="165"/>
      <c r="FF15" s="164">
        <v>5.3015999999999996</v>
      </c>
      <c r="FG15" s="164">
        <v>2.6928999999999998</v>
      </c>
      <c r="FH15" s="164">
        <v>3.4422999999999999</v>
      </c>
      <c r="FI15" s="164">
        <v>0</v>
      </c>
      <c r="FJ15" s="164">
        <v>8.5403000000000002</v>
      </c>
      <c r="FK15" s="164">
        <v>8.3727999999999998</v>
      </c>
      <c r="FL15" s="164">
        <v>-16.243300000000001</v>
      </c>
      <c r="FM15" s="164">
        <v>17.448799999999999</v>
      </c>
      <c r="FN15" s="164">
        <v>18.469799999999999</v>
      </c>
      <c r="FO15" s="164">
        <v>-4.9100999999999999</v>
      </c>
      <c r="FP15" s="164">
        <v>0</v>
      </c>
      <c r="FQ15" s="164">
        <v>22.8141</v>
      </c>
      <c r="FR15" s="164">
        <v>-19.11</v>
      </c>
      <c r="FS15" s="164">
        <v>-0.90780000000000005</v>
      </c>
      <c r="FT15" s="164">
        <v>0.16500000000000001</v>
      </c>
      <c r="FU15" s="164">
        <v>0.32</v>
      </c>
      <c r="FV15" s="164">
        <v>2.66</v>
      </c>
      <c r="FW15" s="164">
        <v>-23.0411</v>
      </c>
      <c r="FX15" s="165"/>
      <c r="FY15" s="164">
        <v>3.91</v>
      </c>
      <c r="FZ15" s="164">
        <v>0.65500000000000003</v>
      </c>
      <c r="GA15" s="165"/>
      <c r="GB15" s="164">
        <v>18.62</v>
      </c>
      <c r="GC15" s="164">
        <v>-21.967500000000001</v>
      </c>
      <c r="GD15" s="164">
        <v>-12.144</v>
      </c>
      <c r="GE15" s="164">
        <v>-2.4900000000000002</v>
      </c>
      <c r="GF15" s="164">
        <v>27.575600000000001</v>
      </c>
      <c r="GG15" s="165"/>
      <c r="GH15" s="164">
        <v>14.488899999999999</v>
      </c>
      <c r="GI15" s="164">
        <v>-2.3106</v>
      </c>
      <c r="GJ15" s="164">
        <v>-2.3778999999999999</v>
      </c>
      <c r="GK15" s="164">
        <v>1.9540999999999999</v>
      </c>
      <c r="GL15" s="165"/>
      <c r="GM15" s="165"/>
      <c r="GN15" s="164">
        <v>-11.2851</v>
      </c>
      <c r="GO15" s="164">
        <v>-6.8616999999999999</v>
      </c>
      <c r="GP15" s="164">
        <v>3.5594999999999999</v>
      </c>
      <c r="GQ15" s="164">
        <v>-19.113299999999999</v>
      </c>
      <c r="GR15" s="164">
        <v>5.2229000000000001</v>
      </c>
      <c r="GS15" s="164">
        <v>5.4873000000000003</v>
      </c>
      <c r="GT15" s="164">
        <v>81.032600000000002</v>
      </c>
      <c r="GU15" s="164">
        <v>-7.5410000000000004</v>
      </c>
      <c r="GV15" s="164">
        <v>-9.3561999999999994</v>
      </c>
      <c r="GW15" s="164">
        <v>6.0442999999999998</v>
      </c>
      <c r="GX15" s="164">
        <v>3.1162000000000001</v>
      </c>
      <c r="GY15" s="164">
        <v>3.3912</v>
      </c>
      <c r="GZ15" s="164">
        <v>3.3540000000000001</v>
      </c>
      <c r="HA15" s="164">
        <v>2.5341</v>
      </c>
      <c r="HB15" s="164">
        <v>-16.891100000000002</v>
      </c>
      <c r="HC15" s="164">
        <v>-15.773099999999999</v>
      </c>
      <c r="HD15" s="164">
        <v>-8.3800000000000008</v>
      </c>
      <c r="HE15" s="164">
        <v>0</v>
      </c>
      <c r="HF15" s="164">
        <v>41.875300000000003</v>
      </c>
      <c r="HG15" s="164">
        <v>-7.9733999999999998</v>
      </c>
      <c r="HH15" s="164">
        <v>94.666300000000007</v>
      </c>
      <c r="HI15" s="164">
        <v>-19.6479</v>
      </c>
      <c r="HJ15" s="164">
        <v>33.608899999999998</v>
      </c>
      <c r="HK15" s="165"/>
      <c r="HL15" s="164">
        <v>5.6721000000000004</v>
      </c>
      <c r="HM15" s="164">
        <v>-11.470499999999999</v>
      </c>
      <c r="HN15" s="164">
        <v>-12.000500000000001</v>
      </c>
      <c r="HO15" s="165"/>
      <c r="HP15" s="165"/>
      <c r="HQ15" s="164">
        <v>-15.8576</v>
      </c>
      <c r="HR15" s="164">
        <v>-15.3687</v>
      </c>
      <c r="HS15" s="164">
        <v>-1.9125000000000001</v>
      </c>
      <c r="HT15" s="164">
        <v>-2.0663</v>
      </c>
      <c r="HU15" s="164">
        <v>10.36</v>
      </c>
      <c r="HV15" s="164">
        <v>10.210000000000001</v>
      </c>
      <c r="HW15" s="164">
        <v>-19.3</v>
      </c>
      <c r="HX15" s="164">
        <v>-19.2</v>
      </c>
      <c r="HY15" s="164">
        <v>0.19500000000000001</v>
      </c>
      <c r="HZ15" s="164">
        <v>-7.68</v>
      </c>
      <c r="IA15" s="164">
        <v>72.876999999999995</v>
      </c>
      <c r="IB15" s="164">
        <v>13.082100000000001</v>
      </c>
      <c r="IC15" s="164">
        <v>12.9377</v>
      </c>
      <c r="ID15" s="164">
        <v>-19.5</v>
      </c>
      <c r="IE15" s="164">
        <v>-28.2</v>
      </c>
      <c r="IF15" s="164">
        <v>-0.3</v>
      </c>
      <c r="IG15" s="164">
        <v>-0.8</v>
      </c>
      <c r="IH15" s="164">
        <v>-18.209800000000001</v>
      </c>
      <c r="II15" s="164">
        <v>-18.198599999999999</v>
      </c>
      <c r="IJ15" s="164">
        <v>-167.52350000000001</v>
      </c>
      <c r="IK15" s="164">
        <v>-31.530999999999999</v>
      </c>
      <c r="IL15" s="164">
        <v>-224.07740000000001</v>
      </c>
      <c r="IM15" s="164">
        <v>-21.868099999999998</v>
      </c>
      <c r="IN15" s="165"/>
      <c r="IO15" s="164">
        <v>86.033000000000001</v>
      </c>
      <c r="IP15" s="164">
        <v>84.927499999999995</v>
      </c>
      <c r="IQ15" s="164">
        <v>91.555199999999999</v>
      </c>
      <c r="IR15" s="164">
        <v>153.96889999999999</v>
      </c>
      <c r="IS15" s="164">
        <v>11.1845</v>
      </c>
      <c r="IT15" s="165"/>
      <c r="IU15" s="165"/>
      <c r="IV15" s="164">
        <v>20.4374</v>
      </c>
      <c r="IW15" s="164">
        <v>120.9796</v>
      </c>
      <c r="IX15" s="164">
        <v>-262.89999999999998</v>
      </c>
      <c r="IY15" s="164">
        <v>3.7883</v>
      </c>
      <c r="IZ15" s="164">
        <v>5.0751999999999997</v>
      </c>
      <c r="JA15" s="164">
        <v>1.1999999999999999E-3</v>
      </c>
      <c r="JB15" s="164">
        <v>9.16</v>
      </c>
      <c r="JC15" s="164">
        <v>-7.12</v>
      </c>
      <c r="JD15" s="164">
        <v>-1.3120000000000001</v>
      </c>
      <c r="JE15" s="164">
        <v>-1.319</v>
      </c>
      <c r="JF15" s="164">
        <v>1.92</v>
      </c>
      <c r="JG15" s="164">
        <v>0.24</v>
      </c>
      <c r="JH15" s="164">
        <v>-3.5895999999999999</v>
      </c>
      <c r="JI15" s="164">
        <v>-5.742</v>
      </c>
      <c r="JJ15" s="164">
        <v>1.4968999999999999</v>
      </c>
      <c r="JK15" s="164">
        <v>5.4794999999999998</v>
      </c>
      <c r="JL15" s="164">
        <v>-8.1</v>
      </c>
      <c r="JM15" s="164">
        <v>1.29</v>
      </c>
      <c r="JN15" s="164">
        <v>2.1749999999999998</v>
      </c>
      <c r="JO15" s="165"/>
      <c r="JP15" s="164">
        <v>3.1524000000000001</v>
      </c>
      <c r="JQ15" s="164">
        <v>3.7953999999999999</v>
      </c>
      <c r="JR15" s="164">
        <v>4.3147000000000002</v>
      </c>
      <c r="JS15" s="164">
        <v>3.9544999999999999</v>
      </c>
      <c r="JT15" s="165"/>
      <c r="JU15" s="164">
        <v>13.2</v>
      </c>
      <c r="JV15" s="164">
        <v>9.6633999999999993</v>
      </c>
      <c r="JW15" s="164">
        <v>-0.04</v>
      </c>
      <c r="JX15" s="165"/>
      <c r="JY15" s="164">
        <v>-11.6813</v>
      </c>
      <c r="JZ15" s="164">
        <v>0.59770000000000001</v>
      </c>
      <c r="KA15" s="164">
        <v>-25.063600000000001</v>
      </c>
      <c r="KB15" s="164">
        <v>-8.8416999999999994</v>
      </c>
      <c r="KC15" s="164">
        <v>-5.1990999999999996</v>
      </c>
      <c r="KD15" s="164">
        <v>-28.334599999999998</v>
      </c>
      <c r="KE15" s="164">
        <v>2.5188000000000001</v>
      </c>
      <c r="KF15" s="164">
        <v>-5.8</v>
      </c>
      <c r="KG15" s="164">
        <v>-8.9</v>
      </c>
      <c r="KH15" s="164">
        <v>68.172799999999995</v>
      </c>
      <c r="KI15" s="164">
        <v>-167.50829999999999</v>
      </c>
    </row>
    <row r="16" spans="1:295" ht="18" customHeight="1" x14ac:dyDescent="0.25">
      <c r="A16" s="159" t="s">
        <v>74</v>
      </c>
      <c r="B16" s="159" t="s">
        <v>829</v>
      </c>
      <c r="C16" s="166">
        <v>0</v>
      </c>
      <c r="D16" s="167">
        <v>1.4504999999999999</v>
      </c>
      <c r="E16" s="167">
        <v>-6.7782</v>
      </c>
      <c r="F16" s="167">
        <v>-1.4739</v>
      </c>
      <c r="G16" s="167">
        <v>5.0067000000000004</v>
      </c>
      <c r="H16" s="168"/>
      <c r="I16" s="167">
        <v>16.8307</v>
      </c>
      <c r="J16" s="168"/>
      <c r="K16" s="167">
        <v>6.6768000000000001</v>
      </c>
      <c r="L16" s="167">
        <v>2.0158999999999998</v>
      </c>
      <c r="M16" s="168"/>
      <c r="N16" s="167">
        <v>-8.8800000000000008</v>
      </c>
      <c r="O16" s="167">
        <v>-22</v>
      </c>
      <c r="P16" s="168"/>
      <c r="Q16" s="168"/>
      <c r="R16" s="168"/>
      <c r="S16" s="167">
        <v>3.5886</v>
      </c>
      <c r="T16" s="167">
        <v>9.4E-2</v>
      </c>
      <c r="U16" s="167">
        <v>2.9832999999999998</v>
      </c>
      <c r="V16" s="167">
        <v>2.8258000000000001</v>
      </c>
      <c r="W16" s="167">
        <v>5.4770000000000003</v>
      </c>
      <c r="X16" s="167">
        <v>2.9580000000000002</v>
      </c>
      <c r="Y16" s="167">
        <v>0.246</v>
      </c>
      <c r="Z16" s="167">
        <v>2.1903000000000001</v>
      </c>
      <c r="AA16" s="168"/>
      <c r="AB16" s="167">
        <v>-0.9002</v>
      </c>
      <c r="AC16" s="167">
        <v>-1.298</v>
      </c>
      <c r="AD16" s="167">
        <v>-1.286</v>
      </c>
      <c r="AE16" s="167">
        <v>4.431</v>
      </c>
      <c r="AF16" s="167">
        <v>-13.32</v>
      </c>
      <c r="AG16" s="167">
        <v>-15.4</v>
      </c>
      <c r="AH16" s="167">
        <v>0.27500000000000002</v>
      </c>
      <c r="AI16" s="167">
        <v>0.23400000000000001</v>
      </c>
      <c r="AJ16" s="168"/>
      <c r="AK16" s="168"/>
      <c r="AL16" s="168"/>
      <c r="AM16" s="167">
        <v>-8.75</v>
      </c>
      <c r="AN16" s="168"/>
      <c r="AO16" s="167">
        <v>3.1515</v>
      </c>
      <c r="AP16" s="167">
        <v>3.1160000000000001</v>
      </c>
      <c r="AQ16" s="167">
        <v>15.4536</v>
      </c>
      <c r="AR16" s="167">
        <v>17.063800000000001</v>
      </c>
      <c r="AS16" s="167">
        <v>-14.9748</v>
      </c>
      <c r="AT16" s="167">
        <v>-16.209099999999999</v>
      </c>
      <c r="AU16" s="167">
        <v>-15.9536</v>
      </c>
      <c r="AV16" s="167">
        <v>0.48320000000000002</v>
      </c>
      <c r="AW16" s="167">
        <v>0.53049999999999997</v>
      </c>
      <c r="AX16" s="167">
        <v>-13.931699999999999</v>
      </c>
      <c r="AY16" s="167">
        <v>-11.9224</v>
      </c>
      <c r="AZ16" s="167">
        <v>15.094200000000001</v>
      </c>
      <c r="BA16" s="167">
        <v>16.0242</v>
      </c>
      <c r="BB16" s="167">
        <v>2.5263</v>
      </c>
      <c r="BC16" s="167">
        <v>15.2271</v>
      </c>
      <c r="BD16" s="167">
        <v>-5.2</v>
      </c>
      <c r="BE16" s="167">
        <v>-5.2</v>
      </c>
      <c r="BF16" s="167">
        <v>-24.4758</v>
      </c>
      <c r="BG16" s="167">
        <v>-23.774899999999999</v>
      </c>
      <c r="BH16" s="167">
        <v>-1.1688000000000001</v>
      </c>
      <c r="BI16" s="168"/>
      <c r="BJ16" s="167">
        <v>-3.8323999999999998</v>
      </c>
      <c r="BK16" s="167">
        <v>-0.2465</v>
      </c>
      <c r="BL16" s="168"/>
      <c r="BM16" s="168"/>
      <c r="BN16" s="167">
        <v>-143.8947</v>
      </c>
      <c r="BO16" s="167">
        <v>18.0059</v>
      </c>
      <c r="BP16" s="167">
        <v>18.1585</v>
      </c>
      <c r="BQ16" s="167">
        <v>12.590999999999999</v>
      </c>
      <c r="BR16" s="167">
        <v>-220.9162</v>
      </c>
      <c r="BS16" s="168"/>
      <c r="BT16" s="168"/>
      <c r="BU16" s="168"/>
      <c r="BV16" s="167">
        <v>5.1894</v>
      </c>
      <c r="BW16" s="167">
        <v>8.82</v>
      </c>
      <c r="BX16" s="167">
        <v>5.64</v>
      </c>
      <c r="BY16" s="167">
        <v>-14.45</v>
      </c>
      <c r="BZ16" s="167">
        <v>-1</v>
      </c>
      <c r="CA16" s="167">
        <v>-21.428899999999999</v>
      </c>
      <c r="CB16" s="167">
        <v>-20.7592</v>
      </c>
      <c r="CC16" s="167">
        <v>18.4267</v>
      </c>
      <c r="CD16" s="167">
        <v>17.369700000000002</v>
      </c>
      <c r="CE16" s="167">
        <v>-7.3230000000000004</v>
      </c>
      <c r="CF16" s="167">
        <v>22.722799999999999</v>
      </c>
      <c r="CG16" s="167">
        <v>22.479600000000001</v>
      </c>
      <c r="CH16" s="167">
        <v>-3.6934</v>
      </c>
      <c r="CI16" s="168"/>
      <c r="CJ16" s="168"/>
      <c r="CK16" s="168"/>
      <c r="CL16" s="167">
        <v>-22.7</v>
      </c>
      <c r="CM16" s="167">
        <v>-22.3</v>
      </c>
      <c r="CN16" s="167">
        <v>-1.78</v>
      </c>
      <c r="CO16" s="167">
        <v>23.789400000000001</v>
      </c>
      <c r="CP16" s="167">
        <v>23.608899999999998</v>
      </c>
      <c r="CQ16" s="167">
        <v>22.306699999999999</v>
      </c>
      <c r="CR16" s="167">
        <v>39.451900000000002</v>
      </c>
      <c r="CS16" s="167">
        <v>39.6845</v>
      </c>
      <c r="CT16" s="167">
        <v>-29.2271</v>
      </c>
      <c r="CU16" s="167">
        <v>-10.550800000000001</v>
      </c>
      <c r="CV16" s="167">
        <v>-31.1463</v>
      </c>
      <c r="CW16" s="167">
        <v>2.2404000000000002</v>
      </c>
      <c r="CX16" s="167">
        <v>21.63</v>
      </c>
      <c r="CY16" s="167">
        <v>7.58</v>
      </c>
      <c r="CZ16" s="167">
        <v>4.2236000000000002</v>
      </c>
      <c r="DA16" s="167">
        <v>4.4951999999999996</v>
      </c>
      <c r="DB16" s="167">
        <v>-6.83</v>
      </c>
      <c r="DC16" s="168"/>
      <c r="DD16" s="168"/>
      <c r="DE16" s="168"/>
      <c r="DF16" s="167">
        <v>37.6646</v>
      </c>
      <c r="DG16" s="168"/>
      <c r="DH16" s="167">
        <v>-3.3437999999999999</v>
      </c>
      <c r="DI16" s="168"/>
      <c r="DJ16" s="168"/>
      <c r="DK16" s="167">
        <v>-2.6221000000000001</v>
      </c>
      <c r="DL16" s="167">
        <v>-3.7402000000000002</v>
      </c>
      <c r="DM16" s="167">
        <v>4.2632000000000003</v>
      </c>
      <c r="DN16" s="167">
        <v>1.6757</v>
      </c>
      <c r="DO16" s="167">
        <v>-3.45</v>
      </c>
      <c r="DP16" s="167">
        <v>-2.1800000000000002</v>
      </c>
      <c r="DQ16" s="167">
        <v>9.61</v>
      </c>
      <c r="DR16" s="167">
        <v>-37.267099999999999</v>
      </c>
      <c r="DS16" s="167">
        <v>-10.11</v>
      </c>
      <c r="DT16" s="167">
        <v>-10.32</v>
      </c>
      <c r="DU16" s="167">
        <v>23.1</v>
      </c>
      <c r="DV16" s="167">
        <v>13.51</v>
      </c>
      <c r="DW16" s="167">
        <v>-35.836399999999998</v>
      </c>
      <c r="DX16" s="167">
        <v>-18.109100000000002</v>
      </c>
      <c r="DY16" s="168"/>
      <c r="DZ16" s="167">
        <v>-38.327300000000001</v>
      </c>
      <c r="EA16" s="167">
        <v>-17.6629</v>
      </c>
      <c r="EB16" s="167">
        <v>-31.793500000000002</v>
      </c>
      <c r="EC16" s="167">
        <v>-38.849299999999999</v>
      </c>
      <c r="ED16" s="167">
        <v>-38.226700000000001</v>
      </c>
      <c r="EE16" s="167">
        <v>-16.719899999999999</v>
      </c>
      <c r="EF16" s="167">
        <v>-19.297599999999999</v>
      </c>
      <c r="EG16" s="167">
        <v>-11.79</v>
      </c>
      <c r="EH16" s="167">
        <v>-104.1061</v>
      </c>
      <c r="EI16" s="167">
        <v>-14.045</v>
      </c>
      <c r="EJ16" s="168"/>
      <c r="EK16" s="167">
        <v>-9.2326999999999995</v>
      </c>
      <c r="EL16" s="167">
        <v>-8.2495999999999992</v>
      </c>
      <c r="EM16" s="167">
        <v>9.0706000000000007</v>
      </c>
      <c r="EN16" s="167">
        <v>-9.4037000000000006</v>
      </c>
      <c r="EO16" s="167">
        <v>-8.6088000000000005</v>
      </c>
      <c r="EP16" s="167">
        <v>21.007999999999999</v>
      </c>
      <c r="EQ16" s="167">
        <v>-28.3582</v>
      </c>
      <c r="ER16" s="167">
        <v>-27.428899999999999</v>
      </c>
      <c r="ES16" s="167">
        <v>1.8971</v>
      </c>
      <c r="ET16" s="167">
        <v>0</v>
      </c>
      <c r="EU16" s="167">
        <v>-11.34</v>
      </c>
      <c r="EV16" s="167">
        <v>0.3</v>
      </c>
      <c r="EW16" s="167">
        <v>3.5421999999999998</v>
      </c>
      <c r="EX16" s="167">
        <v>-11.074999999999999</v>
      </c>
      <c r="EY16" s="167">
        <v>-9.8328000000000007</v>
      </c>
      <c r="EZ16" s="167">
        <v>-10.027799999999999</v>
      </c>
      <c r="FA16" s="167">
        <v>8.5562000000000005</v>
      </c>
      <c r="FB16" s="167">
        <v>6.4184999999999999</v>
      </c>
      <c r="FC16" s="167">
        <v>-22.184699999999999</v>
      </c>
      <c r="FD16" s="167">
        <v>4.8654999999999999</v>
      </c>
      <c r="FE16" s="168"/>
      <c r="FF16" s="167">
        <v>4.5446999999999997</v>
      </c>
      <c r="FG16" s="167">
        <v>3.0661</v>
      </c>
      <c r="FH16" s="167">
        <v>3.2925</v>
      </c>
      <c r="FI16" s="167">
        <v>0</v>
      </c>
      <c r="FJ16" s="167">
        <v>8.8751999999999995</v>
      </c>
      <c r="FK16" s="167">
        <v>8.5403000000000002</v>
      </c>
      <c r="FL16" s="167">
        <v>-15.573399999999999</v>
      </c>
      <c r="FM16" s="167">
        <v>19.339500000000001</v>
      </c>
      <c r="FN16" s="167">
        <v>19.7376</v>
      </c>
      <c r="FO16" s="167">
        <v>-4.6749999999999998</v>
      </c>
      <c r="FP16" s="167">
        <v>9.1759000000000004</v>
      </c>
      <c r="FQ16" s="167">
        <v>22.8141</v>
      </c>
      <c r="FR16" s="167">
        <v>-19.48</v>
      </c>
      <c r="FS16" s="167">
        <v>-1.6127</v>
      </c>
      <c r="FT16" s="167">
        <v>0.16500000000000001</v>
      </c>
      <c r="FU16" s="167">
        <v>0.78</v>
      </c>
      <c r="FV16" s="167">
        <v>1.78</v>
      </c>
      <c r="FW16" s="167">
        <v>-22.302399999999999</v>
      </c>
      <c r="FX16" s="168"/>
      <c r="FY16" s="167">
        <v>3.931</v>
      </c>
      <c r="FZ16" s="167">
        <v>0.58499999999999996</v>
      </c>
      <c r="GA16" s="168"/>
      <c r="GB16" s="167">
        <v>18.14</v>
      </c>
      <c r="GC16" s="167">
        <v>-22.110399999999998</v>
      </c>
      <c r="GD16" s="167">
        <v>-12.1594</v>
      </c>
      <c r="GE16" s="167">
        <v>-2.5499999999999998</v>
      </c>
      <c r="GF16" s="167">
        <v>27.6417</v>
      </c>
      <c r="GG16" s="168"/>
      <c r="GH16" s="167">
        <v>14.746700000000001</v>
      </c>
      <c r="GI16" s="167">
        <v>-2.3530000000000002</v>
      </c>
      <c r="GJ16" s="167">
        <v>-2.5099999999999998</v>
      </c>
      <c r="GK16" s="167">
        <v>1.9509000000000001</v>
      </c>
      <c r="GL16" s="168"/>
      <c r="GM16" s="168"/>
      <c r="GN16" s="167">
        <v>-10.6983</v>
      </c>
      <c r="GO16" s="167">
        <v>-7.2001999999999997</v>
      </c>
      <c r="GP16" s="167">
        <v>3.2425999999999999</v>
      </c>
      <c r="GQ16" s="167">
        <v>-19.159800000000001</v>
      </c>
      <c r="GR16" s="167">
        <v>5.0590999999999999</v>
      </c>
      <c r="GS16" s="167">
        <v>6.6029</v>
      </c>
      <c r="GT16" s="167">
        <v>84.972300000000004</v>
      </c>
      <c r="GU16" s="167">
        <v>-7.3810000000000002</v>
      </c>
      <c r="GV16" s="167">
        <v>-9.3782999999999994</v>
      </c>
      <c r="GW16" s="167">
        <v>6.0860000000000003</v>
      </c>
      <c r="GX16" s="167">
        <v>3.0379999999999998</v>
      </c>
      <c r="GY16" s="167">
        <v>3.5304000000000002</v>
      </c>
      <c r="GZ16" s="167">
        <v>3.4727000000000001</v>
      </c>
      <c r="HA16" s="167">
        <v>3</v>
      </c>
      <c r="HB16" s="167">
        <v>-15.696099999999999</v>
      </c>
      <c r="HC16" s="167">
        <v>-15.2829</v>
      </c>
      <c r="HD16" s="167">
        <v>-7.12</v>
      </c>
      <c r="HE16" s="168"/>
      <c r="HF16" s="167">
        <v>40.648600000000002</v>
      </c>
      <c r="HG16" s="167">
        <v>-4.0933999999999999</v>
      </c>
      <c r="HH16" s="167">
        <v>92.7667</v>
      </c>
      <c r="HI16" s="167">
        <v>-19.572299999999998</v>
      </c>
      <c r="HJ16" s="167">
        <v>32.193199999999997</v>
      </c>
      <c r="HK16" s="168"/>
      <c r="HL16" s="167">
        <v>6.0739999999999998</v>
      </c>
      <c r="HM16" s="167">
        <v>-10.484</v>
      </c>
      <c r="HN16" s="167">
        <v>0</v>
      </c>
      <c r="HO16" s="168"/>
      <c r="HP16" s="168"/>
      <c r="HQ16" s="167">
        <v>-12.4079</v>
      </c>
      <c r="HR16" s="167">
        <v>-11.5564</v>
      </c>
      <c r="HS16" s="167">
        <v>-1.6557999999999999</v>
      </c>
      <c r="HT16" s="167">
        <v>-2.0398999999999998</v>
      </c>
      <c r="HU16" s="167">
        <v>10.96</v>
      </c>
      <c r="HV16" s="167">
        <v>10.61</v>
      </c>
      <c r="HW16" s="167">
        <v>-17.5</v>
      </c>
      <c r="HX16" s="167">
        <v>-18.100000000000001</v>
      </c>
      <c r="HY16" s="167">
        <v>0.21149999999999999</v>
      </c>
      <c r="HZ16" s="167">
        <v>-7.28</v>
      </c>
      <c r="IA16" s="167">
        <v>64.656599999999997</v>
      </c>
      <c r="IB16" s="167">
        <v>17.7181</v>
      </c>
      <c r="IC16" s="167">
        <v>17.6248</v>
      </c>
      <c r="ID16" s="167">
        <v>-19.100000000000001</v>
      </c>
      <c r="IE16" s="167">
        <v>-28.2</v>
      </c>
      <c r="IF16" s="167">
        <v>-4.0999999999999996</v>
      </c>
      <c r="IG16" s="167">
        <v>-4.7</v>
      </c>
      <c r="IH16" s="167">
        <v>-17.951000000000001</v>
      </c>
      <c r="II16" s="167">
        <v>-17.937999999999999</v>
      </c>
      <c r="IJ16" s="167">
        <v>-164.01689999999999</v>
      </c>
      <c r="IK16" s="167">
        <v>-31.802700000000002</v>
      </c>
      <c r="IL16" s="167">
        <v>-219.91659999999999</v>
      </c>
      <c r="IM16" s="167">
        <v>-17.596499999999999</v>
      </c>
      <c r="IN16" s="168"/>
      <c r="IO16" s="167">
        <v>81.985600000000005</v>
      </c>
      <c r="IP16" s="167">
        <v>89.525199999999998</v>
      </c>
      <c r="IQ16" s="167">
        <v>89.440899999999999</v>
      </c>
      <c r="IR16" s="167">
        <v>147.27539999999999</v>
      </c>
      <c r="IS16" s="167">
        <v>9.3021999999999991</v>
      </c>
      <c r="IT16" s="168"/>
      <c r="IU16" s="168"/>
      <c r="IV16" s="167">
        <v>21.078199999999999</v>
      </c>
      <c r="IW16" s="167">
        <v>120.0766</v>
      </c>
      <c r="IX16" s="167">
        <v>-256.19119999999998</v>
      </c>
      <c r="IY16" s="167">
        <v>9.3678000000000008</v>
      </c>
      <c r="IZ16" s="167">
        <v>-0.68420000000000003</v>
      </c>
      <c r="JA16" s="167">
        <v>-0.88990000000000002</v>
      </c>
      <c r="JB16" s="167">
        <v>9.3729999999999993</v>
      </c>
      <c r="JC16" s="167">
        <v>-6.88</v>
      </c>
      <c r="JD16" s="167">
        <v>-1.222</v>
      </c>
      <c r="JE16" s="167">
        <v>-1.2410000000000001</v>
      </c>
      <c r="JF16" s="167">
        <v>1.92</v>
      </c>
      <c r="JG16" s="167">
        <v>0.64</v>
      </c>
      <c r="JH16" s="167">
        <v>-3.5615999999999999</v>
      </c>
      <c r="JI16" s="167">
        <v>-6.2393999999999998</v>
      </c>
      <c r="JJ16" s="167">
        <v>2.1408</v>
      </c>
      <c r="JK16" s="167">
        <v>5.6260000000000003</v>
      </c>
      <c r="JL16" s="167">
        <v>-7.1</v>
      </c>
      <c r="JM16" s="167">
        <v>1.8260000000000001</v>
      </c>
      <c r="JN16" s="167">
        <v>2.1539999999999999</v>
      </c>
      <c r="JO16" s="168"/>
      <c r="JP16" s="168"/>
      <c r="JQ16" s="167">
        <v>3.8959000000000001</v>
      </c>
      <c r="JR16" s="167">
        <v>4.1637000000000004</v>
      </c>
      <c r="JS16" s="167">
        <v>3.8471000000000002</v>
      </c>
      <c r="JT16" s="168"/>
      <c r="JU16" s="167">
        <v>13.6</v>
      </c>
      <c r="JV16" s="167">
        <v>9.4623000000000008</v>
      </c>
      <c r="JW16" s="167">
        <v>-0.08</v>
      </c>
      <c r="JX16" s="168"/>
      <c r="JY16" s="167">
        <v>-12.2622</v>
      </c>
      <c r="JZ16" s="167">
        <v>0.61619999999999997</v>
      </c>
      <c r="KA16" s="167">
        <v>-24.525500000000001</v>
      </c>
      <c r="KB16" s="167">
        <v>-9.6776</v>
      </c>
      <c r="KC16" s="167">
        <v>-5.3539000000000003</v>
      </c>
      <c r="KD16" s="167">
        <v>-28.3446</v>
      </c>
      <c r="KE16" s="167">
        <v>2.7948</v>
      </c>
      <c r="KF16" s="167">
        <v>-6</v>
      </c>
      <c r="KG16" s="167">
        <v>-8.4</v>
      </c>
      <c r="KH16" s="167">
        <v>68.617800000000003</v>
      </c>
      <c r="KI16" s="167">
        <v>-168.6591</v>
      </c>
    </row>
    <row r="17" spans="1:295" ht="18" customHeight="1" x14ac:dyDescent="0.25">
      <c r="A17" s="159" t="s">
        <v>74</v>
      </c>
      <c r="B17" s="159" t="s">
        <v>830</v>
      </c>
      <c r="C17" s="160">
        <v>0</v>
      </c>
      <c r="D17" s="161">
        <v>1.4319</v>
      </c>
      <c r="E17" s="161">
        <v>-6.7919999999999998</v>
      </c>
      <c r="F17" s="161">
        <v>-2.1063000000000001</v>
      </c>
      <c r="G17" s="161">
        <v>5.2740999999999998</v>
      </c>
      <c r="H17" s="162"/>
      <c r="I17" s="161">
        <v>16.8994</v>
      </c>
      <c r="J17" s="162"/>
      <c r="K17" s="161">
        <v>6.5495999999999999</v>
      </c>
      <c r="L17" s="161">
        <v>2.0409000000000002</v>
      </c>
      <c r="M17" s="162"/>
      <c r="N17" s="161">
        <v>-6.66</v>
      </c>
      <c r="O17" s="161">
        <v>-22</v>
      </c>
      <c r="P17" s="162"/>
      <c r="Q17" s="162"/>
      <c r="R17" s="162"/>
      <c r="S17" s="161">
        <v>3.6884999999999999</v>
      </c>
      <c r="T17" s="161">
        <v>1.84E-2</v>
      </c>
      <c r="U17" s="161">
        <v>3.0579999999999998</v>
      </c>
      <c r="V17" s="161">
        <v>2.7315</v>
      </c>
      <c r="W17" s="161">
        <v>5.4019000000000004</v>
      </c>
      <c r="X17" s="161">
        <v>3.0758999999999999</v>
      </c>
      <c r="Y17" s="161">
        <v>0.24279999999999999</v>
      </c>
      <c r="Z17" s="161">
        <v>2.3416000000000001</v>
      </c>
      <c r="AA17" s="162"/>
      <c r="AB17" s="161">
        <v>-1.0406</v>
      </c>
      <c r="AC17" s="161">
        <v>-1.3169999999999999</v>
      </c>
      <c r="AD17" s="161">
        <v>-1.3089999999999999</v>
      </c>
      <c r="AE17" s="161">
        <v>4.6529999999999996</v>
      </c>
      <c r="AF17" s="161">
        <v>-13.32</v>
      </c>
      <c r="AG17" s="161">
        <v>-13.2</v>
      </c>
      <c r="AH17" s="161">
        <v>0.28199999999999997</v>
      </c>
      <c r="AI17" s="161">
        <v>0.24</v>
      </c>
      <c r="AJ17" s="162"/>
      <c r="AK17" s="162"/>
      <c r="AL17" s="162"/>
      <c r="AM17" s="161">
        <v>-8.7899999999999991</v>
      </c>
      <c r="AN17" s="162"/>
      <c r="AO17" s="161">
        <v>3.0398999999999998</v>
      </c>
      <c r="AP17" s="161">
        <v>3.1112000000000002</v>
      </c>
      <c r="AQ17" s="161">
        <v>15.369</v>
      </c>
      <c r="AR17" s="161">
        <v>17.086600000000001</v>
      </c>
      <c r="AS17" s="161">
        <v>-14.834</v>
      </c>
      <c r="AT17" s="161">
        <v>-15.9411</v>
      </c>
      <c r="AU17" s="161">
        <v>-15.7127</v>
      </c>
      <c r="AV17" s="161">
        <v>0.373</v>
      </c>
      <c r="AW17" s="161">
        <v>0.47989999999999999</v>
      </c>
      <c r="AX17" s="161">
        <v>-13.797800000000001</v>
      </c>
      <c r="AY17" s="161">
        <v>-11.788399999999999</v>
      </c>
      <c r="AZ17" s="161">
        <v>15.0252</v>
      </c>
      <c r="BA17" s="161">
        <v>15.374700000000001</v>
      </c>
      <c r="BB17" s="161">
        <v>1.1487000000000001</v>
      </c>
      <c r="BC17" s="161">
        <v>15.2621</v>
      </c>
      <c r="BD17" s="161">
        <v>-5.2</v>
      </c>
      <c r="BE17" s="161">
        <v>-5.2</v>
      </c>
      <c r="BF17" s="161">
        <v>-24.828800000000001</v>
      </c>
      <c r="BG17" s="161">
        <v>-24.1998</v>
      </c>
      <c r="BH17" s="161">
        <v>-1.0302</v>
      </c>
      <c r="BI17" s="162"/>
      <c r="BJ17" s="161">
        <v>-3.1920999999999999</v>
      </c>
      <c r="BK17" s="161">
        <v>0.1164</v>
      </c>
      <c r="BL17" s="162"/>
      <c r="BM17" s="161">
        <v>0</v>
      </c>
      <c r="BN17" s="161">
        <v>-144.56610000000001</v>
      </c>
      <c r="BO17" s="161">
        <v>19.837</v>
      </c>
      <c r="BP17" s="161">
        <v>19.837</v>
      </c>
      <c r="BQ17" s="161">
        <v>13.1835</v>
      </c>
      <c r="BR17" s="161">
        <v>-217.55179999999999</v>
      </c>
      <c r="BS17" s="162"/>
      <c r="BT17" s="162"/>
      <c r="BU17" s="162"/>
      <c r="BV17" s="161">
        <v>6.2971000000000004</v>
      </c>
      <c r="BW17" s="161">
        <v>8.81</v>
      </c>
      <c r="BX17" s="161">
        <v>5.67</v>
      </c>
      <c r="BY17" s="161">
        <v>-14.31</v>
      </c>
      <c r="BZ17" s="161">
        <v>-0.74</v>
      </c>
      <c r="CA17" s="161">
        <v>-22.500599999999999</v>
      </c>
      <c r="CB17" s="161">
        <v>-22.7685</v>
      </c>
      <c r="CC17" s="161">
        <v>19.4254</v>
      </c>
      <c r="CD17" s="161">
        <v>18.3032</v>
      </c>
      <c r="CE17" s="161">
        <v>-7.6269999999999998</v>
      </c>
      <c r="CF17" s="161">
        <v>16.857299999999999</v>
      </c>
      <c r="CG17" s="161">
        <v>16.677499999999998</v>
      </c>
      <c r="CH17" s="161">
        <v>-2.9121999999999999</v>
      </c>
      <c r="CI17" s="162"/>
      <c r="CJ17" s="162"/>
      <c r="CK17" s="162"/>
      <c r="CL17" s="161">
        <v>-22.8</v>
      </c>
      <c r="CM17" s="161">
        <v>-22.4</v>
      </c>
      <c r="CN17" s="161">
        <v>-1.62</v>
      </c>
      <c r="CO17" s="161">
        <v>20.635100000000001</v>
      </c>
      <c r="CP17" s="161">
        <v>21.218900000000001</v>
      </c>
      <c r="CQ17" s="161">
        <v>20.2271</v>
      </c>
      <c r="CR17" s="161">
        <v>41.336300000000001</v>
      </c>
      <c r="CS17" s="161">
        <v>41.567100000000003</v>
      </c>
      <c r="CT17" s="161">
        <v>-30.6435</v>
      </c>
      <c r="CU17" s="161">
        <v>-12.6092</v>
      </c>
      <c r="CV17" s="161">
        <v>-31.912199999999999</v>
      </c>
      <c r="CW17" s="161">
        <v>2.2862</v>
      </c>
      <c r="CX17" s="161">
        <v>20.3</v>
      </c>
      <c r="CY17" s="161">
        <v>7.14</v>
      </c>
      <c r="CZ17" s="161">
        <v>4.2236000000000002</v>
      </c>
      <c r="DA17" s="161">
        <v>4.4951999999999996</v>
      </c>
      <c r="DB17" s="161">
        <v>-6.78</v>
      </c>
      <c r="DC17" s="162"/>
      <c r="DD17" s="162"/>
      <c r="DE17" s="162"/>
      <c r="DF17" s="161">
        <v>34.351100000000002</v>
      </c>
      <c r="DG17" s="162"/>
      <c r="DH17" s="161">
        <v>-3.2888999999999999</v>
      </c>
      <c r="DI17" s="162"/>
      <c r="DJ17" s="162"/>
      <c r="DK17" s="161">
        <v>-2.7416999999999998</v>
      </c>
      <c r="DL17" s="161">
        <v>-3.7402000000000002</v>
      </c>
      <c r="DM17" s="161">
        <v>4.7363999999999997</v>
      </c>
      <c r="DN17" s="161">
        <v>1.6757</v>
      </c>
      <c r="DO17" s="161">
        <v>-3.49</v>
      </c>
      <c r="DP17" s="161">
        <v>-2.2400000000000002</v>
      </c>
      <c r="DQ17" s="161">
        <v>9.5015000000000001</v>
      </c>
      <c r="DR17" s="161">
        <v>-34.387</v>
      </c>
      <c r="DS17" s="161">
        <v>-10.23</v>
      </c>
      <c r="DT17" s="161">
        <v>-10.54</v>
      </c>
      <c r="DU17" s="161">
        <v>24.25</v>
      </c>
      <c r="DV17" s="161">
        <v>13.69</v>
      </c>
      <c r="DW17" s="161">
        <v>-34.2545</v>
      </c>
      <c r="DX17" s="161">
        <v>-16.663599999999999</v>
      </c>
      <c r="DY17" s="162"/>
      <c r="DZ17" s="161">
        <v>-37.654499999999999</v>
      </c>
      <c r="EA17" s="161">
        <v>-16.346299999999999</v>
      </c>
      <c r="EB17" s="161">
        <v>-30.3703</v>
      </c>
      <c r="EC17" s="161">
        <v>-37.667400000000001</v>
      </c>
      <c r="ED17" s="161">
        <v>-37.757399999999997</v>
      </c>
      <c r="EE17" s="161">
        <v>-20.639500000000002</v>
      </c>
      <c r="EF17" s="161">
        <v>-25.022099999999998</v>
      </c>
      <c r="EG17" s="161">
        <v>-12.099</v>
      </c>
      <c r="EH17" s="161">
        <v>-106.31740000000001</v>
      </c>
      <c r="EI17" s="161">
        <v>-16.866299999999999</v>
      </c>
      <c r="EJ17" s="162"/>
      <c r="EK17" s="161">
        <v>-9.7743000000000002</v>
      </c>
      <c r="EL17" s="161">
        <v>-8.9314999999999998</v>
      </c>
      <c r="EM17" s="161">
        <v>13.080500000000001</v>
      </c>
      <c r="EN17" s="161">
        <v>-5.7537000000000003</v>
      </c>
      <c r="EO17" s="161">
        <v>-5.9451999999999998</v>
      </c>
      <c r="EP17" s="161">
        <v>5.1360000000000001</v>
      </c>
      <c r="EQ17" s="161">
        <v>-28.216100000000001</v>
      </c>
      <c r="ER17" s="161">
        <v>-27.9329</v>
      </c>
      <c r="ES17" s="161">
        <v>3.9268999999999998</v>
      </c>
      <c r="ET17" s="161">
        <v>0</v>
      </c>
      <c r="EU17" s="161">
        <v>-12.2</v>
      </c>
      <c r="EV17" s="161">
        <v>0</v>
      </c>
      <c r="EW17" s="161">
        <v>3.8967999999999998</v>
      </c>
      <c r="EX17" s="161">
        <v>-4.4231999999999996</v>
      </c>
      <c r="EY17" s="161">
        <v>-10.194699999999999</v>
      </c>
      <c r="EZ17" s="161">
        <v>-10.4305</v>
      </c>
      <c r="FA17" s="161">
        <v>8.8429000000000002</v>
      </c>
      <c r="FB17" s="161">
        <v>7.4109999999999996</v>
      </c>
      <c r="FC17" s="161">
        <v>-22.2653</v>
      </c>
      <c r="FD17" s="161">
        <v>4.9443000000000001</v>
      </c>
      <c r="FE17" s="162"/>
      <c r="FF17" s="161">
        <v>4.7046999999999999</v>
      </c>
      <c r="FG17" s="161">
        <v>3.2258</v>
      </c>
      <c r="FH17" s="161">
        <v>3.9866000000000001</v>
      </c>
      <c r="FI17" s="161">
        <v>0</v>
      </c>
      <c r="FJ17" s="161">
        <v>9.5449999999999999</v>
      </c>
      <c r="FK17" s="161">
        <v>10.2148</v>
      </c>
      <c r="FL17" s="161">
        <v>-16.578199999999999</v>
      </c>
      <c r="FM17" s="161">
        <v>19.536300000000001</v>
      </c>
      <c r="FN17" s="161">
        <v>19.456</v>
      </c>
      <c r="FO17" s="161">
        <v>-3.5110000000000001</v>
      </c>
      <c r="FP17" s="161">
        <v>11.073700000000001</v>
      </c>
      <c r="FQ17" s="161">
        <v>23.898099999999999</v>
      </c>
      <c r="FR17" s="161">
        <v>-18.64</v>
      </c>
      <c r="FS17" s="161">
        <v>-1.2061999999999999</v>
      </c>
      <c r="FT17" s="161">
        <v>0.18970000000000001</v>
      </c>
      <c r="FU17" s="161">
        <v>0.49</v>
      </c>
      <c r="FV17" s="161">
        <v>0.98</v>
      </c>
      <c r="FW17" s="161">
        <v>-24.320599999999999</v>
      </c>
      <c r="FX17" s="162"/>
      <c r="FY17" s="161">
        <v>3.8210000000000002</v>
      </c>
      <c r="FZ17" s="161">
        <v>0.44800000000000001</v>
      </c>
      <c r="GA17" s="162"/>
      <c r="GB17" s="161">
        <v>18.489999999999998</v>
      </c>
      <c r="GC17" s="161">
        <v>-23.5961</v>
      </c>
      <c r="GD17" s="161">
        <v>-12.995100000000001</v>
      </c>
      <c r="GE17" s="161">
        <v>-2.37</v>
      </c>
      <c r="GF17" s="161">
        <v>28.014700000000001</v>
      </c>
      <c r="GG17" s="162"/>
      <c r="GH17" s="161">
        <v>14.7072</v>
      </c>
      <c r="GI17" s="161">
        <v>-2.3191999999999999</v>
      </c>
      <c r="GJ17" s="161">
        <v>-2.4870999999999999</v>
      </c>
      <c r="GK17" s="161">
        <v>1.9528000000000001</v>
      </c>
      <c r="GL17" s="162"/>
      <c r="GM17" s="162"/>
      <c r="GN17" s="161">
        <v>-11.0395</v>
      </c>
      <c r="GO17" s="161">
        <v>-7.7698999999999998</v>
      </c>
      <c r="GP17" s="161">
        <v>4.0537000000000001</v>
      </c>
      <c r="GQ17" s="161">
        <v>-19.1294</v>
      </c>
      <c r="GR17" s="161">
        <v>6.5144000000000002</v>
      </c>
      <c r="GS17" s="161">
        <v>6.3815</v>
      </c>
      <c r="GT17" s="161">
        <v>83.8309</v>
      </c>
      <c r="GU17" s="161">
        <v>-7.4138000000000002</v>
      </c>
      <c r="GV17" s="161">
        <v>-9.2566000000000006</v>
      </c>
      <c r="GW17" s="161">
        <v>6.0467000000000004</v>
      </c>
      <c r="GX17" s="161">
        <v>2.7766000000000002</v>
      </c>
      <c r="GY17" s="161">
        <v>3.5377000000000001</v>
      </c>
      <c r="GZ17" s="161">
        <v>3.4964</v>
      </c>
      <c r="HA17" s="161">
        <v>2</v>
      </c>
      <c r="HB17" s="161">
        <v>-15.8996</v>
      </c>
      <c r="HC17" s="161">
        <v>-15.053000000000001</v>
      </c>
      <c r="HD17" s="161">
        <v>-7.96</v>
      </c>
      <c r="HE17" s="161">
        <v>0</v>
      </c>
      <c r="HF17" s="161">
        <v>38.339300000000001</v>
      </c>
      <c r="HG17" s="161">
        <v>-4.6501000000000001</v>
      </c>
      <c r="HH17" s="161">
        <v>98.638199999999998</v>
      </c>
      <c r="HI17" s="161">
        <v>-19.624099999999999</v>
      </c>
      <c r="HJ17" s="161">
        <v>31.437100000000001</v>
      </c>
      <c r="HK17" s="162"/>
      <c r="HL17" s="161">
        <v>7.2500999999999998</v>
      </c>
      <c r="HM17" s="161">
        <v>0</v>
      </c>
      <c r="HN17" s="161">
        <v>-10.5825</v>
      </c>
      <c r="HO17" s="162"/>
      <c r="HP17" s="162"/>
      <c r="HQ17" s="161">
        <v>-11.3751</v>
      </c>
      <c r="HR17" s="161">
        <v>-11.4795</v>
      </c>
      <c r="HS17" s="161">
        <v>-2.2610999999999999</v>
      </c>
      <c r="HT17" s="161">
        <v>-2.0312999999999999</v>
      </c>
      <c r="HU17" s="161">
        <v>10.51</v>
      </c>
      <c r="HV17" s="161">
        <v>10.81</v>
      </c>
      <c r="HW17" s="161">
        <v>-18.8</v>
      </c>
      <c r="HX17" s="161">
        <v>-19</v>
      </c>
      <c r="HY17" s="161">
        <v>0.19500000000000001</v>
      </c>
      <c r="HZ17" s="161">
        <v>-6.88</v>
      </c>
      <c r="IA17" s="161">
        <v>60.555199999999999</v>
      </c>
      <c r="IB17" s="161">
        <v>24.7514</v>
      </c>
      <c r="IC17" s="161">
        <v>23.6571</v>
      </c>
      <c r="ID17" s="161">
        <v>-19.100000000000001</v>
      </c>
      <c r="IE17" s="161">
        <v>-29</v>
      </c>
      <c r="IF17" s="161">
        <v>-4.5999999999999996</v>
      </c>
      <c r="IG17" s="161">
        <v>-5.2</v>
      </c>
      <c r="IH17" s="161">
        <v>-17.735099999999999</v>
      </c>
      <c r="II17" s="161">
        <v>-17.6831</v>
      </c>
      <c r="IJ17" s="161">
        <v>-167.61500000000001</v>
      </c>
      <c r="IK17" s="161">
        <v>-32.616100000000003</v>
      </c>
      <c r="IL17" s="161">
        <v>-215.84180000000001</v>
      </c>
      <c r="IM17" s="161">
        <v>-16.143999999999998</v>
      </c>
      <c r="IN17" s="162"/>
      <c r="IO17" s="161">
        <v>80.4863</v>
      </c>
      <c r="IP17" s="161">
        <v>89.483900000000006</v>
      </c>
      <c r="IQ17" s="161">
        <v>86.067800000000005</v>
      </c>
      <c r="IR17" s="161">
        <v>143.3879</v>
      </c>
      <c r="IS17" s="161">
        <v>6.8262999999999998</v>
      </c>
      <c r="IT17" s="162"/>
      <c r="IU17" s="162"/>
      <c r="IV17" s="161">
        <v>25.929099999999998</v>
      </c>
      <c r="IW17" s="161">
        <v>118.2333</v>
      </c>
      <c r="IX17" s="161">
        <v>-251.6377</v>
      </c>
      <c r="IY17" s="161">
        <v>11.4909</v>
      </c>
      <c r="IZ17" s="161">
        <v>-6.4627999999999997</v>
      </c>
      <c r="JA17" s="161">
        <v>0.4456</v>
      </c>
      <c r="JB17" s="161">
        <v>9.4499999999999993</v>
      </c>
      <c r="JC17" s="161">
        <v>-7.12</v>
      </c>
      <c r="JD17" s="161">
        <v>-1.181</v>
      </c>
      <c r="JE17" s="161">
        <v>-1.19</v>
      </c>
      <c r="JF17" s="161">
        <v>2.08</v>
      </c>
      <c r="JG17" s="161">
        <v>0.48</v>
      </c>
      <c r="JH17" s="161">
        <v>-3.8532999999999999</v>
      </c>
      <c r="JI17" s="161">
        <v>-6.0349000000000004</v>
      </c>
      <c r="JJ17" s="161">
        <v>2.5223</v>
      </c>
      <c r="JK17" s="161">
        <v>5.6565000000000003</v>
      </c>
      <c r="JL17" s="161">
        <v>-7.7</v>
      </c>
      <c r="JM17" s="161">
        <v>1.8720000000000001</v>
      </c>
      <c r="JN17" s="161">
        <v>2.0350000000000001</v>
      </c>
      <c r="JO17" s="161">
        <v>2.9565000000000001</v>
      </c>
      <c r="JP17" s="161">
        <v>3.4418000000000002</v>
      </c>
      <c r="JQ17" s="161">
        <v>4.1483999999999996</v>
      </c>
      <c r="JR17" s="161">
        <v>2.9026999999999998</v>
      </c>
      <c r="JS17" s="161">
        <v>2.8997000000000002</v>
      </c>
      <c r="JT17" s="162"/>
      <c r="JU17" s="161">
        <v>14.3</v>
      </c>
      <c r="JV17" s="161">
        <v>9.1923999999999992</v>
      </c>
      <c r="JW17" s="161">
        <v>-0.01</v>
      </c>
      <c r="JX17" s="162"/>
      <c r="JY17" s="161">
        <v>-12.016500000000001</v>
      </c>
      <c r="JZ17" s="161">
        <v>0.1052</v>
      </c>
      <c r="KA17" s="161">
        <v>-25.129000000000001</v>
      </c>
      <c r="KB17" s="161">
        <v>-8.6712000000000007</v>
      </c>
      <c r="KC17" s="161">
        <v>-4.8152999999999997</v>
      </c>
      <c r="KD17" s="161">
        <v>-29.197700000000001</v>
      </c>
      <c r="KE17" s="161">
        <v>2.6392000000000002</v>
      </c>
      <c r="KF17" s="161">
        <v>-6.5</v>
      </c>
      <c r="KG17" s="161">
        <v>-7.4</v>
      </c>
      <c r="KH17" s="161">
        <v>67.731999999999999</v>
      </c>
      <c r="KI17" s="161">
        <v>-169.22890000000001</v>
      </c>
    </row>
    <row r="18" spans="1:295" ht="18" customHeight="1" x14ac:dyDescent="0.25">
      <c r="A18" s="159" t="s">
        <v>74</v>
      </c>
      <c r="B18" s="159" t="s">
        <v>831</v>
      </c>
      <c r="C18" s="163">
        <v>0</v>
      </c>
      <c r="D18" s="164">
        <v>1.4977</v>
      </c>
      <c r="E18" s="164">
        <v>-6.7919</v>
      </c>
      <c r="F18" s="164">
        <v>-1.6803999999999999</v>
      </c>
      <c r="G18" s="164">
        <v>5.2389000000000001</v>
      </c>
      <c r="H18" s="165"/>
      <c r="I18" s="164">
        <v>17.272600000000001</v>
      </c>
      <c r="J18" s="165"/>
      <c r="K18" s="164">
        <v>6.2774000000000001</v>
      </c>
      <c r="L18" s="164">
        <v>1.7668999999999999</v>
      </c>
      <c r="M18" s="165"/>
      <c r="N18" s="164">
        <v>-8.8800000000000008</v>
      </c>
      <c r="O18" s="164">
        <v>-22</v>
      </c>
      <c r="P18" s="165"/>
      <c r="Q18" s="165"/>
      <c r="R18" s="165"/>
      <c r="S18" s="164">
        <v>3.5626000000000002</v>
      </c>
      <c r="T18" s="164">
        <v>2.7E-2</v>
      </c>
      <c r="U18" s="164">
        <v>3.4011</v>
      </c>
      <c r="V18" s="164">
        <v>3.2056</v>
      </c>
      <c r="W18" s="164">
        <v>6.1104000000000003</v>
      </c>
      <c r="X18" s="164">
        <v>3.7401</v>
      </c>
      <c r="Y18" s="164">
        <v>0.2465</v>
      </c>
      <c r="Z18" s="164">
        <v>2.3035999999999999</v>
      </c>
      <c r="AA18" s="165"/>
      <c r="AB18" s="164">
        <v>-1.0722</v>
      </c>
      <c r="AC18" s="164">
        <v>-1.2989999999999999</v>
      </c>
      <c r="AD18" s="164">
        <v>-1.296</v>
      </c>
      <c r="AE18" s="164">
        <v>4.7229999999999999</v>
      </c>
      <c r="AF18" s="164">
        <v>-13.32</v>
      </c>
      <c r="AG18" s="164">
        <v>-13.2</v>
      </c>
      <c r="AH18" s="164">
        <v>0.17100000000000001</v>
      </c>
      <c r="AI18" s="164">
        <v>0.24399999999999999</v>
      </c>
      <c r="AJ18" s="165"/>
      <c r="AK18" s="165"/>
      <c r="AL18" s="165"/>
      <c r="AM18" s="164">
        <v>-8.6300000000000008</v>
      </c>
      <c r="AN18" s="165"/>
      <c r="AO18" s="164">
        <v>2.7652000000000001</v>
      </c>
      <c r="AP18" s="164">
        <v>3.1263000000000001</v>
      </c>
      <c r="AQ18" s="164">
        <v>14.764799999999999</v>
      </c>
      <c r="AR18" s="164">
        <v>16.3292</v>
      </c>
      <c r="AS18" s="164">
        <v>-14.4938</v>
      </c>
      <c r="AT18" s="164">
        <v>-15.6732</v>
      </c>
      <c r="AU18" s="164">
        <v>-15.3255</v>
      </c>
      <c r="AV18" s="164">
        <v>0.54259999999999997</v>
      </c>
      <c r="AW18" s="164">
        <v>0.60909999999999997</v>
      </c>
      <c r="AX18" s="164">
        <v>-14.333600000000001</v>
      </c>
      <c r="AY18" s="164">
        <v>-12.0563</v>
      </c>
      <c r="AZ18" s="164">
        <v>14.715999999999999</v>
      </c>
      <c r="BA18" s="164">
        <v>15.4421</v>
      </c>
      <c r="BB18" s="164">
        <v>2.1183999999999998</v>
      </c>
      <c r="BC18" s="164">
        <v>15.0526</v>
      </c>
      <c r="BD18" s="164">
        <v>-5.4</v>
      </c>
      <c r="BE18" s="164">
        <v>-5.4</v>
      </c>
      <c r="BF18" s="164">
        <v>-24.793399999999998</v>
      </c>
      <c r="BG18" s="164">
        <v>-24.482399999999998</v>
      </c>
      <c r="BH18" s="164">
        <v>-1.1614</v>
      </c>
      <c r="BI18" s="165"/>
      <c r="BJ18" s="164">
        <v>-3.2244999999999999</v>
      </c>
      <c r="BK18" s="164">
        <v>-0.1389</v>
      </c>
      <c r="BL18" s="165"/>
      <c r="BM18" s="164">
        <v>-0.40889999999999999</v>
      </c>
      <c r="BN18" s="164">
        <v>-144.19990000000001</v>
      </c>
      <c r="BO18" s="164">
        <v>19.470800000000001</v>
      </c>
      <c r="BP18" s="164">
        <v>19.501300000000001</v>
      </c>
      <c r="BQ18" s="164">
        <v>12.031700000000001</v>
      </c>
      <c r="BR18" s="164">
        <v>-218.3416</v>
      </c>
      <c r="BS18" s="165"/>
      <c r="BT18" s="165"/>
      <c r="BU18" s="165"/>
      <c r="BV18" s="164">
        <v>7.2850999999999999</v>
      </c>
      <c r="BW18" s="164">
        <v>8.93</v>
      </c>
      <c r="BX18" s="164">
        <v>5.42</v>
      </c>
      <c r="BY18" s="164">
        <v>-14.21</v>
      </c>
      <c r="BZ18" s="164">
        <v>0.2</v>
      </c>
      <c r="CA18" s="164">
        <v>-23.840199999999999</v>
      </c>
      <c r="CB18" s="164">
        <v>-23.438300000000002</v>
      </c>
      <c r="CC18" s="164">
        <v>21.781600000000001</v>
      </c>
      <c r="CD18" s="164">
        <v>20.447700000000001</v>
      </c>
      <c r="CE18" s="164">
        <v>-7.6593999999999998</v>
      </c>
      <c r="CF18" s="164">
        <v>16.7804</v>
      </c>
      <c r="CG18" s="164">
        <v>16.999700000000001</v>
      </c>
      <c r="CH18" s="164">
        <v>-2.7004999999999999</v>
      </c>
      <c r="CI18" s="165"/>
      <c r="CJ18" s="165"/>
      <c r="CK18" s="165"/>
      <c r="CL18" s="164">
        <v>-23</v>
      </c>
      <c r="CM18" s="164">
        <v>-22.4</v>
      </c>
      <c r="CN18" s="164">
        <v>-1.77</v>
      </c>
      <c r="CO18" s="164">
        <v>21.251799999999999</v>
      </c>
      <c r="CP18" s="164">
        <v>21.148900000000001</v>
      </c>
      <c r="CQ18" s="164">
        <v>20.112300000000001</v>
      </c>
      <c r="CR18" s="164">
        <v>42.882100000000001</v>
      </c>
      <c r="CS18" s="164">
        <v>43.072000000000003</v>
      </c>
      <c r="CT18" s="164">
        <v>-30.4496</v>
      </c>
      <c r="CU18" s="164">
        <v>-14.601599999999999</v>
      </c>
      <c r="CV18" s="164">
        <v>-32.002499999999998</v>
      </c>
      <c r="CW18" s="164">
        <v>2.1326999999999998</v>
      </c>
      <c r="CX18" s="164">
        <v>21.7</v>
      </c>
      <c r="CY18" s="164">
        <v>7.67</v>
      </c>
      <c r="CZ18" s="164">
        <v>4.6924000000000001</v>
      </c>
      <c r="DA18" s="164">
        <v>5.0811999999999999</v>
      </c>
      <c r="DB18" s="164">
        <v>-7.38</v>
      </c>
      <c r="DC18" s="165"/>
      <c r="DD18" s="165"/>
      <c r="DE18" s="165"/>
      <c r="DF18" s="164">
        <v>35.759700000000002</v>
      </c>
      <c r="DG18" s="165"/>
      <c r="DH18" s="164">
        <v>-3.6627000000000001</v>
      </c>
      <c r="DI18" s="165"/>
      <c r="DJ18" s="165"/>
      <c r="DK18" s="164">
        <v>-2.3961999999999999</v>
      </c>
      <c r="DL18" s="164">
        <v>-3.7402000000000002</v>
      </c>
      <c r="DM18" s="164">
        <v>4.8940999999999999</v>
      </c>
      <c r="DN18" s="164">
        <v>1.8613</v>
      </c>
      <c r="DO18" s="164">
        <v>-3.29</v>
      </c>
      <c r="DP18" s="164">
        <v>-2.17</v>
      </c>
      <c r="DQ18" s="164">
        <v>9.9045000000000005</v>
      </c>
      <c r="DR18" s="164">
        <v>-34.8645</v>
      </c>
      <c r="DS18" s="164">
        <v>-10.38</v>
      </c>
      <c r="DT18" s="164">
        <v>-10.53</v>
      </c>
      <c r="DU18" s="164">
        <v>24.24</v>
      </c>
      <c r="DV18" s="164">
        <v>14.15</v>
      </c>
      <c r="DW18" s="164">
        <v>-35.127299999999998</v>
      </c>
      <c r="DX18" s="164">
        <v>-17.5</v>
      </c>
      <c r="DY18" s="165"/>
      <c r="DZ18" s="164">
        <v>-39.545499999999997</v>
      </c>
      <c r="EA18" s="164">
        <v>-16.3157</v>
      </c>
      <c r="EB18" s="164">
        <v>-30.5321</v>
      </c>
      <c r="EC18" s="164">
        <v>-37.465800000000002</v>
      </c>
      <c r="ED18" s="164">
        <v>-38.2164</v>
      </c>
      <c r="EE18" s="164">
        <v>-16.803799999999999</v>
      </c>
      <c r="EF18" s="164">
        <v>-22.648099999999999</v>
      </c>
      <c r="EG18" s="164">
        <v>-11.843</v>
      </c>
      <c r="EH18" s="164">
        <v>-105.75360000000001</v>
      </c>
      <c r="EI18" s="164">
        <v>-16.942699999999999</v>
      </c>
      <c r="EJ18" s="165"/>
      <c r="EK18" s="164">
        <v>-9.6218000000000004</v>
      </c>
      <c r="EL18" s="164">
        <v>-8.7614999999999998</v>
      </c>
      <c r="EM18" s="164">
        <v>0</v>
      </c>
      <c r="EN18" s="164">
        <v>-8.7575000000000003</v>
      </c>
      <c r="EO18" s="164">
        <v>-9.1456</v>
      </c>
      <c r="EP18" s="164">
        <v>21.52</v>
      </c>
      <c r="EQ18" s="164">
        <v>-29.0686</v>
      </c>
      <c r="ER18" s="164">
        <v>-28.728400000000001</v>
      </c>
      <c r="ES18" s="164">
        <v>3.4405999999999999</v>
      </c>
      <c r="ET18" s="164">
        <v>-7.23</v>
      </c>
      <c r="EU18" s="164">
        <v>-11.16</v>
      </c>
      <c r="EV18" s="164">
        <v>0.5</v>
      </c>
      <c r="EW18" s="164">
        <v>3.8047</v>
      </c>
      <c r="EX18" s="164">
        <v>-9.8696999999999999</v>
      </c>
      <c r="EY18" s="164">
        <v>-10.2845</v>
      </c>
      <c r="EZ18" s="164">
        <v>-10.5907</v>
      </c>
      <c r="FA18" s="164">
        <v>9.2409999999999997</v>
      </c>
      <c r="FB18" s="164">
        <v>6.6111000000000004</v>
      </c>
      <c r="FC18" s="164">
        <v>-18.350999999999999</v>
      </c>
      <c r="FD18" s="164">
        <v>4.9147999999999996</v>
      </c>
      <c r="FE18" s="165"/>
      <c r="FF18" s="164">
        <v>4.8002000000000002</v>
      </c>
      <c r="FG18" s="164">
        <v>0</v>
      </c>
      <c r="FH18" s="164">
        <v>3.6701000000000001</v>
      </c>
      <c r="FI18" s="164">
        <v>3.1233</v>
      </c>
      <c r="FJ18" s="164">
        <v>10.7172</v>
      </c>
      <c r="FK18" s="164">
        <v>10.5497</v>
      </c>
      <c r="FL18" s="164">
        <v>-16.410699999999999</v>
      </c>
      <c r="FM18" s="164">
        <v>21.459800000000001</v>
      </c>
      <c r="FN18" s="164">
        <v>21.125599999999999</v>
      </c>
      <c r="FO18" s="164">
        <v>-4.6009000000000002</v>
      </c>
      <c r="FP18" s="164">
        <v>9.4795999999999996</v>
      </c>
      <c r="FQ18" s="164">
        <v>22.8141</v>
      </c>
      <c r="FR18" s="164">
        <v>-18.77</v>
      </c>
      <c r="FS18" s="164">
        <v>-1.7189000000000001</v>
      </c>
      <c r="FT18" s="164">
        <v>0.16500000000000001</v>
      </c>
      <c r="FU18" s="164">
        <v>0.92</v>
      </c>
      <c r="FV18" s="164">
        <v>0.63</v>
      </c>
      <c r="FW18" s="164">
        <v>-22.670400000000001</v>
      </c>
      <c r="FX18" s="165"/>
      <c r="FY18" s="164">
        <v>4.0069999999999997</v>
      </c>
      <c r="FZ18" s="164">
        <v>0.497</v>
      </c>
      <c r="GA18" s="164">
        <v>4.1261000000000001</v>
      </c>
      <c r="GB18" s="164">
        <v>18.75</v>
      </c>
      <c r="GC18" s="164">
        <v>-22.591000000000001</v>
      </c>
      <c r="GD18" s="164">
        <v>-12.282400000000001</v>
      </c>
      <c r="GE18" s="164">
        <v>-2.41</v>
      </c>
      <c r="GF18" s="164">
        <v>28.182500000000001</v>
      </c>
      <c r="GG18" s="165"/>
      <c r="GH18" s="164">
        <v>14.7662</v>
      </c>
      <c r="GI18" s="164">
        <v>-2.415</v>
      </c>
      <c r="GJ18" s="164">
        <v>-2.6179000000000001</v>
      </c>
      <c r="GK18" s="164">
        <v>1.9861</v>
      </c>
      <c r="GL18" s="165"/>
      <c r="GM18" s="165"/>
      <c r="GN18" s="164">
        <v>-11.323700000000001</v>
      </c>
      <c r="GO18" s="164">
        <v>-7.7781000000000002</v>
      </c>
      <c r="GP18" s="164">
        <v>3.6225999999999998</v>
      </c>
      <c r="GQ18" s="164">
        <v>-18.788699999999999</v>
      </c>
      <c r="GR18" s="164">
        <v>5.6169000000000002</v>
      </c>
      <c r="GS18" s="164">
        <v>5.9707999999999997</v>
      </c>
      <c r="GT18" s="164">
        <v>83.780600000000007</v>
      </c>
      <c r="GU18" s="164">
        <v>-7.2557</v>
      </c>
      <c r="GV18" s="164">
        <v>-9.0031999999999996</v>
      </c>
      <c r="GW18" s="164">
        <v>5.8045</v>
      </c>
      <c r="GX18" s="164">
        <v>2.7126000000000001</v>
      </c>
      <c r="GY18" s="164">
        <v>3.7355</v>
      </c>
      <c r="GZ18" s="164">
        <v>3.6703999999999999</v>
      </c>
      <c r="HA18" s="165"/>
      <c r="HB18" s="164">
        <v>-15.9832</v>
      </c>
      <c r="HC18" s="164">
        <v>-14.468400000000001</v>
      </c>
      <c r="HD18" s="164">
        <v>-7.54</v>
      </c>
      <c r="HE18" s="164">
        <v>0</v>
      </c>
      <c r="HF18" s="164">
        <v>35.038600000000002</v>
      </c>
      <c r="HG18" s="164">
        <v>-6.1111000000000004</v>
      </c>
      <c r="HH18" s="164">
        <v>96.774500000000003</v>
      </c>
      <c r="HI18" s="164">
        <v>-20.553899999999999</v>
      </c>
      <c r="HJ18" s="164">
        <v>32.293999999999997</v>
      </c>
      <c r="HK18" s="165"/>
      <c r="HL18" s="164">
        <v>6.9207000000000001</v>
      </c>
      <c r="HM18" s="164">
        <v>0</v>
      </c>
      <c r="HN18" s="164">
        <v>0</v>
      </c>
      <c r="HO18" s="165"/>
      <c r="HP18" s="165"/>
      <c r="HQ18" s="164">
        <v>-12.1387</v>
      </c>
      <c r="HR18" s="164">
        <v>-11.5784</v>
      </c>
      <c r="HS18" s="164">
        <v>-2.7789000000000001</v>
      </c>
      <c r="HT18" s="164">
        <v>-2.5154999999999998</v>
      </c>
      <c r="HU18" s="164">
        <v>10.49</v>
      </c>
      <c r="HV18" s="164">
        <v>11.95</v>
      </c>
      <c r="HW18" s="164">
        <v>-18.2</v>
      </c>
      <c r="HX18" s="164">
        <v>-18</v>
      </c>
      <c r="HY18" s="164">
        <v>0.19500000000000001</v>
      </c>
      <c r="HZ18" s="164">
        <v>-6.48</v>
      </c>
      <c r="IA18" s="164">
        <v>63.788400000000003</v>
      </c>
      <c r="IB18" s="164">
        <v>24.487100000000002</v>
      </c>
      <c r="IC18" s="164">
        <v>24.119299999999999</v>
      </c>
      <c r="ID18" s="164">
        <v>-18.7</v>
      </c>
      <c r="IE18" s="164">
        <v>-28.5</v>
      </c>
      <c r="IF18" s="164">
        <v>-3.8</v>
      </c>
      <c r="IG18" s="164">
        <v>-4.3</v>
      </c>
      <c r="IH18" s="164">
        <v>-17.902000000000001</v>
      </c>
      <c r="II18" s="164">
        <v>-17.834199999999999</v>
      </c>
      <c r="IJ18" s="164">
        <v>-166.4297</v>
      </c>
      <c r="IK18" s="164">
        <v>-29.614899999999999</v>
      </c>
      <c r="IL18" s="164">
        <v>-216.8177</v>
      </c>
      <c r="IM18" s="164">
        <v>-17.860800000000001</v>
      </c>
      <c r="IN18" s="165"/>
      <c r="IO18" s="164">
        <v>78.4983</v>
      </c>
      <c r="IP18" s="164">
        <v>87.995999999999995</v>
      </c>
      <c r="IQ18" s="164">
        <v>88.485699999999994</v>
      </c>
      <c r="IR18" s="164">
        <v>144.7114</v>
      </c>
      <c r="IS18" s="164">
        <v>8.0884999999999998</v>
      </c>
      <c r="IT18" s="165"/>
      <c r="IU18" s="165"/>
      <c r="IV18" s="164">
        <v>21.752300000000002</v>
      </c>
      <c r="IW18" s="164">
        <v>119.7848</v>
      </c>
      <c r="IX18" s="164">
        <v>-251.46629999999999</v>
      </c>
      <c r="IY18" s="164">
        <v>10.744300000000001</v>
      </c>
      <c r="IZ18" s="164">
        <v>-7.1550000000000002</v>
      </c>
      <c r="JA18" s="164">
        <v>0.30640000000000001</v>
      </c>
      <c r="JB18" s="164">
        <v>10.228999999999999</v>
      </c>
      <c r="JC18" s="164">
        <v>-6.88</v>
      </c>
      <c r="JD18" s="164">
        <v>-1.1419999999999999</v>
      </c>
      <c r="JE18" s="164">
        <v>-1.1499999999999999</v>
      </c>
      <c r="JF18" s="164">
        <v>1.68</v>
      </c>
      <c r="JG18" s="164">
        <v>0.56000000000000005</v>
      </c>
      <c r="JH18" s="164">
        <v>-4.1948999999999996</v>
      </c>
      <c r="JI18" s="164">
        <v>-6.1509</v>
      </c>
      <c r="JJ18" s="164">
        <v>2.4918</v>
      </c>
      <c r="JK18" s="164">
        <v>5.2750000000000004</v>
      </c>
      <c r="JL18" s="164">
        <v>-9</v>
      </c>
      <c r="JM18" s="164">
        <v>1.294</v>
      </c>
      <c r="JN18" s="164">
        <v>0.998</v>
      </c>
      <c r="JO18" s="165"/>
      <c r="JP18" s="165"/>
      <c r="JQ18" s="164">
        <v>4.2324999999999999</v>
      </c>
      <c r="JR18" s="164">
        <v>4.6410999999999998</v>
      </c>
      <c r="JS18" s="164">
        <v>4.3970000000000002</v>
      </c>
      <c r="JT18" s="165"/>
      <c r="JU18" s="164">
        <v>14.1</v>
      </c>
      <c r="JV18" s="164">
        <v>8.9595000000000002</v>
      </c>
      <c r="JW18" s="164">
        <v>0.06</v>
      </c>
      <c r="JX18" s="165"/>
      <c r="JY18" s="164">
        <v>-12.8</v>
      </c>
      <c r="JZ18" s="164">
        <v>0.86240000000000006</v>
      </c>
      <c r="KA18" s="164">
        <v>-24.932500000000001</v>
      </c>
      <c r="KB18" s="164">
        <v>-9.5641999999999996</v>
      </c>
      <c r="KC18" s="164">
        <v>-4.6025999999999998</v>
      </c>
      <c r="KD18" s="164">
        <v>-29.505299999999998</v>
      </c>
      <c r="KE18" s="164">
        <v>2.6524000000000001</v>
      </c>
      <c r="KF18" s="164">
        <v>-6.2</v>
      </c>
      <c r="KG18" s="164">
        <v>-8</v>
      </c>
      <c r="KH18" s="164">
        <v>67.968400000000003</v>
      </c>
      <c r="KI18" s="164">
        <v>-167.0274</v>
      </c>
    </row>
    <row r="19" spans="1:295" ht="18" customHeight="1" x14ac:dyDescent="0.25">
      <c r="A19" s="159" t="s">
        <v>74</v>
      </c>
      <c r="B19" s="159" t="s">
        <v>832</v>
      </c>
      <c r="C19" s="163">
        <v>0</v>
      </c>
      <c r="D19" s="164">
        <v>1.5953999999999999</v>
      </c>
      <c r="E19" s="164">
        <v>-6.8395999999999999</v>
      </c>
      <c r="F19" s="164">
        <v>-1.6439999999999999</v>
      </c>
      <c r="G19" s="164">
        <v>5.1803999999999997</v>
      </c>
      <c r="H19" s="165"/>
      <c r="I19" s="164">
        <v>17.017600000000002</v>
      </c>
      <c r="J19" s="165"/>
      <c r="K19" s="164">
        <v>6.1341999999999999</v>
      </c>
      <c r="L19" s="164">
        <v>1.7728999999999999</v>
      </c>
      <c r="M19" s="165"/>
      <c r="N19" s="164">
        <v>-8.8800000000000008</v>
      </c>
      <c r="O19" s="165"/>
      <c r="P19" s="164">
        <v>0</v>
      </c>
      <c r="Q19" s="165"/>
      <c r="R19" s="164">
        <v>-15.4</v>
      </c>
      <c r="S19" s="164">
        <v>3.5659999999999998</v>
      </c>
      <c r="T19" s="164">
        <v>-0.51439999999999997</v>
      </c>
      <c r="U19" s="164">
        <v>3.6467999999999998</v>
      </c>
      <c r="V19" s="164">
        <v>3.5280999999999998</v>
      </c>
      <c r="W19" s="164">
        <v>6.5144000000000002</v>
      </c>
      <c r="X19" s="164">
        <v>3.8593999999999999</v>
      </c>
      <c r="Y19" s="164">
        <v>0.2339</v>
      </c>
      <c r="Z19" s="164">
        <v>2.3702999999999999</v>
      </c>
      <c r="AA19" s="165"/>
      <c r="AB19" s="164">
        <v>-0.92220000000000002</v>
      </c>
      <c r="AC19" s="164">
        <v>-1.2989999999999999</v>
      </c>
      <c r="AD19" s="164">
        <v>-1.2909999999999999</v>
      </c>
      <c r="AE19" s="164">
        <v>4.2839999999999998</v>
      </c>
      <c r="AF19" s="164">
        <v>-11.1</v>
      </c>
      <c r="AG19" s="164">
        <v>-13.2</v>
      </c>
      <c r="AH19" s="164">
        <v>-0.112</v>
      </c>
      <c r="AI19" s="164">
        <v>0.23799999999999999</v>
      </c>
      <c r="AJ19" s="165"/>
      <c r="AK19" s="165"/>
      <c r="AL19" s="165"/>
      <c r="AM19" s="164">
        <v>-9.24</v>
      </c>
      <c r="AN19" s="165"/>
      <c r="AO19" s="164">
        <v>2.7040999999999999</v>
      </c>
      <c r="AP19" s="164">
        <v>3.1040000000000001</v>
      </c>
      <c r="AQ19" s="164">
        <v>15.297499999999999</v>
      </c>
      <c r="AR19" s="164">
        <v>16.826000000000001</v>
      </c>
      <c r="AS19" s="164">
        <v>-14.6386</v>
      </c>
      <c r="AT19" s="164">
        <v>-15.539300000000001</v>
      </c>
      <c r="AU19" s="164">
        <v>-15.1425</v>
      </c>
      <c r="AV19" s="164">
        <v>0.94469999999999998</v>
      </c>
      <c r="AW19" s="164">
        <v>0.64339999999999997</v>
      </c>
      <c r="AX19" s="164">
        <v>-13.931699999999999</v>
      </c>
      <c r="AY19" s="164">
        <v>-11.9224</v>
      </c>
      <c r="AZ19" s="164">
        <v>13.951499999999999</v>
      </c>
      <c r="BA19" s="164">
        <v>14.944699999999999</v>
      </c>
      <c r="BB19" s="164">
        <v>4.8802000000000003</v>
      </c>
      <c r="BC19" s="164">
        <v>14.8972</v>
      </c>
      <c r="BD19" s="164">
        <v>-4.9000000000000004</v>
      </c>
      <c r="BE19" s="164">
        <v>-4.9000000000000004</v>
      </c>
      <c r="BF19" s="164">
        <v>-24.768799999999999</v>
      </c>
      <c r="BG19" s="164">
        <v>-24.353300000000001</v>
      </c>
      <c r="BH19" s="164">
        <v>-1.1657999999999999</v>
      </c>
      <c r="BI19" s="165"/>
      <c r="BJ19" s="164">
        <v>-2.5537000000000001</v>
      </c>
      <c r="BK19" s="164">
        <v>0.12790000000000001</v>
      </c>
      <c r="BL19" s="165"/>
      <c r="BM19" s="164">
        <v>-0.30690000000000001</v>
      </c>
      <c r="BN19" s="164">
        <v>-139.7747</v>
      </c>
      <c r="BO19" s="164">
        <v>15.533899999999999</v>
      </c>
      <c r="BP19" s="164">
        <v>15.442399999999999</v>
      </c>
      <c r="BQ19" s="164">
        <v>10.3614</v>
      </c>
      <c r="BR19" s="164">
        <v>-218.3047</v>
      </c>
      <c r="BS19" s="165"/>
      <c r="BT19" s="165"/>
      <c r="BU19" s="165"/>
      <c r="BV19" s="164">
        <v>7.2351999999999999</v>
      </c>
      <c r="BW19" s="164">
        <v>8.92</v>
      </c>
      <c r="BX19" s="164">
        <v>5.34</v>
      </c>
      <c r="BY19" s="164">
        <v>-14</v>
      </c>
      <c r="BZ19" s="164">
        <v>0.23</v>
      </c>
      <c r="CA19" s="164">
        <v>-22.366599999999998</v>
      </c>
      <c r="CB19" s="164">
        <v>-21.8308</v>
      </c>
      <c r="CC19" s="164">
        <v>19.747699999999998</v>
      </c>
      <c r="CD19" s="164">
        <v>18.569900000000001</v>
      </c>
      <c r="CE19" s="164">
        <v>-7.7096</v>
      </c>
      <c r="CF19" s="164">
        <v>20.042899999999999</v>
      </c>
      <c r="CG19" s="164">
        <v>20.026700000000002</v>
      </c>
      <c r="CH19" s="164">
        <v>-3.1453000000000002</v>
      </c>
      <c r="CI19" s="165"/>
      <c r="CJ19" s="165"/>
      <c r="CK19" s="165"/>
      <c r="CL19" s="164">
        <v>-21.8</v>
      </c>
      <c r="CM19" s="164">
        <v>-21.8</v>
      </c>
      <c r="CN19" s="164">
        <v>-1.81</v>
      </c>
      <c r="CO19" s="164">
        <v>23.429300000000001</v>
      </c>
      <c r="CP19" s="164">
        <v>23.847899999999999</v>
      </c>
      <c r="CQ19" s="164">
        <v>22.255700000000001</v>
      </c>
      <c r="CR19" s="164">
        <v>38.646099999999997</v>
      </c>
      <c r="CS19" s="164">
        <v>38.5749</v>
      </c>
      <c r="CT19" s="164">
        <v>-29.135999999999999</v>
      </c>
      <c r="CU19" s="164">
        <v>-11.4056</v>
      </c>
      <c r="CV19" s="164">
        <v>-30.7334</v>
      </c>
      <c r="CW19" s="164">
        <v>2.2107999999999999</v>
      </c>
      <c r="CX19" s="164">
        <v>20.49</v>
      </c>
      <c r="CY19" s="164">
        <v>7.25</v>
      </c>
      <c r="CZ19" s="164">
        <v>4.8486000000000002</v>
      </c>
      <c r="DA19" s="164">
        <v>5.1787999999999998</v>
      </c>
      <c r="DB19" s="164">
        <v>-7.41</v>
      </c>
      <c r="DC19" s="165"/>
      <c r="DD19" s="165"/>
      <c r="DE19" s="165"/>
      <c r="DF19" s="164">
        <v>36.870699999999999</v>
      </c>
      <c r="DG19" s="165"/>
      <c r="DH19" s="164">
        <v>-3.6589999999999998</v>
      </c>
      <c r="DI19" s="165"/>
      <c r="DJ19" s="165"/>
      <c r="DK19" s="164">
        <v>-2.2791000000000001</v>
      </c>
      <c r="DL19" s="164">
        <v>-2.9921000000000002</v>
      </c>
      <c r="DM19" s="164">
        <v>5.6826999999999996</v>
      </c>
      <c r="DN19" s="164">
        <v>2.7890000000000001</v>
      </c>
      <c r="DO19" s="164">
        <v>-2.74</v>
      </c>
      <c r="DP19" s="164">
        <v>-2.31</v>
      </c>
      <c r="DQ19" s="164">
        <v>8.8505000000000003</v>
      </c>
      <c r="DR19" s="164">
        <v>-36.9071</v>
      </c>
      <c r="DS19" s="164">
        <v>0</v>
      </c>
      <c r="DT19" s="164">
        <v>-22.41</v>
      </c>
      <c r="DU19" s="164">
        <v>27.22</v>
      </c>
      <c r="DV19" s="164">
        <v>15.36</v>
      </c>
      <c r="DW19" s="164">
        <v>-36.218200000000003</v>
      </c>
      <c r="DX19" s="164">
        <v>-18.109100000000002</v>
      </c>
      <c r="DY19" s="165"/>
      <c r="DZ19" s="164">
        <v>-38.663600000000002</v>
      </c>
      <c r="EA19" s="164">
        <v>-13.9062</v>
      </c>
      <c r="EB19" s="164">
        <v>-28.2486</v>
      </c>
      <c r="EC19" s="164">
        <v>-36.216299999999997</v>
      </c>
      <c r="ED19" s="164">
        <v>-36.081200000000003</v>
      </c>
      <c r="EE19" s="164">
        <v>-16.498100000000001</v>
      </c>
      <c r="EF19" s="164">
        <v>-21.8612</v>
      </c>
      <c r="EG19" s="164">
        <v>-11.738</v>
      </c>
      <c r="EH19" s="164">
        <v>-103.8884</v>
      </c>
      <c r="EI19" s="164">
        <v>-18.016200000000001</v>
      </c>
      <c r="EJ19" s="165"/>
      <c r="EK19" s="164">
        <v>-9.6334999999999997</v>
      </c>
      <c r="EL19" s="164">
        <v>-8.8152000000000008</v>
      </c>
      <c r="EM19" s="164">
        <v>12.9529</v>
      </c>
      <c r="EN19" s="164">
        <v>-8.5670999999999999</v>
      </c>
      <c r="EO19" s="164">
        <v>-8.7966999999999995</v>
      </c>
      <c r="EP19" s="164">
        <v>5.1360000000000001</v>
      </c>
      <c r="EQ19" s="164">
        <v>-28.2867</v>
      </c>
      <c r="ER19" s="164">
        <v>-27.8856</v>
      </c>
      <c r="ES19" s="164">
        <v>4.1745999999999999</v>
      </c>
      <c r="ET19" s="164">
        <v>-2.15</v>
      </c>
      <c r="EU19" s="164">
        <v>-9.5</v>
      </c>
      <c r="EV19" s="164">
        <v>0.7</v>
      </c>
      <c r="EW19" s="164">
        <v>3.8742999999999999</v>
      </c>
      <c r="EX19" s="164">
        <v>-11.530099999999999</v>
      </c>
      <c r="EY19" s="164">
        <v>-10.6534</v>
      </c>
      <c r="EZ19" s="164">
        <v>-10.7902</v>
      </c>
      <c r="FA19" s="164">
        <v>9.2020999999999997</v>
      </c>
      <c r="FB19" s="164">
        <v>8.4925999999999995</v>
      </c>
      <c r="FC19" s="164">
        <v>-18.167400000000001</v>
      </c>
      <c r="FD19" s="164">
        <v>5.0810000000000004</v>
      </c>
      <c r="FE19" s="165"/>
      <c r="FF19" s="164">
        <v>4.8022</v>
      </c>
      <c r="FG19" s="164">
        <v>3.2538</v>
      </c>
      <c r="FH19" s="164">
        <v>3.2997999999999998</v>
      </c>
      <c r="FI19" s="164">
        <v>2.9697</v>
      </c>
      <c r="FJ19" s="164">
        <v>9.7125000000000004</v>
      </c>
      <c r="FK19" s="164">
        <v>9.7125000000000004</v>
      </c>
      <c r="FL19" s="164">
        <v>-17.582899999999999</v>
      </c>
      <c r="FM19" s="164">
        <v>20.711099999999998</v>
      </c>
      <c r="FN19" s="164">
        <v>20.395099999999999</v>
      </c>
      <c r="FO19" s="164">
        <v>-4.7003000000000004</v>
      </c>
      <c r="FP19" s="164">
        <v>9.3032000000000004</v>
      </c>
      <c r="FQ19" s="164">
        <v>23.277899999999999</v>
      </c>
      <c r="FR19" s="164">
        <v>-18.91</v>
      </c>
      <c r="FS19" s="164">
        <v>-2.0173999999999999</v>
      </c>
      <c r="FT19" s="164">
        <v>0.20069999999999999</v>
      </c>
      <c r="FU19" s="164">
        <v>1.1100000000000001</v>
      </c>
      <c r="FV19" s="164">
        <v>0.51</v>
      </c>
      <c r="FW19" s="164">
        <v>-22.6936</v>
      </c>
      <c r="FX19" s="165"/>
      <c r="FY19" s="164">
        <v>4.0030000000000001</v>
      </c>
      <c r="FZ19" s="164">
        <v>0.55300000000000005</v>
      </c>
      <c r="GA19" s="165"/>
      <c r="GB19" s="164">
        <v>18.72</v>
      </c>
      <c r="GC19" s="164">
        <v>-21.9495</v>
      </c>
      <c r="GD19" s="164">
        <v>-11.3773</v>
      </c>
      <c r="GE19" s="164">
        <v>-2.3199999999999998</v>
      </c>
      <c r="GF19" s="164">
        <v>28.405000000000001</v>
      </c>
      <c r="GG19" s="165"/>
      <c r="GH19" s="164">
        <v>14.614100000000001</v>
      </c>
      <c r="GI19" s="164">
        <v>-2.7008000000000001</v>
      </c>
      <c r="GJ19" s="164">
        <v>-2.9275000000000002</v>
      </c>
      <c r="GK19" s="164">
        <v>2.073</v>
      </c>
      <c r="GL19" s="165"/>
      <c r="GM19" s="165"/>
      <c r="GN19" s="164">
        <v>-11.8217</v>
      </c>
      <c r="GO19" s="164">
        <v>-8.2789000000000001</v>
      </c>
      <c r="GP19" s="164">
        <v>3.5190000000000001</v>
      </c>
      <c r="GQ19" s="164">
        <v>-18.725999999999999</v>
      </c>
      <c r="GR19" s="164">
        <v>7.0359999999999996</v>
      </c>
      <c r="GS19" s="164">
        <v>5.5831999999999997</v>
      </c>
      <c r="GT19" s="164">
        <v>85.283900000000003</v>
      </c>
      <c r="GU19" s="164">
        <v>-6.6585999999999999</v>
      </c>
      <c r="GV19" s="164">
        <v>-8.4484999999999992</v>
      </c>
      <c r="GW19" s="164">
        <v>5.5282</v>
      </c>
      <c r="GX19" s="164">
        <v>2.4763000000000002</v>
      </c>
      <c r="GY19" s="164">
        <v>3.7584</v>
      </c>
      <c r="GZ19" s="164">
        <v>3.6941999999999999</v>
      </c>
      <c r="HA19" s="165"/>
      <c r="HB19" s="164">
        <v>-17.2425</v>
      </c>
      <c r="HC19" s="164">
        <v>-16.093800000000002</v>
      </c>
      <c r="HD19" s="164">
        <v>-9.2200000000000006</v>
      </c>
      <c r="HE19" s="164">
        <v>4.8733000000000004</v>
      </c>
      <c r="HF19" s="164">
        <v>48.755899999999997</v>
      </c>
      <c r="HG19" s="164">
        <v>0</v>
      </c>
      <c r="HH19" s="164">
        <v>92.751999999999995</v>
      </c>
      <c r="HI19" s="164">
        <v>-19.147400000000001</v>
      </c>
      <c r="HJ19" s="164">
        <v>32.033700000000003</v>
      </c>
      <c r="HK19" s="165"/>
      <c r="HL19" s="164">
        <v>7.431</v>
      </c>
      <c r="HM19" s="164">
        <v>-11.4369</v>
      </c>
      <c r="HN19" s="164">
        <v>0</v>
      </c>
      <c r="HO19" s="164">
        <v>20.250399999999999</v>
      </c>
      <c r="HP19" s="165"/>
      <c r="HQ19" s="164">
        <v>-10.4413</v>
      </c>
      <c r="HR19" s="164">
        <v>-10.1996</v>
      </c>
      <c r="HS19" s="164">
        <v>-1.8863000000000001</v>
      </c>
      <c r="HT19" s="164">
        <v>-1.8134999999999999</v>
      </c>
      <c r="HU19" s="164">
        <v>11.87</v>
      </c>
      <c r="HV19" s="164">
        <v>11.51</v>
      </c>
      <c r="HW19" s="164">
        <v>-17.7</v>
      </c>
      <c r="HX19" s="164">
        <v>-17.600000000000001</v>
      </c>
      <c r="HY19" s="164">
        <v>0.19500000000000001</v>
      </c>
      <c r="HZ19" s="164">
        <v>-8.24</v>
      </c>
      <c r="IA19" s="164">
        <v>56.063400000000001</v>
      </c>
      <c r="IB19" s="164">
        <v>25.2879</v>
      </c>
      <c r="IC19" s="164">
        <v>25.865500000000001</v>
      </c>
      <c r="ID19" s="164">
        <v>-18.2</v>
      </c>
      <c r="IE19" s="164">
        <v>-28.7</v>
      </c>
      <c r="IF19" s="164">
        <v>-6.3</v>
      </c>
      <c r="IG19" s="164">
        <v>-6.8</v>
      </c>
      <c r="IH19" s="164">
        <v>-17.889500000000002</v>
      </c>
      <c r="II19" s="165"/>
      <c r="IJ19" s="164">
        <v>-155.74809999999999</v>
      </c>
      <c r="IK19" s="164">
        <v>-31.914899999999999</v>
      </c>
      <c r="IL19" s="164">
        <v>-217.64169999999999</v>
      </c>
      <c r="IM19" s="164">
        <v>-19.642399999999999</v>
      </c>
      <c r="IN19" s="165"/>
      <c r="IO19" s="164">
        <v>76.064300000000003</v>
      </c>
      <c r="IP19" s="164">
        <v>86.957999999999998</v>
      </c>
      <c r="IQ19" s="164">
        <v>84.118499999999997</v>
      </c>
      <c r="IR19" s="164">
        <v>138.21940000000001</v>
      </c>
      <c r="IS19" s="164">
        <v>6.2279</v>
      </c>
      <c r="IT19" s="165"/>
      <c r="IU19" s="165"/>
      <c r="IV19" s="164">
        <v>25.437799999999999</v>
      </c>
      <c r="IW19" s="164">
        <v>114.2655</v>
      </c>
      <c r="IX19" s="164">
        <v>-253.07660000000001</v>
      </c>
      <c r="IY19" s="164">
        <v>13.1424</v>
      </c>
      <c r="IZ19" s="164">
        <v>-6.5936000000000003</v>
      </c>
      <c r="JA19" s="164">
        <v>1.1999999999999999E-3</v>
      </c>
      <c r="JB19" s="164">
        <v>9.66</v>
      </c>
      <c r="JC19" s="164">
        <v>-6.8</v>
      </c>
      <c r="JD19" s="164">
        <v>-0.79700000000000004</v>
      </c>
      <c r="JE19" s="164">
        <v>-0.80500000000000005</v>
      </c>
      <c r="JF19" s="164">
        <v>1.92</v>
      </c>
      <c r="JG19" s="164">
        <v>1.1200000000000001</v>
      </c>
      <c r="JH19" s="164">
        <v>-4.1901999999999999</v>
      </c>
      <c r="JI19" s="164">
        <v>-6.7674000000000003</v>
      </c>
      <c r="JJ19" s="164">
        <v>2.4918</v>
      </c>
      <c r="JK19" s="164">
        <v>5.9189999999999996</v>
      </c>
      <c r="JL19" s="164">
        <v>-7.7</v>
      </c>
      <c r="JM19" s="164">
        <v>2.294</v>
      </c>
      <c r="JN19" s="164">
        <v>1.214</v>
      </c>
      <c r="JO19" s="165"/>
      <c r="JP19" s="165"/>
      <c r="JQ19" s="164">
        <v>3.9056999999999999</v>
      </c>
      <c r="JR19" s="164">
        <v>4.5666000000000002</v>
      </c>
      <c r="JS19" s="164">
        <v>3.6107</v>
      </c>
      <c r="JT19" s="165"/>
      <c r="JU19" s="164">
        <v>15</v>
      </c>
      <c r="JV19" s="164">
        <v>9.5847999999999995</v>
      </c>
      <c r="JW19" s="164">
        <v>0.19</v>
      </c>
      <c r="JX19" s="165"/>
      <c r="JY19" s="164">
        <v>-12.052099999999999</v>
      </c>
      <c r="JZ19" s="164">
        <v>0.27910000000000001</v>
      </c>
      <c r="KA19" s="164">
        <v>-24.5274</v>
      </c>
      <c r="KB19" s="164">
        <v>-9.3050999999999995</v>
      </c>
      <c r="KC19" s="164">
        <v>-4.2731000000000003</v>
      </c>
      <c r="KD19" s="164">
        <v>-28.960899999999999</v>
      </c>
      <c r="KE19" s="164">
        <v>2.4861</v>
      </c>
      <c r="KF19" s="164">
        <v>-6.6</v>
      </c>
      <c r="KG19" s="164">
        <v>-7.1</v>
      </c>
      <c r="KH19" s="164">
        <v>72.454099999999997</v>
      </c>
      <c r="KI19" s="164">
        <v>-168.21420000000001</v>
      </c>
    </row>
    <row r="20" spans="1:295" ht="18" customHeight="1" x14ac:dyDescent="0.25">
      <c r="A20" s="159" t="s">
        <v>74</v>
      </c>
      <c r="B20" s="159" t="s">
        <v>833</v>
      </c>
      <c r="C20" s="163">
        <v>0</v>
      </c>
      <c r="D20" s="164">
        <v>1.7736000000000001</v>
      </c>
      <c r="E20" s="164">
        <v>-6.9775999999999998</v>
      </c>
      <c r="F20" s="164">
        <v>-2.6379000000000001</v>
      </c>
      <c r="G20" s="164">
        <v>5.3464999999999998</v>
      </c>
      <c r="H20" s="165"/>
      <c r="I20" s="164">
        <v>16.805099999999999</v>
      </c>
      <c r="J20" s="165"/>
      <c r="K20" s="164">
        <v>6.2965999999999998</v>
      </c>
      <c r="L20" s="164">
        <v>1.8399000000000001</v>
      </c>
      <c r="M20" s="165"/>
      <c r="N20" s="164">
        <v>-8.8800000000000008</v>
      </c>
      <c r="O20" s="165"/>
      <c r="P20" s="165"/>
      <c r="Q20" s="165"/>
      <c r="R20" s="164">
        <v>-15.4</v>
      </c>
      <c r="S20" s="164">
        <v>3.3111000000000002</v>
      </c>
      <c r="T20" s="164">
        <v>-0.69140000000000001</v>
      </c>
      <c r="U20" s="164">
        <v>3.8906000000000001</v>
      </c>
      <c r="V20" s="164">
        <v>3.7544</v>
      </c>
      <c r="W20" s="164">
        <v>6.9459999999999997</v>
      </c>
      <c r="X20" s="164">
        <v>3.8504</v>
      </c>
      <c r="Y20" s="164">
        <v>0.24640000000000001</v>
      </c>
      <c r="Z20" s="164">
        <v>2.3765000000000001</v>
      </c>
      <c r="AA20" s="165"/>
      <c r="AB20" s="164">
        <v>-0.91310000000000002</v>
      </c>
      <c r="AC20" s="164">
        <v>-1.278</v>
      </c>
      <c r="AD20" s="164">
        <v>-1.268</v>
      </c>
      <c r="AE20" s="164">
        <v>4.1639999999999997</v>
      </c>
      <c r="AF20" s="164">
        <v>-11.1</v>
      </c>
      <c r="AG20" s="164">
        <v>-11</v>
      </c>
      <c r="AH20" s="164">
        <v>-0.107</v>
      </c>
      <c r="AI20" s="164">
        <v>0.23799999999999999</v>
      </c>
      <c r="AJ20" s="165"/>
      <c r="AK20" s="165"/>
      <c r="AL20" s="165"/>
      <c r="AM20" s="164">
        <v>-8.51</v>
      </c>
      <c r="AN20" s="165"/>
      <c r="AO20" s="164">
        <v>1.5142</v>
      </c>
      <c r="AP20" s="164">
        <v>3.0005000000000002</v>
      </c>
      <c r="AQ20" s="164">
        <v>15.431699999999999</v>
      </c>
      <c r="AR20" s="164">
        <v>16.892199999999999</v>
      </c>
      <c r="AS20" s="164">
        <v>-13.783799999999999</v>
      </c>
      <c r="AT20" s="164">
        <v>-15.9411</v>
      </c>
      <c r="AU20" s="164">
        <v>-15.4712</v>
      </c>
      <c r="AV20" s="164">
        <v>-0.69779999999999998</v>
      </c>
      <c r="AW20" s="164">
        <v>-0.7964</v>
      </c>
      <c r="AX20" s="164">
        <v>-13.6638</v>
      </c>
      <c r="AY20" s="164">
        <v>-11.252599999999999</v>
      </c>
      <c r="AZ20" s="164">
        <v>14.1311</v>
      </c>
      <c r="BA20" s="164">
        <v>14.8688</v>
      </c>
      <c r="BB20" s="164">
        <v>0.84499999999999997</v>
      </c>
      <c r="BC20" s="164">
        <v>15.196</v>
      </c>
      <c r="BD20" s="164">
        <v>-5.3</v>
      </c>
      <c r="BE20" s="164">
        <v>-5.3</v>
      </c>
      <c r="BF20" s="164">
        <v>-24.546500000000002</v>
      </c>
      <c r="BG20" s="164">
        <v>-23.900099999999998</v>
      </c>
      <c r="BH20" s="164">
        <v>-1.2665999999999999</v>
      </c>
      <c r="BI20" s="165"/>
      <c r="BJ20" s="164">
        <v>-3.8302999999999998</v>
      </c>
      <c r="BK20" s="164">
        <v>-0.49619999999999997</v>
      </c>
      <c r="BL20" s="165"/>
      <c r="BM20" s="164">
        <v>-0.32040000000000002</v>
      </c>
      <c r="BN20" s="164">
        <v>-135.59370000000001</v>
      </c>
      <c r="BO20" s="164">
        <v>15.7475</v>
      </c>
      <c r="BP20" s="164">
        <v>15.9001</v>
      </c>
      <c r="BQ20" s="164">
        <v>11.379300000000001</v>
      </c>
      <c r="BR20" s="164">
        <v>-213.5385</v>
      </c>
      <c r="BS20" s="165"/>
      <c r="BT20" s="165"/>
      <c r="BU20" s="165"/>
      <c r="BV20" s="164">
        <v>4.1814</v>
      </c>
      <c r="BW20" s="164">
        <v>8.18</v>
      </c>
      <c r="BX20" s="164">
        <v>4.5</v>
      </c>
      <c r="BY20" s="164">
        <v>-15.19</v>
      </c>
      <c r="BZ20" s="164">
        <v>-1.24</v>
      </c>
      <c r="CA20" s="164">
        <v>-21.428899999999999</v>
      </c>
      <c r="CB20" s="164">
        <v>-20.7592</v>
      </c>
      <c r="CC20" s="164">
        <v>20.451499999999999</v>
      </c>
      <c r="CD20" s="164">
        <v>19.4193</v>
      </c>
      <c r="CE20" s="164">
        <v>-7.0862999999999996</v>
      </c>
      <c r="CF20" s="164">
        <v>15.313499999999999</v>
      </c>
      <c r="CG20" s="164">
        <v>14.8134</v>
      </c>
      <c r="CH20" s="164">
        <v>-3.3902999999999999</v>
      </c>
      <c r="CI20" s="165"/>
      <c r="CJ20" s="165"/>
      <c r="CK20" s="165"/>
      <c r="CL20" s="164">
        <v>-20.3</v>
      </c>
      <c r="CM20" s="164">
        <v>-19.8</v>
      </c>
      <c r="CN20" s="164">
        <v>-1.77</v>
      </c>
      <c r="CO20" s="164">
        <v>21.865600000000001</v>
      </c>
      <c r="CP20" s="164">
        <v>21.188700000000001</v>
      </c>
      <c r="CQ20" s="164">
        <v>19.878499999999999</v>
      </c>
      <c r="CR20" s="164">
        <v>39.5002</v>
      </c>
      <c r="CS20" s="164">
        <v>39.772300000000001</v>
      </c>
      <c r="CT20" s="164">
        <v>-28.906700000000001</v>
      </c>
      <c r="CU20" s="164">
        <v>-10.749599999999999</v>
      </c>
      <c r="CV20" s="164">
        <v>-30.873799999999999</v>
      </c>
      <c r="CW20" s="164">
        <v>2.3262999999999998</v>
      </c>
      <c r="CX20" s="164">
        <v>18.98</v>
      </c>
      <c r="CY20" s="164">
        <v>6.32</v>
      </c>
      <c r="CZ20" s="164">
        <v>5.0049000000000001</v>
      </c>
      <c r="DA20" s="164">
        <v>5.2765000000000004</v>
      </c>
      <c r="DB20" s="164">
        <v>-7.04</v>
      </c>
      <c r="DC20" s="165"/>
      <c r="DD20" s="165"/>
      <c r="DE20" s="165"/>
      <c r="DF20" s="164">
        <v>34.512</v>
      </c>
      <c r="DG20" s="165"/>
      <c r="DH20" s="164">
        <v>-3.5001000000000002</v>
      </c>
      <c r="DI20" s="165"/>
      <c r="DJ20" s="165"/>
      <c r="DK20" s="164">
        <v>-2.1484000000000001</v>
      </c>
      <c r="DL20" s="164">
        <v>-2.6181000000000001</v>
      </c>
      <c r="DM20" s="164">
        <v>6.1558000000000002</v>
      </c>
      <c r="DN20" s="164">
        <v>3.5312000000000001</v>
      </c>
      <c r="DO20" s="164">
        <v>-2.16</v>
      </c>
      <c r="DP20" s="164">
        <v>-2.59</v>
      </c>
      <c r="DQ20" s="164">
        <v>9.0830000000000002</v>
      </c>
      <c r="DR20" s="164">
        <v>-34.957000000000001</v>
      </c>
      <c r="DS20" s="165"/>
      <c r="DT20" s="164">
        <v>-23.52</v>
      </c>
      <c r="DU20" s="164">
        <v>27.67</v>
      </c>
      <c r="DV20" s="164">
        <v>14.34</v>
      </c>
      <c r="DW20" s="164">
        <v>-35.836399999999998</v>
      </c>
      <c r="DX20" s="164">
        <v>-18.118200000000002</v>
      </c>
      <c r="DY20" s="165"/>
      <c r="DZ20" s="164">
        <v>-38.063600000000001</v>
      </c>
      <c r="EA20" s="164">
        <v>-16.084800000000001</v>
      </c>
      <c r="EB20" s="164">
        <v>-28.940799999999999</v>
      </c>
      <c r="EC20" s="164">
        <v>-36.180399999999999</v>
      </c>
      <c r="ED20" s="164">
        <v>-36.223399999999998</v>
      </c>
      <c r="EE20" s="164">
        <v>-21.122399999999999</v>
      </c>
      <c r="EF20" s="164">
        <v>-26.114799999999999</v>
      </c>
      <c r="EG20" s="164">
        <v>-11.59</v>
      </c>
      <c r="EH20" s="164">
        <v>-104.84520000000001</v>
      </c>
      <c r="EI20" s="164">
        <v>-23.958300000000001</v>
      </c>
      <c r="EJ20" s="165"/>
      <c r="EK20" s="164">
        <v>-9.6283999999999992</v>
      </c>
      <c r="EL20" s="164">
        <v>-8.84</v>
      </c>
      <c r="EM20" s="164">
        <v>9.0419</v>
      </c>
      <c r="EN20" s="164">
        <v>-7.6957000000000004</v>
      </c>
      <c r="EO20" s="164">
        <v>-7.6635999999999997</v>
      </c>
      <c r="EP20" s="164">
        <v>12.304</v>
      </c>
      <c r="EQ20" s="164">
        <v>-25.622699999999998</v>
      </c>
      <c r="ER20" s="164">
        <v>-25.3567</v>
      </c>
      <c r="ES20" s="164">
        <v>4.1989999999999998</v>
      </c>
      <c r="ET20" s="164">
        <v>0</v>
      </c>
      <c r="EU20" s="164">
        <v>-11.21</v>
      </c>
      <c r="EV20" s="164">
        <v>2.2999999999999998</v>
      </c>
      <c r="EW20" s="164">
        <v>4.4558999999999997</v>
      </c>
      <c r="EX20" s="164">
        <v>-9.3732000000000006</v>
      </c>
      <c r="EY20" s="164">
        <v>-9.1838999999999995</v>
      </c>
      <c r="EZ20" s="164">
        <v>-9.4380000000000006</v>
      </c>
      <c r="FA20" s="164">
        <v>8.3338999999999999</v>
      </c>
      <c r="FB20" s="164">
        <v>8.7995000000000001</v>
      </c>
      <c r="FC20" s="164">
        <v>-19.463799999999999</v>
      </c>
      <c r="FD20" s="164">
        <v>5.1012000000000004</v>
      </c>
      <c r="FE20" s="165"/>
      <c r="FF20" s="164">
        <v>4.7511999999999999</v>
      </c>
      <c r="FG20" s="164">
        <v>3.3424999999999998</v>
      </c>
      <c r="FH20" s="164">
        <v>3.9742000000000002</v>
      </c>
      <c r="FI20" s="164">
        <v>0</v>
      </c>
      <c r="FJ20" s="164">
        <v>8.7077000000000009</v>
      </c>
      <c r="FK20" s="164">
        <v>8.3727999999999998</v>
      </c>
      <c r="FL20" s="164">
        <v>-18.420200000000001</v>
      </c>
      <c r="FM20" s="164">
        <v>18.979700000000001</v>
      </c>
      <c r="FN20" s="164">
        <v>19.0093</v>
      </c>
      <c r="FO20" s="164">
        <v>-4.7089999999999996</v>
      </c>
      <c r="FP20" s="164">
        <v>9.7552000000000003</v>
      </c>
      <c r="FQ20" s="164">
        <v>25.6999</v>
      </c>
      <c r="FR20" s="164">
        <v>-17.98</v>
      </c>
      <c r="FS20" s="164">
        <v>-1.4186000000000001</v>
      </c>
      <c r="FT20" s="164">
        <v>8.5400000000000004E-2</v>
      </c>
      <c r="FU20" s="164">
        <v>1.08</v>
      </c>
      <c r="FV20" s="164">
        <v>-0.32</v>
      </c>
      <c r="FW20" s="164">
        <v>-25.572800000000001</v>
      </c>
      <c r="FX20" s="165"/>
      <c r="FY20" s="164">
        <v>3.8929999999999998</v>
      </c>
      <c r="FZ20" s="164">
        <v>0.73499999999999999</v>
      </c>
      <c r="GA20" s="165"/>
      <c r="GB20" s="164">
        <v>17.75</v>
      </c>
      <c r="GC20" s="164">
        <v>-22.291399999999999</v>
      </c>
      <c r="GD20" s="164">
        <v>-12.233000000000001</v>
      </c>
      <c r="GE20" s="164">
        <v>-2.61</v>
      </c>
      <c r="GF20" s="164">
        <v>27.012699999999999</v>
      </c>
      <c r="GG20" s="165"/>
      <c r="GH20" s="164">
        <v>14.571400000000001</v>
      </c>
      <c r="GI20" s="164">
        <v>-2.5706000000000002</v>
      </c>
      <c r="GJ20" s="164">
        <v>-2.6701000000000001</v>
      </c>
      <c r="GK20" s="164">
        <v>2.1149</v>
      </c>
      <c r="GL20" s="165"/>
      <c r="GM20" s="165"/>
      <c r="GN20" s="164">
        <v>-11.9748</v>
      </c>
      <c r="GO20" s="164">
        <v>-8.0701000000000001</v>
      </c>
      <c r="GP20" s="164">
        <v>2.6922999999999999</v>
      </c>
      <c r="GQ20" s="164">
        <v>-18.0962</v>
      </c>
      <c r="GR20" s="164">
        <v>7.0753000000000004</v>
      </c>
      <c r="GS20" s="164">
        <v>7.3962000000000003</v>
      </c>
      <c r="GT20" s="164">
        <v>89.151399999999995</v>
      </c>
      <c r="GU20" s="164">
        <v>-6.6806000000000001</v>
      </c>
      <c r="GV20" s="164">
        <v>-8.4144000000000005</v>
      </c>
      <c r="GW20" s="164">
        <v>5.7184999999999997</v>
      </c>
      <c r="GX20" s="164">
        <v>2.5667</v>
      </c>
      <c r="GY20" s="164">
        <v>3.7134999999999998</v>
      </c>
      <c r="GZ20" s="164">
        <v>3.71</v>
      </c>
      <c r="HA20" s="165"/>
      <c r="HB20" s="164">
        <v>-19.469000000000001</v>
      </c>
      <c r="HC20" s="164">
        <v>-18.305700000000002</v>
      </c>
      <c r="HD20" s="164">
        <v>-10.9</v>
      </c>
      <c r="HE20" s="164">
        <v>0</v>
      </c>
      <c r="HF20" s="164">
        <v>44.533499999999997</v>
      </c>
      <c r="HG20" s="164">
        <v>-11.5311</v>
      </c>
      <c r="HH20" s="164">
        <v>90.7089</v>
      </c>
      <c r="HI20" s="164">
        <v>-23.767700000000001</v>
      </c>
      <c r="HJ20" s="164">
        <v>27.592199999999998</v>
      </c>
      <c r="HK20" s="165"/>
      <c r="HL20" s="164">
        <v>10.6576</v>
      </c>
      <c r="HM20" s="164">
        <v>0</v>
      </c>
      <c r="HN20" s="164">
        <v>-10.587300000000001</v>
      </c>
      <c r="HO20" s="165"/>
      <c r="HP20" s="165"/>
      <c r="HQ20" s="164">
        <v>-12.7979</v>
      </c>
      <c r="HR20" s="164">
        <v>-12.1881</v>
      </c>
      <c r="HS20" s="164">
        <v>-3.8048999999999999</v>
      </c>
      <c r="HT20" s="164">
        <v>-3.3342999999999998</v>
      </c>
      <c r="HU20" s="164">
        <v>9.9499999999999993</v>
      </c>
      <c r="HV20" s="164">
        <v>9.6300000000000008</v>
      </c>
      <c r="HW20" s="164">
        <v>-17.3</v>
      </c>
      <c r="HX20" s="164">
        <v>-17</v>
      </c>
      <c r="HY20" s="164">
        <v>0.65100000000000002</v>
      </c>
      <c r="HZ20" s="164">
        <v>-7.6</v>
      </c>
      <c r="IA20" s="164">
        <v>53.735599999999998</v>
      </c>
      <c r="IB20" s="164">
        <v>25.913799999999998</v>
      </c>
      <c r="IC20" s="164">
        <v>26.199100000000001</v>
      </c>
      <c r="ID20" s="164">
        <v>-18.2</v>
      </c>
      <c r="IE20" s="164">
        <v>-27.7</v>
      </c>
      <c r="IF20" s="164">
        <v>-3.2</v>
      </c>
      <c r="IG20" s="164">
        <v>-3.8</v>
      </c>
      <c r="IH20" s="164">
        <v>-17.973600000000001</v>
      </c>
      <c r="II20" s="164">
        <v>-17.959199999999999</v>
      </c>
      <c r="IJ20" s="164">
        <v>-167.22489999999999</v>
      </c>
      <c r="IK20" s="164">
        <v>-29.8627</v>
      </c>
      <c r="IL20" s="164">
        <v>-216.24760000000001</v>
      </c>
      <c r="IM20" s="164">
        <v>-17.330100000000002</v>
      </c>
      <c r="IN20" s="165"/>
      <c r="IO20" s="164">
        <v>74.143100000000004</v>
      </c>
      <c r="IP20" s="164">
        <v>97.030900000000003</v>
      </c>
      <c r="IQ20" s="164">
        <v>79.520399999999995</v>
      </c>
      <c r="IR20" s="164">
        <v>141.952</v>
      </c>
      <c r="IS20" s="164">
        <v>4.4400000000000002E-2</v>
      </c>
      <c r="IT20" s="165"/>
      <c r="IU20" s="165"/>
      <c r="IV20" s="164">
        <v>32.529299999999999</v>
      </c>
      <c r="IW20" s="164">
        <v>103.60339999999999</v>
      </c>
      <c r="IX20" s="164">
        <v>-254.91900000000001</v>
      </c>
      <c r="IY20" s="164">
        <v>-7.1063999999999998</v>
      </c>
      <c r="IZ20" s="164">
        <v>10.561199999999999</v>
      </c>
      <c r="JA20" s="164">
        <v>1.0315000000000001</v>
      </c>
      <c r="JB20" s="164">
        <v>9.1959999999999997</v>
      </c>
      <c r="JC20" s="164">
        <v>-7.84</v>
      </c>
      <c r="JD20" s="164">
        <v>-0.78200000000000003</v>
      </c>
      <c r="JE20" s="164">
        <v>-0.79</v>
      </c>
      <c r="JF20" s="164">
        <v>2.4</v>
      </c>
      <c r="JG20" s="164">
        <v>1.2</v>
      </c>
      <c r="JH20" s="164">
        <v>-4.4344000000000001</v>
      </c>
      <c r="JI20" s="164">
        <v>-7.3228</v>
      </c>
      <c r="JJ20" s="164">
        <v>3.2822</v>
      </c>
      <c r="JK20" s="164">
        <v>5.7450000000000001</v>
      </c>
      <c r="JL20" s="164">
        <v>-8.6</v>
      </c>
      <c r="JM20" s="164">
        <v>3.5379999999999998</v>
      </c>
      <c r="JN20" s="164">
        <v>1.9670000000000001</v>
      </c>
      <c r="JO20" s="165"/>
      <c r="JP20" s="165"/>
      <c r="JQ20" s="164">
        <v>4.0397999999999996</v>
      </c>
      <c r="JR20" s="164">
        <v>3.4634999999999998</v>
      </c>
      <c r="JS20" s="164">
        <v>3.0912000000000002</v>
      </c>
      <c r="JT20" s="165"/>
      <c r="JU20" s="164">
        <v>13.3</v>
      </c>
      <c r="JV20" s="164">
        <v>9.0640999999999998</v>
      </c>
      <c r="JW20" s="164">
        <v>0.37</v>
      </c>
      <c r="JX20" s="165"/>
      <c r="JY20" s="164">
        <v>-10.725</v>
      </c>
      <c r="JZ20" s="164">
        <v>0.1754</v>
      </c>
      <c r="KA20" s="164">
        <v>-26.8187</v>
      </c>
      <c r="KB20" s="164">
        <v>-7.1387</v>
      </c>
      <c r="KC20" s="164">
        <v>-2.9542000000000002</v>
      </c>
      <c r="KD20" s="164">
        <v>-31.372299999999999</v>
      </c>
      <c r="KE20" s="164">
        <v>3.6827999999999999</v>
      </c>
      <c r="KF20" s="164">
        <v>-4</v>
      </c>
      <c r="KG20" s="164">
        <v>-9.6999999999999993</v>
      </c>
      <c r="KH20" s="164">
        <v>68.646000000000001</v>
      </c>
      <c r="KI20" s="164">
        <v>-166.23150000000001</v>
      </c>
    </row>
    <row r="21" spans="1:295" ht="18" customHeight="1" x14ac:dyDescent="0.25">
      <c r="A21" s="159" t="s">
        <v>74</v>
      </c>
      <c r="B21" s="159" t="s">
        <v>834</v>
      </c>
      <c r="C21" s="163">
        <v>0</v>
      </c>
      <c r="D21" s="164">
        <v>1.7297</v>
      </c>
      <c r="E21" s="164">
        <v>-6.8676000000000004</v>
      </c>
      <c r="F21" s="164">
        <v>-2.7643</v>
      </c>
      <c r="G21" s="164">
        <v>4.9165999999999999</v>
      </c>
      <c r="H21" s="165"/>
      <c r="I21" s="164">
        <v>17.139700000000001</v>
      </c>
      <c r="J21" s="165"/>
      <c r="K21" s="164">
        <v>6.5914999999999999</v>
      </c>
      <c r="L21" s="164">
        <v>2.0548999999999999</v>
      </c>
      <c r="M21" s="165"/>
      <c r="N21" s="164">
        <v>-8.8800000000000008</v>
      </c>
      <c r="O21" s="164">
        <v>-22</v>
      </c>
      <c r="P21" s="164">
        <v>-2.2000000000000002</v>
      </c>
      <c r="Q21" s="164">
        <v>0.82799999999999996</v>
      </c>
      <c r="R21" s="164">
        <v>-15.4</v>
      </c>
      <c r="S21" s="164">
        <v>3.4979</v>
      </c>
      <c r="T21" s="164">
        <v>-1.8310999999999999</v>
      </c>
      <c r="U21" s="164">
        <v>4.4888000000000003</v>
      </c>
      <c r="V21" s="164">
        <v>4.4267000000000003</v>
      </c>
      <c r="W21" s="164">
        <v>7.8884999999999996</v>
      </c>
      <c r="X21" s="164">
        <v>3.7311999999999999</v>
      </c>
      <c r="Y21" s="164">
        <v>0.23960000000000001</v>
      </c>
      <c r="Z21" s="164">
        <v>2.4794999999999998</v>
      </c>
      <c r="AA21" s="165"/>
      <c r="AB21" s="164">
        <v>-1.071</v>
      </c>
      <c r="AC21" s="164">
        <v>-1.2</v>
      </c>
      <c r="AD21" s="164">
        <v>-1.1919999999999999</v>
      </c>
      <c r="AE21" s="164">
        <v>4.4279999999999999</v>
      </c>
      <c r="AF21" s="164">
        <v>-11.1</v>
      </c>
      <c r="AG21" s="164">
        <v>-13.2</v>
      </c>
      <c r="AH21" s="164">
        <v>-0.41099999999999998</v>
      </c>
      <c r="AI21" s="164">
        <v>0.25</v>
      </c>
      <c r="AJ21" s="165"/>
      <c r="AK21" s="165"/>
      <c r="AL21" s="165"/>
      <c r="AM21" s="164">
        <v>-8.91</v>
      </c>
      <c r="AN21" s="165"/>
      <c r="AO21" s="164">
        <v>1.1063000000000001</v>
      </c>
      <c r="AP21" s="164">
        <v>3.1082000000000001</v>
      </c>
      <c r="AQ21" s="164">
        <v>16.396799999999999</v>
      </c>
      <c r="AR21" s="164">
        <v>17.7363</v>
      </c>
      <c r="AS21" s="164">
        <v>-14.1815</v>
      </c>
      <c r="AT21" s="164">
        <v>-15.6732</v>
      </c>
      <c r="AU21" s="164">
        <v>-15.3582</v>
      </c>
      <c r="AV21" s="164">
        <v>-0.26750000000000002</v>
      </c>
      <c r="AW21" s="164">
        <v>-0.19040000000000001</v>
      </c>
      <c r="AX21" s="164">
        <v>-13.395899999999999</v>
      </c>
      <c r="AY21" s="164">
        <v>-11.118600000000001</v>
      </c>
      <c r="AZ21" s="164">
        <v>12.133699999999999</v>
      </c>
      <c r="BA21" s="164">
        <v>12.9305</v>
      </c>
      <c r="BB21" s="164">
        <v>5.4630000000000001</v>
      </c>
      <c r="BC21" s="164">
        <v>14.026999999999999</v>
      </c>
      <c r="BD21" s="164">
        <v>-4.8</v>
      </c>
      <c r="BE21" s="164">
        <v>-4.7</v>
      </c>
      <c r="BF21" s="164">
        <v>-24.002600000000001</v>
      </c>
      <c r="BG21" s="164">
        <v>-23.5151</v>
      </c>
      <c r="BH21" s="164">
        <v>-1.2954000000000001</v>
      </c>
      <c r="BI21" s="165"/>
      <c r="BJ21" s="164">
        <v>-2.4087999999999998</v>
      </c>
      <c r="BK21" s="164">
        <v>-0.3523</v>
      </c>
      <c r="BL21" s="165"/>
      <c r="BM21" s="164">
        <v>-7.9600000000000004E-2</v>
      </c>
      <c r="BN21" s="164">
        <v>-127.9641</v>
      </c>
      <c r="BO21" s="164">
        <v>16.174800000000001</v>
      </c>
      <c r="BP21" s="164">
        <v>16.266400000000001</v>
      </c>
      <c r="BQ21" s="164">
        <v>9.0968</v>
      </c>
      <c r="BR21" s="164">
        <v>-201.4255</v>
      </c>
      <c r="BS21" s="165"/>
      <c r="BT21" s="165"/>
      <c r="BU21" s="165"/>
      <c r="BV21" s="165"/>
      <c r="BW21" s="164">
        <v>8.18</v>
      </c>
      <c r="BX21" s="164">
        <v>4.5199999999999996</v>
      </c>
      <c r="BY21" s="164">
        <v>-14.68</v>
      </c>
      <c r="BZ21" s="164">
        <v>-1.29</v>
      </c>
      <c r="CA21" s="164">
        <v>-22.500599999999999</v>
      </c>
      <c r="CB21" s="164">
        <v>-22.500599999999999</v>
      </c>
      <c r="CC21" s="164">
        <v>21.724299999999999</v>
      </c>
      <c r="CD21" s="164">
        <v>20.397500000000001</v>
      </c>
      <c r="CE21" s="164">
        <v>-7.8410000000000002</v>
      </c>
      <c r="CF21" s="164">
        <v>17.7622</v>
      </c>
      <c r="CG21" s="164">
        <v>17.514099999999999</v>
      </c>
      <c r="CH21" s="164">
        <v>-2.2216</v>
      </c>
      <c r="CI21" s="165"/>
      <c r="CJ21" s="165"/>
      <c r="CK21" s="165"/>
      <c r="CL21" s="164">
        <v>-18.399999999999999</v>
      </c>
      <c r="CM21" s="164">
        <v>-18.100000000000001</v>
      </c>
      <c r="CN21" s="164">
        <v>-1.77</v>
      </c>
      <c r="CO21" s="164">
        <v>23.814599999999999</v>
      </c>
      <c r="CP21" s="164">
        <v>23.7149</v>
      </c>
      <c r="CQ21" s="164">
        <v>22.6816</v>
      </c>
      <c r="CR21" s="164">
        <v>37.083399999999997</v>
      </c>
      <c r="CS21" s="164">
        <v>37.603700000000003</v>
      </c>
      <c r="CT21" s="164">
        <v>-29.4419</v>
      </c>
      <c r="CU21" s="164">
        <v>-8.6013000000000002</v>
      </c>
      <c r="CV21" s="164">
        <v>-30.817</v>
      </c>
      <c r="CW21" s="164">
        <v>2.3113000000000001</v>
      </c>
      <c r="CX21" s="164">
        <v>20.010000000000002</v>
      </c>
      <c r="CY21" s="164">
        <v>6.73</v>
      </c>
      <c r="CZ21" s="164">
        <v>5.4736000000000002</v>
      </c>
      <c r="DA21" s="164">
        <v>5.7648000000000001</v>
      </c>
      <c r="DB21" s="164">
        <v>-7.3</v>
      </c>
      <c r="DC21" s="165"/>
      <c r="DD21" s="165"/>
      <c r="DE21" s="165"/>
      <c r="DF21" s="164">
        <v>35.756100000000004</v>
      </c>
      <c r="DG21" s="165"/>
      <c r="DH21" s="164">
        <v>-3.7008000000000001</v>
      </c>
      <c r="DI21" s="164">
        <v>-16.5</v>
      </c>
      <c r="DJ21" s="164">
        <v>-16</v>
      </c>
      <c r="DK21" s="164">
        <v>-1.8567</v>
      </c>
      <c r="DL21" s="164">
        <v>-1.1220000000000001</v>
      </c>
      <c r="DM21" s="164">
        <v>7.5751999999999997</v>
      </c>
      <c r="DN21" s="164">
        <v>5.3867000000000003</v>
      </c>
      <c r="DO21" s="164">
        <v>-0.75</v>
      </c>
      <c r="DP21" s="164">
        <v>-2.73</v>
      </c>
      <c r="DQ21" s="164">
        <v>8.9435000000000002</v>
      </c>
      <c r="DR21" s="164">
        <v>-36.312100000000001</v>
      </c>
      <c r="DS21" s="165"/>
      <c r="DT21" s="164">
        <v>-24.46</v>
      </c>
      <c r="DU21" s="164">
        <v>29.78</v>
      </c>
      <c r="DV21" s="164">
        <v>15.55</v>
      </c>
      <c r="DW21" s="164">
        <v>-34.781799999999997</v>
      </c>
      <c r="DX21" s="164">
        <v>-17.7182</v>
      </c>
      <c r="DY21" s="165"/>
      <c r="DZ21" s="164">
        <v>-39.345500000000001</v>
      </c>
      <c r="EA21" s="164">
        <v>-10.006600000000001</v>
      </c>
      <c r="EB21" s="164">
        <v>-22.728899999999999</v>
      </c>
      <c r="EC21" s="164">
        <v>-31.142199999999999</v>
      </c>
      <c r="ED21" s="164">
        <v>-31.043800000000001</v>
      </c>
      <c r="EE21" s="164">
        <v>-20.230699999999999</v>
      </c>
      <c r="EF21" s="164">
        <v>-26.429600000000001</v>
      </c>
      <c r="EG21" s="164">
        <v>-11.052</v>
      </c>
      <c r="EH21" s="164">
        <v>-99.770899999999997</v>
      </c>
      <c r="EI21" s="164">
        <v>-32.716900000000003</v>
      </c>
      <c r="EJ21" s="165"/>
      <c r="EK21" s="164">
        <v>-10.63</v>
      </c>
      <c r="EL21" s="164">
        <v>-9.7065999999999999</v>
      </c>
      <c r="EM21" s="164">
        <v>8.0531000000000006</v>
      </c>
      <c r="EN21" s="164">
        <v>-2.9422000000000001</v>
      </c>
      <c r="EO21" s="164">
        <v>-3.3351000000000002</v>
      </c>
      <c r="EP21" s="164">
        <v>5.1360000000000001</v>
      </c>
      <c r="EQ21" s="164">
        <v>-28.480899999999998</v>
      </c>
      <c r="ER21" s="164">
        <v>-27.926300000000001</v>
      </c>
      <c r="ES21" s="164">
        <v>2.7126000000000001</v>
      </c>
      <c r="ET21" s="164">
        <v>0</v>
      </c>
      <c r="EU21" s="164">
        <v>-11.31</v>
      </c>
      <c r="EV21" s="164">
        <v>0</v>
      </c>
      <c r="EW21" s="164">
        <v>5.1459000000000001</v>
      </c>
      <c r="EX21" s="164">
        <v>-4.1935000000000002</v>
      </c>
      <c r="EY21" s="164">
        <v>-8.9395000000000007</v>
      </c>
      <c r="EZ21" s="164">
        <v>-9.2474000000000007</v>
      </c>
      <c r="FA21" s="164">
        <v>8.3248999999999995</v>
      </c>
      <c r="FB21" s="164">
        <v>7.4851000000000001</v>
      </c>
      <c r="FC21" s="164">
        <v>-16.283899999999999</v>
      </c>
      <c r="FD21" s="164">
        <v>4.8926999999999996</v>
      </c>
      <c r="FE21" s="165"/>
      <c r="FF21" s="164">
        <v>4.6059000000000001</v>
      </c>
      <c r="FG21" s="164">
        <v>0</v>
      </c>
      <c r="FH21" s="164">
        <v>3.0072999999999999</v>
      </c>
      <c r="FI21" s="164">
        <v>0</v>
      </c>
      <c r="FJ21" s="164">
        <v>9.7125000000000004</v>
      </c>
      <c r="FK21" s="164">
        <v>9.5449999999999999</v>
      </c>
      <c r="FL21" s="164">
        <v>-17.9178</v>
      </c>
      <c r="FM21" s="164">
        <v>20.886099999999999</v>
      </c>
      <c r="FN21" s="164">
        <v>20.679200000000002</v>
      </c>
      <c r="FO21" s="164">
        <v>-6.2656999999999998</v>
      </c>
      <c r="FP21" s="164">
        <v>0</v>
      </c>
      <c r="FQ21" s="164">
        <v>22.8141</v>
      </c>
      <c r="FR21" s="164">
        <v>-19.600000000000001</v>
      </c>
      <c r="FS21" s="164">
        <v>-1.1128</v>
      </c>
      <c r="FT21" s="164">
        <v>0.1449</v>
      </c>
      <c r="FU21" s="164">
        <v>0.46</v>
      </c>
      <c r="FV21" s="164">
        <v>2.4700000000000002</v>
      </c>
      <c r="FW21" s="164">
        <v>-23.2744</v>
      </c>
      <c r="FX21" s="165"/>
      <c r="FY21" s="164">
        <v>3.96</v>
      </c>
      <c r="FZ21" s="164">
        <v>0.64300000000000002</v>
      </c>
      <c r="GA21" s="165"/>
      <c r="GB21" s="164">
        <v>17.350000000000001</v>
      </c>
      <c r="GC21" s="164">
        <v>-19.901700000000002</v>
      </c>
      <c r="GD21" s="164">
        <v>-10.4963</v>
      </c>
      <c r="GE21" s="164">
        <v>-2.97</v>
      </c>
      <c r="GF21" s="164">
        <v>26.459</v>
      </c>
      <c r="GG21" s="165"/>
      <c r="GH21" s="164">
        <v>15.068099999999999</v>
      </c>
      <c r="GI21" s="164">
        <v>-2.4470000000000001</v>
      </c>
      <c r="GJ21" s="164">
        <v>-2.5301</v>
      </c>
      <c r="GK21" s="164">
        <v>2.1501999999999999</v>
      </c>
      <c r="GL21" s="165"/>
      <c r="GM21" s="165"/>
      <c r="GN21" s="164">
        <v>-11.834300000000001</v>
      </c>
      <c r="GO21" s="164">
        <v>-9.0515000000000008</v>
      </c>
      <c r="GP21" s="164">
        <v>2.7464</v>
      </c>
      <c r="GQ21" s="164">
        <v>-18.108599999999999</v>
      </c>
      <c r="GR21" s="164">
        <v>5.0816999999999997</v>
      </c>
      <c r="GS21" s="164">
        <v>6.3122999999999996</v>
      </c>
      <c r="GT21" s="164">
        <v>91.822500000000005</v>
      </c>
      <c r="GU21" s="164">
        <v>-6.6047000000000002</v>
      </c>
      <c r="GV21" s="164">
        <v>-9.5787999999999993</v>
      </c>
      <c r="GW21" s="164">
        <v>6.2343999999999999</v>
      </c>
      <c r="GX21" s="164">
        <v>1.9307000000000001</v>
      </c>
      <c r="GY21" s="164">
        <v>4.0220000000000002</v>
      </c>
      <c r="GZ21" s="164">
        <v>3.9630999999999998</v>
      </c>
      <c r="HA21" s="164">
        <v>1</v>
      </c>
      <c r="HB21" s="164">
        <v>-22.564499999999999</v>
      </c>
      <c r="HC21" s="164">
        <v>-21.025600000000001</v>
      </c>
      <c r="HD21" s="164">
        <v>-7.96</v>
      </c>
      <c r="HE21" s="164">
        <v>0</v>
      </c>
      <c r="HF21" s="164">
        <v>37.326799999999999</v>
      </c>
      <c r="HG21" s="164">
        <v>-9.1288</v>
      </c>
      <c r="HH21" s="164">
        <v>92.080399999999997</v>
      </c>
      <c r="HI21" s="164">
        <v>-25.7378</v>
      </c>
      <c r="HJ21" s="164">
        <v>25.961400000000001</v>
      </c>
      <c r="HK21" s="165"/>
      <c r="HL21" s="164">
        <v>10.428900000000001</v>
      </c>
      <c r="HM21" s="164">
        <v>-11.366199999999999</v>
      </c>
      <c r="HN21" s="164">
        <v>-12.2761</v>
      </c>
      <c r="HO21" s="165"/>
      <c r="HP21" s="165"/>
      <c r="HQ21" s="164">
        <v>-10.4468</v>
      </c>
      <c r="HR21" s="164">
        <v>-10.243499999999999</v>
      </c>
      <c r="HS21" s="164">
        <v>-4.9001000000000001</v>
      </c>
      <c r="HT21" s="164">
        <v>-4.9542999999999999</v>
      </c>
      <c r="HU21" s="164">
        <v>8.51</v>
      </c>
      <c r="HV21" s="164">
        <v>8.33</v>
      </c>
      <c r="HW21" s="164">
        <v>-19</v>
      </c>
      <c r="HX21" s="164">
        <v>-19</v>
      </c>
      <c r="HY21" s="164">
        <v>0.56310000000000004</v>
      </c>
      <c r="HZ21" s="164">
        <v>-7.12</v>
      </c>
      <c r="IA21" s="164">
        <v>61.241799999999998</v>
      </c>
      <c r="IB21" s="164">
        <v>24.814</v>
      </c>
      <c r="IC21" s="164">
        <v>24.4389</v>
      </c>
      <c r="ID21" s="164">
        <v>-17.399999999999999</v>
      </c>
      <c r="IE21" s="164">
        <v>-30.3</v>
      </c>
      <c r="IF21" s="164">
        <v>-7.1</v>
      </c>
      <c r="IG21" s="164">
        <v>-7.2</v>
      </c>
      <c r="IH21" s="164">
        <v>-18.0824</v>
      </c>
      <c r="II21" s="164">
        <v>-17.842099999999999</v>
      </c>
      <c r="IJ21" s="164">
        <v>-180.6508</v>
      </c>
      <c r="IK21" s="164">
        <v>-26.807400000000001</v>
      </c>
      <c r="IL21" s="164">
        <v>-218.0147</v>
      </c>
      <c r="IM21" s="164">
        <v>-18.0486</v>
      </c>
      <c r="IN21" s="165"/>
      <c r="IO21" s="164">
        <v>69.282300000000006</v>
      </c>
      <c r="IP21" s="164">
        <v>101.5988</v>
      </c>
      <c r="IQ21" s="164">
        <v>71.885499999999993</v>
      </c>
      <c r="IR21" s="164">
        <v>135.8784</v>
      </c>
      <c r="IS21" s="164">
        <v>-6.335</v>
      </c>
      <c r="IT21" s="165"/>
      <c r="IU21" s="165"/>
      <c r="IV21" s="164">
        <v>37.801600000000001</v>
      </c>
      <c r="IW21" s="164">
        <v>98.417500000000004</v>
      </c>
      <c r="IX21" s="164">
        <v>-250.96469999999999</v>
      </c>
      <c r="IY21" s="164">
        <v>-6.8769</v>
      </c>
      <c r="IZ21" s="164">
        <v>11.428000000000001</v>
      </c>
      <c r="JA21" s="164">
        <v>0.82150000000000001</v>
      </c>
      <c r="JB21" s="164">
        <v>9.2170000000000005</v>
      </c>
      <c r="JC21" s="164">
        <v>-8.7200000000000006</v>
      </c>
      <c r="JD21" s="164">
        <v>-0.58599999999999997</v>
      </c>
      <c r="JE21" s="164">
        <v>-0.59599999999999997</v>
      </c>
      <c r="JF21" s="164">
        <v>3.6</v>
      </c>
      <c r="JG21" s="164">
        <v>0.32</v>
      </c>
      <c r="JH21" s="164">
        <v>-5.3367000000000004</v>
      </c>
      <c r="JI21" s="164">
        <v>-6.3278999999999996</v>
      </c>
      <c r="JJ21" s="164">
        <v>2.2568000000000001</v>
      </c>
      <c r="JK21" s="164">
        <v>5.8609999999999998</v>
      </c>
      <c r="JL21" s="164">
        <v>-7.5</v>
      </c>
      <c r="JM21" s="164">
        <v>1.4139999999999999</v>
      </c>
      <c r="JN21" s="164">
        <v>1.6619999999999999</v>
      </c>
      <c r="JO21" s="165"/>
      <c r="JP21" s="165"/>
      <c r="JQ21" s="164">
        <v>3.9923999999999999</v>
      </c>
      <c r="JR21" s="164">
        <v>3.3288000000000002</v>
      </c>
      <c r="JS21" s="164">
        <v>3.8679000000000001</v>
      </c>
      <c r="JT21" s="165"/>
      <c r="JU21" s="164">
        <v>15.2</v>
      </c>
      <c r="JV21" s="164">
        <v>8.6797000000000004</v>
      </c>
      <c r="JW21" s="164">
        <v>0.44</v>
      </c>
      <c r="JX21" s="165"/>
      <c r="JY21" s="164">
        <v>-9.3524999999999991</v>
      </c>
      <c r="JZ21" s="164">
        <v>-0.56599999999999995</v>
      </c>
      <c r="KA21" s="164">
        <v>-28.035499999999999</v>
      </c>
      <c r="KB21" s="164">
        <v>-5.9653</v>
      </c>
      <c r="KC21" s="164">
        <v>-3.0666000000000002</v>
      </c>
      <c r="KD21" s="164">
        <v>-31.6525</v>
      </c>
      <c r="KE21" s="164">
        <v>4.1264000000000003</v>
      </c>
      <c r="KF21" s="164">
        <v>-7.4</v>
      </c>
      <c r="KG21" s="164">
        <v>-8</v>
      </c>
      <c r="KH21" s="164">
        <v>61.302300000000002</v>
      </c>
      <c r="KI21" s="164">
        <v>-151.3493</v>
      </c>
    </row>
    <row r="22" spans="1:295" ht="18" customHeight="1" x14ac:dyDescent="0.25">
      <c r="A22" s="159" t="s">
        <v>74</v>
      </c>
      <c r="B22" s="159" t="s">
        <v>835</v>
      </c>
      <c r="C22" s="163">
        <v>0</v>
      </c>
      <c r="D22" s="164">
        <v>1.5374000000000001</v>
      </c>
      <c r="E22" s="164">
        <v>-6.5186000000000002</v>
      </c>
      <c r="F22" s="164">
        <v>-2.0720999999999998</v>
      </c>
      <c r="G22" s="164">
        <v>4.9096000000000002</v>
      </c>
      <c r="H22" s="165"/>
      <c r="I22" s="164">
        <v>17.523099999999999</v>
      </c>
      <c r="J22" s="165"/>
      <c r="K22" s="164">
        <v>7.0502000000000002</v>
      </c>
      <c r="L22" s="164">
        <v>2.2248999999999999</v>
      </c>
      <c r="M22" s="165"/>
      <c r="N22" s="164">
        <v>-8.8800000000000008</v>
      </c>
      <c r="O22" s="164">
        <v>-22</v>
      </c>
      <c r="P22" s="164">
        <v>0</v>
      </c>
      <c r="Q22" s="164">
        <v>0</v>
      </c>
      <c r="R22" s="165"/>
      <c r="S22" s="164">
        <v>2.7597</v>
      </c>
      <c r="T22" s="164">
        <v>-2.1728999999999998</v>
      </c>
      <c r="U22" s="164">
        <v>4.7031999999999998</v>
      </c>
      <c r="V22" s="164">
        <v>4.6505999999999998</v>
      </c>
      <c r="W22" s="164">
        <v>8.3008000000000006</v>
      </c>
      <c r="X22" s="164">
        <v>3.4710000000000001</v>
      </c>
      <c r="Y22" s="164">
        <v>0.23100000000000001</v>
      </c>
      <c r="Z22" s="164">
        <v>2.4657</v>
      </c>
      <c r="AA22" s="165"/>
      <c r="AB22" s="164">
        <v>-0.76149999999999995</v>
      </c>
      <c r="AC22" s="164">
        <v>-1.2370000000000001</v>
      </c>
      <c r="AD22" s="164">
        <v>-1.2390000000000001</v>
      </c>
      <c r="AE22" s="164">
        <v>3.8220000000000001</v>
      </c>
      <c r="AF22" s="164">
        <v>-11.1</v>
      </c>
      <c r="AG22" s="164">
        <v>-13.2</v>
      </c>
      <c r="AH22" s="164">
        <v>-0.29399999999999998</v>
      </c>
      <c r="AI22" s="164">
        <v>0.23100000000000001</v>
      </c>
      <c r="AJ22" s="165"/>
      <c r="AK22" s="165"/>
      <c r="AL22" s="165"/>
      <c r="AM22" s="164">
        <v>-8.89</v>
      </c>
      <c r="AN22" s="165"/>
      <c r="AO22" s="164">
        <v>1.0626</v>
      </c>
      <c r="AP22" s="164">
        <v>3.0739000000000001</v>
      </c>
      <c r="AQ22" s="164">
        <v>17.439499999999999</v>
      </c>
      <c r="AR22" s="164">
        <v>19.0565</v>
      </c>
      <c r="AS22" s="164">
        <v>-13.766299999999999</v>
      </c>
      <c r="AT22" s="164">
        <v>-15.2713</v>
      </c>
      <c r="AU22" s="164">
        <v>-15.1958</v>
      </c>
      <c r="AV22" s="164">
        <v>7.4399999999999994E-2</v>
      </c>
      <c r="AW22" s="164">
        <v>0.37480000000000002</v>
      </c>
      <c r="AX22" s="164">
        <v>-12.994</v>
      </c>
      <c r="AY22" s="164">
        <v>-10.8507</v>
      </c>
      <c r="AZ22" s="164">
        <v>12.3843</v>
      </c>
      <c r="BA22" s="164">
        <v>12.8779</v>
      </c>
      <c r="BB22" s="164">
        <v>4.2301000000000002</v>
      </c>
      <c r="BC22" s="164">
        <v>14.384399999999999</v>
      </c>
      <c r="BD22" s="164">
        <v>-4.5999999999999996</v>
      </c>
      <c r="BE22" s="164">
        <v>-4.5</v>
      </c>
      <c r="BF22" s="164">
        <v>-23.698699999999999</v>
      </c>
      <c r="BG22" s="164">
        <v>-23.1</v>
      </c>
      <c r="BH22" s="164">
        <v>-1.2748999999999999</v>
      </c>
      <c r="BI22" s="165"/>
      <c r="BJ22" s="164">
        <v>-2.8037000000000001</v>
      </c>
      <c r="BK22" s="164">
        <v>0.19239999999999999</v>
      </c>
      <c r="BL22" s="165"/>
      <c r="BM22" s="164">
        <v>0.217</v>
      </c>
      <c r="BN22" s="164">
        <v>-124.7291</v>
      </c>
      <c r="BO22" s="164">
        <v>16.8767</v>
      </c>
      <c r="BP22" s="164">
        <v>16.968299999999999</v>
      </c>
      <c r="BQ22" s="164">
        <v>9.6370000000000005</v>
      </c>
      <c r="BR22" s="164">
        <v>-197.94450000000001</v>
      </c>
      <c r="BS22" s="165"/>
      <c r="BT22" s="165"/>
      <c r="BU22" s="165"/>
      <c r="BV22" s="164">
        <v>5.1094999999999997</v>
      </c>
      <c r="BW22" s="164">
        <v>8.32</v>
      </c>
      <c r="BX22" s="164">
        <v>4.6500000000000004</v>
      </c>
      <c r="BY22" s="164">
        <v>-14.47</v>
      </c>
      <c r="BZ22" s="164">
        <v>-1.43</v>
      </c>
      <c r="CA22" s="164">
        <v>-22.7685</v>
      </c>
      <c r="CB22" s="164">
        <v>-22.232700000000001</v>
      </c>
      <c r="CC22" s="164">
        <v>22.934200000000001</v>
      </c>
      <c r="CD22" s="164">
        <v>22.130199999999999</v>
      </c>
      <c r="CE22" s="164">
        <v>-5.2821999999999996</v>
      </c>
      <c r="CF22" s="164">
        <v>13.493600000000001</v>
      </c>
      <c r="CG22" s="164">
        <v>14.002700000000001</v>
      </c>
      <c r="CH22" s="164">
        <v>-2.4195000000000002</v>
      </c>
      <c r="CI22" s="165"/>
      <c r="CJ22" s="165"/>
      <c r="CK22" s="165"/>
      <c r="CL22" s="164">
        <v>-16.600000000000001</v>
      </c>
      <c r="CM22" s="164">
        <v>-16.899999999999999</v>
      </c>
      <c r="CN22" s="164">
        <v>-1.86</v>
      </c>
      <c r="CO22" s="164">
        <v>23.4648</v>
      </c>
      <c r="CP22" s="164">
        <v>22.8232</v>
      </c>
      <c r="CQ22" s="164">
        <v>21.549800000000001</v>
      </c>
      <c r="CR22" s="164">
        <v>37.384300000000003</v>
      </c>
      <c r="CS22" s="164">
        <v>37.090400000000002</v>
      </c>
      <c r="CT22" s="164">
        <v>-28.722100000000001</v>
      </c>
      <c r="CU22" s="164">
        <v>-9.9039999999999999</v>
      </c>
      <c r="CV22" s="164">
        <v>-30.0947</v>
      </c>
      <c r="CW22" s="164">
        <v>2.5701999999999998</v>
      </c>
      <c r="CX22" s="164">
        <v>17.989999999999998</v>
      </c>
      <c r="CY22" s="164">
        <v>6.04</v>
      </c>
      <c r="CZ22" s="164">
        <v>6.5674000000000001</v>
      </c>
      <c r="DA22" s="164">
        <v>6.7412999999999998</v>
      </c>
      <c r="DB22" s="164">
        <v>-7.75</v>
      </c>
      <c r="DC22" s="165"/>
      <c r="DD22" s="165"/>
      <c r="DE22" s="165"/>
      <c r="DF22" s="164">
        <v>34.2898</v>
      </c>
      <c r="DG22" s="165"/>
      <c r="DH22" s="164">
        <v>-3.9133</v>
      </c>
      <c r="DI22" s="164">
        <v>-16.600000000000001</v>
      </c>
      <c r="DJ22" s="165"/>
      <c r="DK22" s="164">
        <v>-1.6198999999999999</v>
      </c>
      <c r="DL22" s="164">
        <v>0</v>
      </c>
      <c r="DM22" s="164">
        <v>6.7866999999999997</v>
      </c>
      <c r="DN22" s="164">
        <v>7.4276999999999997</v>
      </c>
      <c r="DO22" s="164">
        <v>0.7</v>
      </c>
      <c r="DP22" s="164">
        <v>-1.97</v>
      </c>
      <c r="DQ22" s="164">
        <v>8.4629999999999992</v>
      </c>
      <c r="DR22" s="164">
        <v>-34.106900000000003</v>
      </c>
      <c r="DS22" s="165"/>
      <c r="DT22" s="164">
        <v>-22.92</v>
      </c>
      <c r="DU22" s="164">
        <v>27.73</v>
      </c>
      <c r="DV22" s="164">
        <v>15.44</v>
      </c>
      <c r="DW22" s="164">
        <v>-36.490900000000003</v>
      </c>
      <c r="DX22" s="164">
        <v>-17.7818</v>
      </c>
      <c r="DY22" s="165"/>
      <c r="DZ22" s="164">
        <v>-39.681800000000003</v>
      </c>
      <c r="EA22" s="164">
        <v>-9.7058</v>
      </c>
      <c r="EB22" s="164">
        <v>-23.356200000000001</v>
      </c>
      <c r="EC22" s="164">
        <v>-31.5473</v>
      </c>
      <c r="ED22" s="164">
        <v>-31.270099999999999</v>
      </c>
      <c r="EE22" s="164">
        <v>-19.025300000000001</v>
      </c>
      <c r="EF22" s="164">
        <v>-24.706600000000002</v>
      </c>
      <c r="EG22" s="164">
        <v>-10.878</v>
      </c>
      <c r="EH22" s="164">
        <v>-100.4731</v>
      </c>
      <c r="EI22" s="164">
        <v>-36.478299999999997</v>
      </c>
      <c r="EJ22" s="165"/>
      <c r="EK22" s="164">
        <v>-11.281000000000001</v>
      </c>
      <c r="EL22" s="164">
        <v>-10.491300000000001</v>
      </c>
      <c r="EM22" s="164">
        <v>0</v>
      </c>
      <c r="EN22" s="164">
        <v>-2.1894</v>
      </c>
      <c r="EO22" s="164">
        <v>-3.1665000000000001</v>
      </c>
      <c r="EP22" s="164">
        <v>8.2080000000000002</v>
      </c>
      <c r="EQ22" s="164">
        <v>-26.5427</v>
      </c>
      <c r="ER22" s="164">
        <v>-26.218800000000002</v>
      </c>
      <c r="ES22" s="164">
        <v>3.6293000000000002</v>
      </c>
      <c r="ET22" s="164">
        <v>6.44</v>
      </c>
      <c r="EU22" s="164">
        <v>-4.3</v>
      </c>
      <c r="EV22" s="164">
        <v>1.3</v>
      </c>
      <c r="EW22" s="164">
        <v>5.0948000000000002</v>
      </c>
      <c r="EX22" s="164">
        <v>-3.7145000000000001</v>
      </c>
      <c r="EY22" s="164">
        <v>-8.8016000000000005</v>
      </c>
      <c r="EZ22" s="164">
        <v>-9.0021000000000004</v>
      </c>
      <c r="FA22" s="164">
        <v>7.6338999999999997</v>
      </c>
      <c r="FB22" s="164">
        <v>8.0030999999999999</v>
      </c>
      <c r="FC22" s="164">
        <v>-15.144299999999999</v>
      </c>
      <c r="FD22" s="164">
        <v>5.1696999999999997</v>
      </c>
      <c r="FE22" s="165"/>
      <c r="FF22" s="164">
        <v>4.8964999999999996</v>
      </c>
      <c r="FG22" s="164">
        <v>2.5535999999999999</v>
      </c>
      <c r="FH22" s="164">
        <v>2.9725999999999999</v>
      </c>
      <c r="FI22" s="164">
        <v>0</v>
      </c>
      <c r="FJ22" s="164">
        <v>10.7172</v>
      </c>
      <c r="FK22" s="164">
        <v>10.2148</v>
      </c>
      <c r="FL22" s="164">
        <v>-18.587700000000002</v>
      </c>
      <c r="FM22" s="164">
        <v>21.363399999999999</v>
      </c>
      <c r="FN22" s="164">
        <v>21.294699999999999</v>
      </c>
      <c r="FO22" s="164">
        <v>-6.8403</v>
      </c>
      <c r="FP22" s="165"/>
      <c r="FQ22" s="164">
        <v>21.412700000000001</v>
      </c>
      <c r="FR22" s="164">
        <v>-22.15</v>
      </c>
      <c r="FS22" s="164">
        <v>-2.4367000000000001</v>
      </c>
      <c r="FT22" s="164">
        <v>0.1394</v>
      </c>
      <c r="FU22" s="164">
        <v>0.83</v>
      </c>
      <c r="FV22" s="164">
        <v>1.97</v>
      </c>
      <c r="FW22" s="164">
        <v>-21.9282</v>
      </c>
      <c r="FX22" s="165"/>
      <c r="FY22" s="164">
        <v>3.9460000000000002</v>
      </c>
      <c r="FZ22" s="164">
        <v>0.50700000000000001</v>
      </c>
      <c r="GA22" s="165"/>
      <c r="GB22" s="164">
        <v>15.11</v>
      </c>
      <c r="GC22" s="164">
        <v>-18.942599999999999</v>
      </c>
      <c r="GD22" s="164">
        <v>-9.3177000000000003</v>
      </c>
      <c r="GE22" s="164">
        <v>-3.28</v>
      </c>
      <c r="GF22" s="164">
        <v>24.243400000000001</v>
      </c>
      <c r="GG22" s="165"/>
      <c r="GH22" s="164">
        <v>14.070399999999999</v>
      </c>
      <c r="GI22" s="164">
        <v>-2.4786999999999999</v>
      </c>
      <c r="GJ22" s="164">
        <v>-2.6244000000000001</v>
      </c>
      <c r="GK22" s="164">
        <v>2.1894</v>
      </c>
      <c r="GL22" s="165"/>
      <c r="GM22" s="165"/>
      <c r="GN22" s="164">
        <v>-11.2765</v>
      </c>
      <c r="GO22" s="164">
        <v>-9.9087999999999994</v>
      </c>
      <c r="GP22" s="164">
        <v>2.0657999999999999</v>
      </c>
      <c r="GQ22" s="164">
        <v>-16.991599999999998</v>
      </c>
      <c r="GR22" s="164">
        <v>6.3265000000000002</v>
      </c>
      <c r="GS22" s="164">
        <v>5.9099000000000004</v>
      </c>
      <c r="GT22" s="164">
        <v>90.358599999999996</v>
      </c>
      <c r="GU22" s="164">
        <v>-6.2096999999999998</v>
      </c>
      <c r="GV22" s="164">
        <v>-8.4375999999999998</v>
      </c>
      <c r="GW22" s="164">
        <v>5.9923999999999999</v>
      </c>
      <c r="GX22" s="164">
        <v>7.5636999999999999</v>
      </c>
      <c r="GY22" s="164">
        <v>4.3076999999999996</v>
      </c>
      <c r="GZ22" s="164">
        <v>4.3674999999999997</v>
      </c>
      <c r="HA22" s="164">
        <v>6.6886000000000001</v>
      </c>
      <c r="HB22" s="164">
        <v>-22.928999999999998</v>
      </c>
      <c r="HC22" s="164">
        <v>-21.633099999999999</v>
      </c>
      <c r="HD22" s="164">
        <v>-7.96</v>
      </c>
      <c r="HE22" s="164">
        <v>0</v>
      </c>
      <c r="HF22" s="164">
        <v>42.337400000000002</v>
      </c>
      <c r="HG22" s="164">
        <v>-13.6089</v>
      </c>
      <c r="HH22" s="164">
        <v>88.597099999999998</v>
      </c>
      <c r="HI22" s="164">
        <v>-26.0059</v>
      </c>
      <c r="HJ22" s="164">
        <v>26.9085</v>
      </c>
      <c r="HK22" s="164">
        <v>0</v>
      </c>
      <c r="HL22" s="164">
        <v>10.982699999999999</v>
      </c>
      <c r="HM22" s="164">
        <v>-11.179399999999999</v>
      </c>
      <c r="HN22" s="164">
        <v>-11.9694</v>
      </c>
      <c r="HO22" s="164">
        <v>12.0501</v>
      </c>
      <c r="HP22" s="164">
        <v>11.9588</v>
      </c>
      <c r="HQ22" s="164">
        <v>-13.852600000000001</v>
      </c>
      <c r="HR22" s="164">
        <v>-13.270300000000001</v>
      </c>
      <c r="HS22" s="164">
        <v>-8.0908999999999995</v>
      </c>
      <c r="HT22" s="164">
        <v>-7.9804000000000004</v>
      </c>
      <c r="HU22" s="164">
        <v>12.02</v>
      </c>
      <c r="HV22" s="164">
        <v>12.03</v>
      </c>
      <c r="HW22" s="164">
        <v>-20.2</v>
      </c>
      <c r="HX22" s="164">
        <v>-20.2</v>
      </c>
      <c r="HY22" s="164">
        <v>0.40560000000000002</v>
      </c>
      <c r="HZ22" s="164">
        <v>-2.56</v>
      </c>
      <c r="IA22" s="164">
        <v>64.947699999999998</v>
      </c>
      <c r="IB22" s="164">
        <v>16.494900000000001</v>
      </c>
      <c r="IC22" s="164">
        <v>15.724600000000001</v>
      </c>
      <c r="ID22" s="164">
        <v>-16.100000000000001</v>
      </c>
      <c r="IE22" s="164">
        <v>-28.2</v>
      </c>
      <c r="IF22" s="164">
        <v>-3.3</v>
      </c>
      <c r="IG22" s="164">
        <v>-3.8</v>
      </c>
      <c r="IH22" s="164">
        <v>-17.988499999999998</v>
      </c>
      <c r="II22" s="164">
        <v>-18.010000000000002</v>
      </c>
      <c r="IJ22" s="164">
        <v>-179.53809999999999</v>
      </c>
      <c r="IK22" s="164">
        <v>-25.229399999999998</v>
      </c>
      <c r="IL22" s="164">
        <v>-225.46029999999999</v>
      </c>
      <c r="IM22" s="164">
        <v>-20.66</v>
      </c>
      <c r="IN22" s="165"/>
      <c r="IO22" s="164">
        <v>75.262600000000006</v>
      </c>
      <c r="IP22" s="164">
        <v>99.293800000000005</v>
      </c>
      <c r="IQ22" s="164">
        <v>78.841300000000004</v>
      </c>
      <c r="IR22" s="164">
        <v>146.98480000000001</v>
      </c>
      <c r="IS22" s="164">
        <v>-0.1115</v>
      </c>
      <c r="IT22" s="165"/>
      <c r="IU22" s="165"/>
      <c r="IV22" s="164">
        <v>33.676299999999998</v>
      </c>
      <c r="IW22" s="164">
        <v>104.5141</v>
      </c>
      <c r="IX22" s="164">
        <v>-259.19729999999998</v>
      </c>
      <c r="IY22" s="164">
        <v>-11.124700000000001</v>
      </c>
      <c r="IZ22" s="164">
        <v>17.353200000000001</v>
      </c>
      <c r="JA22" s="164">
        <v>-0.51390000000000002</v>
      </c>
      <c r="JB22" s="164">
        <v>8.2750000000000004</v>
      </c>
      <c r="JC22" s="164">
        <v>-9.92</v>
      </c>
      <c r="JD22" s="164">
        <v>-0.90700000000000003</v>
      </c>
      <c r="JE22" s="164">
        <v>-0.91400000000000003</v>
      </c>
      <c r="JF22" s="164">
        <v>4.72</v>
      </c>
      <c r="JG22" s="164">
        <v>-0.48</v>
      </c>
      <c r="JH22" s="164">
        <v>-5.1414</v>
      </c>
      <c r="JI22" s="164">
        <v>-5.3605</v>
      </c>
      <c r="JJ22" s="164">
        <v>2.4338000000000002</v>
      </c>
      <c r="JK22" s="164">
        <v>6.0075000000000003</v>
      </c>
      <c r="JL22" s="164">
        <v>-7.7</v>
      </c>
      <c r="JM22" s="164">
        <v>9.6000000000000002E-2</v>
      </c>
      <c r="JN22" s="164">
        <v>0.89200000000000002</v>
      </c>
      <c r="JO22" s="165"/>
      <c r="JP22" s="165"/>
      <c r="JQ22" s="164">
        <v>4.3327</v>
      </c>
      <c r="JR22" s="164">
        <v>3.8672</v>
      </c>
      <c r="JS22" s="164">
        <v>2.9683000000000002</v>
      </c>
      <c r="JT22" s="165"/>
      <c r="JU22" s="164">
        <v>14</v>
      </c>
      <c r="JV22" s="164">
        <v>8.2780000000000005</v>
      </c>
      <c r="JW22" s="164">
        <v>0.53</v>
      </c>
      <c r="JX22" s="165"/>
      <c r="JY22" s="164">
        <v>-9.0937999999999999</v>
      </c>
      <c r="JZ22" s="164">
        <v>-0.59540000000000004</v>
      </c>
      <c r="KA22" s="164">
        <v>-27.629300000000001</v>
      </c>
      <c r="KB22" s="164">
        <v>-5.8832000000000004</v>
      </c>
      <c r="KC22" s="164">
        <v>-2.9535</v>
      </c>
      <c r="KD22" s="164">
        <v>-32.306899999999999</v>
      </c>
      <c r="KE22" s="164">
        <v>4.2081</v>
      </c>
      <c r="KF22" s="164">
        <v>-6.5</v>
      </c>
      <c r="KG22" s="164">
        <v>-9</v>
      </c>
      <c r="KH22" s="164">
        <v>63.292499999999997</v>
      </c>
      <c r="KI22" s="164">
        <v>-148.8484</v>
      </c>
    </row>
    <row r="23" spans="1:295" ht="18" customHeight="1" x14ac:dyDescent="0.25">
      <c r="A23" s="159" t="s">
        <v>74</v>
      </c>
      <c r="B23" s="159" t="s">
        <v>836</v>
      </c>
      <c r="C23" s="163">
        <v>0</v>
      </c>
      <c r="D23" s="164">
        <v>1.6467000000000001</v>
      </c>
      <c r="E23" s="164">
        <v>-6.3638000000000003</v>
      </c>
      <c r="F23" s="164">
        <v>-2.4203000000000001</v>
      </c>
      <c r="G23" s="164">
        <v>5.1531000000000002</v>
      </c>
      <c r="H23" s="165"/>
      <c r="I23" s="164">
        <v>18.078099999999999</v>
      </c>
      <c r="J23" s="165"/>
      <c r="K23" s="164">
        <v>8.2901000000000007</v>
      </c>
      <c r="L23" s="164">
        <v>2.9828999999999999</v>
      </c>
      <c r="M23" s="165"/>
      <c r="N23" s="164">
        <v>-8.8800000000000008</v>
      </c>
      <c r="O23" s="164">
        <v>-28.6</v>
      </c>
      <c r="P23" s="164">
        <v>4.4000000000000004</v>
      </c>
      <c r="Q23" s="164">
        <v>3.3119999999999998</v>
      </c>
      <c r="R23" s="164">
        <v>-19.8</v>
      </c>
      <c r="S23" s="164">
        <v>1.6516999999999999</v>
      </c>
      <c r="T23" s="164">
        <v>-2.9638</v>
      </c>
      <c r="U23" s="164">
        <v>5.3663999999999996</v>
      </c>
      <c r="V23" s="164">
        <v>5.3577000000000004</v>
      </c>
      <c r="W23" s="164">
        <v>9.3904999999999994</v>
      </c>
      <c r="X23" s="164">
        <v>3.2071000000000001</v>
      </c>
      <c r="Y23" s="164">
        <v>0.23930000000000001</v>
      </c>
      <c r="Z23" s="164">
        <v>2.4146000000000001</v>
      </c>
      <c r="AA23" s="165"/>
      <c r="AB23" s="164">
        <v>-0.69630000000000003</v>
      </c>
      <c r="AC23" s="164">
        <v>-1.208</v>
      </c>
      <c r="AD23" s="164">
        <v>-1.1850000000000001</v>
      </c>
      <c r="AE23" s="164">
        <v>3.9420000000000002</v>
      </c>
      <c r="AF23" s="164">
        <v>-8.8800000000000008</v>
      </c>
      <c r="AG23" s="164">
        <v>-4.4000000000000004</v>
      </c>
      <c r="AH23" s="164">
        <v>-0.36499999999999999</v>
      </c>
      <c r="AI23" s="164">
        <v>0.23</v>
      </c>
      <c r="AJ23" s="165"/>
      <c r="AK23" s="165"/>
      <c r="AL23" s="165"/>
      <c r="AM23" s="164">
        <v>-9.31</v>
      </c>
      <c r="AN23" s="165"/>
      <c r="AO23" s="164">
        <v>1.4056</v>
      </c>
      <c r="AP23" s="164">
        <v>2.9325000000000001</v>
      </c>
      <c r="AQ23" s="164">
        <v>17.567699999999999</v>
      </c>
      <c r="AR23" s="164">
        <v>19.161300000000001</v>
      </c>
      <c r="AS23" s="164">
        <v>-13.989699999999999</v>
      </c>
      <c r="AT23" s="164">
        <v>-14.467599999999999</v>
      </c>
      <c r="AU23" s="164">
        <v>-14.272399999999999</v>
      </c>
      <c r="AV23" s="164">
        <v>0.1497</v>
      </c>
      <c r="AW23" s="164">
        <v>0.15490000000000001</v>
      </c>
      <c r="AX23" s="164">
        <v>-12.994</v>
      </c>
      <c r="AY23" s="164">
        <v>-11.5205</v>
      </c>
      <c r="AZ23" s="164">
        <v>10.3058</v>
      </c>
      <c r="BA23" s="164">
        <v>11.2704</v>
      </c>
      <c r="BB23" s="164">
        <v>11.4437</v>
      </c>
      <c r="BC23" s="164">
        <v>11.826000000000001</v>
      </c>
      <c r="BD23" s="164">
        <v>-3.5</v>
      </c>
      <c r="BE23" s="164">
        <v>-3.5</v>
      </c>
      <c r="BF23" s="164">
        <v>-23.967099999999999</v>
      </c>
      <c r="BG23" s="164">
        <v>-23.625900000000001</v>
      </c>
      <c r="BH23" s="164">
        <v>-1.3519000000000001</v>
      </c>
      <c r="BI23" s="165"/>
      <c r="BJ23" s="164">
        <v>1.4522999999999999</v>
      </c>
      <c r="BK23" s="164">
        <v>1.8297000000000001</v>
      </c>
      <c r="BL23" s="165"/>
      <c r="BM23" s="164">
        <v>0.73360000000000003</v>
      </c>
      <c r="BN23" s="164">
        <v>-124.0577</v>
      </c>
      <c r="BO23" s="164">
        <v>20.203199999999999</v>
      </c>
      <c r="BP23" s="164">
        <v>20.111699999999999</v>
      </c>
      <c r="BQ23" s="164">
        <v>1.2433000000000001</v>
      </c>
      <c r="BR23" s="164">
        <v>-189.19640000000001</v>
      </c>
      <c r="BS23" s="165"/>
      <c r="BT23" s="165"/>
      <c r="BU23" s="165"/>
      <c r="BV23" s="164">
        <v>9.3707999999999991</v>
      </c>
      <c r="BW23" s="164">
        <v>9.0399999999999991</v>
      </c>
      <c r="BX23" s="164">
        <v>5.55</v>
      </c>
      <c r="BY23" s="164">
        <v>-12.16</v>
      </c>
      <c r="BZ23" s="164">
        <v>0.23</v>
      </c>
      <c r="CA23" s="164">
        <v>-23.840199999999999</v>
      </c>
      <c r="CB23" s="164">
        <v>-23.706199999999999</v>
      </c>
      <c r="CC23" s="164">
        <v>22.487500000000001</v>
      </c>
      <c r="CD23" s="164">
        <v>21.4528</v>
      </c>
      <c r="CE23" s="164">
        <v>-7.8273000000000001</v>
      </c>
      <c r="CF23" s="164">
        <v>8.5203000000000007</v>
      </c>
      <c r="CG23" s="164">
        <v>8.7333999999999996</v>
      </c>
      <c r="CH23" s="164">
        <v>2.0922000000000001</v>
      </c>
      <c r="CI23" s="165"/>
      <c r="CJ23" s="165"/>
      <c r="CK23" s="165"/>
      <c r="CL23" s="164">
        <v>-11.1</v>
      </c>
      <c r="CM23" s="164">
        <v>-12.8</v>
      </c>
      <c r="CN23" s="164">
        <v>-2.04</v>
      </c>
      <c r="CO23" s="164">
        <v>24.466100000000001</v>
      </c>
      <c r="CP23" s="164">
        <v>24.015899999999998</v>
      </c>
      <c r="CQ23" s="164">
        <v>22.3932</v>
      </c>
      <c r="CR23" s="164">
        <v>34.271799999999999</v>
      </c>
      <c r="CS23" s="164">
        <v>34.688000000000002</v>
      </c>
      <c r="CT23" s="164">
        <v>-27.957599999999999</v>
      </c>
      <c r="CU23" s="164">
        <v>-9.8345000000000002</v>
      </c>
      <c r="CV23" s="164">
        <v>-28.270199999999999</v>
      </c>
      <c r="CW23" s="164">
        <v>2.7326999999999999</v>
      </c>
      <c r="CX23" s="164">
        <v>23.05</v>
      </c>
      <c r="CY23" s="164">
        <v>8.32</v>
      </c>
      <c r="CZ23" s="164">
        <v>7.8174000000000001</v>
      </c>
      <c r="DA23" s="164">
        <v>8.1084999999999994</v>
      </c>
      <c r="DB23" s="164">
        <v>-8.65</v>
      </c>
      <c r="DC23" s="165"/>
      <c r="DD23" s="165"/>
      <c r="DE23" s="165"/>
      <c r="DF23" s="164">
        <v>27.058700000000002</v>
      </c>
      <c r="DG23" s="165"/>
      <c r="DH23" s="164">
        <v>-4.3654999999999999</v>
      </c>
      <c r="DI23" s="164">
        <v>-18.899999999999999</v>
      </c>
      <c r="DJ23" s="164">
        <v>-18.5</v>
      </c>
      <c r="DK23" s="164">
        <v>-1.2878000000000001</v>
      </c>
      <c r="DL23" s="164">
        <v>1.6889000000000001</v>
      </c>
      <c r="DM23" s="164">
        <v>10.5718</v>
      </c>
      <c r="DN23" s="164">
        <v>9.4687000000000001</v>
      </c>
      <c r="DO23" s="164">
        <v>2.1</v>
      </c>
      <c r="DP23" s="164">
        <v>-3.28</v>
      </c>
      <c r="DQ23" s="164">
        <v>9.3000000000000007</v>
      </c>
      <c r="DR23" s="164">
        <v>-27.666599999999999</v>
      </c>
      <c r="DS23" s="165"/>
      <c r="DT23" s="164">
        <v>-21.95</v>
      </c>
      <c r="DU23" s="164">
        <v>28.89</v>
      </c>
      <c r="DV23" s="164">
        <v>17.510000000000002</v>
      </c>
      <c r="DW23" s="164">
        <v>-29.436399999999999</v>
      </c>
      <c r="DX23" s="164">
        <v>-14.8909</v>
      </c>
      <c r="DY23" s="164">
        <v>-35.787399999999998</v>
      </c>
      <c r="DZ23" s="164">
        <v>-39</v>
      </c>
      <c r="EA23" s="165"/>
      <c r="EB23" s="164">
        <v>-16.2258</v>
      </c>
      <c r="EC23" s="164">
        <v>-24.619900000000001</v>
      </c>
      <c r="ED23" s="164">
        <v>-23.741399999999999</v>
      </c>
      <c r="EE23" s="164">
        <v>-15.9877</v>
      </c>
      <c r="EF23" s="164">
        <v>-21.387799999999999</v>
      </c>
      <c r="EG23" s="164">
        <v>-9.2780000000000005</v>
      </c>
      <c r="EH23" s="164">
        <v>-87.997299999999996</v>
      </c>
      <c r="EI23" s="164">
        <v>-38.833599999999997</v>
      </c>
      <c r="EJ23" s="165"/>
      <c r="EK23" s="164">
        <v>-12.2874</v>
      </c>
      <c r="EL23" s="164">
        <v>-11.0639</v>
      </c>
      <c r="EM23" s="164">
        <v>9.3912999999999993</v>
      </c>
      <c r="EN23" s="164">
        <v>-2.1995</v>
      </c>
      <c r="EO23" s="164">
        <v>-2.4706000000000001</v>
      </c>
      <c r="EP23" s="164">
        <v>11.28</v>
      </c>
      <c r="EQ23" s="164">
        <v>-28.725999999999999</v>
      </c>
      <c r="ER23" s="164">
        <v>-28.682300000000001</v>
      </c>
      <c r="ES23" s="164">
        <v>0.42109999999999997</v>
      </c>
      <c r="ET23" s="164">
        <v>-4.57</v>
      </c>
      <c r="EU23" s="164">
        <v>-3.74</v>
      </c>
      <c r="EV23" s="164">
        <v>0.8</v>
      </c>
      <c r="EW23" s="164">
        <v>5.3646000000000003</v>
      </c>
      <c r="EX23" s="164">
        <v>-6.9028999999999998</v>
      </c>
      <c r="EY23" s="164">
        <v>-10.131399999999999</v>
      </c>
      <c r="EZ23" s="164">
        <v>-10.442399999999999</v>
      </c>
      <c r="FA23" s="164">
        <v>7.9413</v>
      </c>
      <c r="FB23" s="164">
        <v>1.3335999999999999</v>
      </c>
      <c r="FC23" s="164">
        <v>-10.867900000000001</v>
      </c>
      <c r="FD23" s="164">
        <v>5.24</v>
      </c>
      <c r="FE23" s="165"/>
      <c r="FF23" s="164">
        <v>4.6681999999999997</v>
      </c>
      <c r="FG23" s="164">
        <v>3.0964</v>
      </c>
      <c r="FH23" s="164">
        <v>3.4094000000000002</v>
      </c>
      <c r="FI23" s="164">
        <v>0</v>
      </c>
      <c r="FJ23" s="164">
        <v>10.7172</v>
      </c>
      <c r="FK23" s="164">
        <v>11.052099999999999</v>
      </c>
      <c r="FL23" s="164">
        <v>-24.616099999999999</v>
      </c>
      <c r="FM23" s="164">
        <v>21.306899999999999</v>
      </c>
      <c r="FN23" s="164">
        <v>21.084199999999999</v>
      </c>
      <c r="FO23" s="164">
        <v>-9.3739000000000008</v>
      </c>
      <c r="FP23" s="165"/>
      <c r="FQ23" s="164">
        <v>23.790600000000001</v>
      </c>
      <c r="FR23" s="164">
        <v>-22.04</v>
      </c>
      <c r="FS23" s="164">
        <v>-1.4186000000000001</v>
      </c>
      <c r="FT23" s="164">
        <v>0.19159999999999999</v>
      </c>
      <c r="FU23" s="164">
        <v>-0.13</v>
      </c>
      <c r="FV23" s="164">
        <v>2.37</v>
      </c>
      <c r="FW23" s="164">
        <v>-24.662099999999999</v>
      </c>
      <c r="FX23" s="165"/>
      <c r="FY23" s="164">
        <v>3.976</v>
      </c>
      <c r="FZ23" s="164">
        <v>0.70399999999999996</v>
      </c>
      <c r="GA23" s="165"/>
      <c r="GB23" s="164">
        <v>14.91</v>
      </c>
      <c r="GC23" s="164">
        <v>-15.7197</v>
      </c>
      <c r="GD23" s="164">
        <v>-6.4409000000000001</v>
      </c>
      <c r="GE23" s="164">
        <v>-3.33</v>
      </c>
      <c r="GF23" s="164">
        <v>25.284600000000001</v>
      </c>
      <c r="GG23" s="165"/>
      <c r="GH23" s="164">
        <v>14.831300000000001</v>
      </c>
      <c r="GI23" s="164">
        <v>-2.3374999999999999</v>
      </c>
      <c r="GJ23" s="164">
        <v>-2.351</v>
      </c>
      <c r="GK23" s="164">
        <v>2.2170000000000001</v>
      </c>
      <c r="GL23" s="165"/>
      <c r="GM23" s="165"/>
      <c r="GN23" s="164">
        <v>-10.8248</v>
      </c>
      <c r="GO23" s="164">
        <v>-13.1896</v>
      </c>
      <c r="GP23" s="164">
        <v>2.2378999999999998</v>
      </c>
      <c r="GQ23" s="164">
        <v>-17.085799999999999</v>
      </c>
      <c r="GR23" s="164">
        <v>7.9390999999999998</v>
      </c>
      <c r="GS23" s="164">
        <v>9.0725999999999996</v>
      </c>
      <c r="GT23" s="164">
        <v>90.969899999999996</v>
      </c>
      <c r="GU23" s="164">
        <v>-4.8297999999999996</v>
      </c>
      <c r="GV23" s="164">
        <v>-9.7241</v>
      </c>
      <c r="GW23" s="164">
        <v>6.2629000000000001</v>
      </c>
      <c r="GX23" s="164">
        <v>5.9814999999999996</v>
      </c>
      <c r="GY23" s="164">
        <v>4.3223000000000003</v>
      </c>
      <c r="GZ23" s="164">
        <v>4.2962999999999996</v>
      </c>
      <c r="HA23" s="164">
        <v>1.2562</v>
      </c>
      <c r="HB23" s="164">
        <v>-20.569299999999998</v>
      </c>
      <c r="HC23" s="164">
        <v>-18.760000000000002</v>
      </c>
      <c r="HD23" s="164">
        <v>-5.03</v>
      </c>
      <c r="HE23" s="164">
        <v>-2.3555000000000001</v>
      </c>
      <c r="HF23" s="164">
        <v>27.560500000000001</v>
      </c>
      <c r="HG23" s="164">
        <v>0</v>
      </c>
      <c r="HH23" s="164">
        <v>92.9529</v>
      </c>
      <c r="HI23" s="164">
        <v>-34.385899999999999</v>
      </c>
      <c r="HJ23" s="164">
        <v>16.728300000000001</v>
      </c>
      <c r="HK23" s="164">
        <v>0</v>
      </c>
      <c r="HL23" s="164">
        <v>9.1399000000000008</v>
      </c>
      <c r="HM23" s="164">
        <v>-12.2018</v>
      </c>
      <c r="HN23" s="164">
        <v>-11.279</v>
      </c>
      <c r="HO23" s="165"/>
      <c r="HP23" s="164">
        <v>-35.3078</v>
      </c>
      <c r="HQ23" s="164">
        <v>-10.672000000000001</v>
      </c>
      <c r="HR23" s="164">
        <v>-10.6281</v>
      </c>
      <c r="HS23" s="164">
        <v>-9.9360999999999997</v>
      </c>
      <c r="HT23" s="164">
        <v>-9.8989999999999991</v>
      </c>
      <c r="HU23" s="164">
        <v>13.14</v>
      </c>
      <c r="HV23" s="164">
        <v>13.81</v>
      </c>
      <c r="HW23" s="164">
        <v>-17.399999999999999</v>
      </c>
      <c r="HX23" s="164">
        <v>-18.7</v>
      </c>
      <c r="HY23" s="164">
        <v>0.49349999999999999</v>
      </c>
      <c r="HZ23" s="164">
        <v>-0.4</v>
      </c>
      <c r="IA23" s="164">
        <v>75.111099999999993</v>
      </c>
      <c r="IB23" s="164">
        <v>14.596</v>
      </c>
      <c r="IC23" s="164">
        <v>14.5205</v>
      </c>
      <c r="ID23" s="164">
        <v>-15.2</v>
      </c>
      <c r="IE23" s="164">
        <v>-29.4</v>
      </c>
      <c r="IF23" s="164">
        <v>-5.4</v>
      </c>
      <c r="IG23" s="164">
        <v>-5.6</v>
      </c>
      <c r="IH23" s="164">
        <v>-17.982099999999999</v>
      </c>
      <c r="II23" s="164">
        <v>-17.918600000000001</v>
      </c>
      <c r="IJ23" s="164">
        <v>-181.4375</v>
      </c>
      <c r="IK23" s="164">
        <v>-19.579599999999999</v>
      </c>
      <c r="IL23" s="164">
        <v>-225.69159999999999</v>
      </c>
      <c r="IM23" s="164">
        <v>-26.494900000000001</v>
      </c>
      <c r="IN23" s="165"/>
      <c r="IO23" s="164">
        <v>74.794799999999995</v>
      </c>
      <c r="IP23" s="164">
        <v>97.653099999999995</v>
      </c>
      <c r="IQ23" s="164">
        <v>77.522000000000006</v>
      </c>
      <c r="IR23" s="164">
        <v>139.3167</v>
      </c>
      <c r="IS23" s="164">
        <v>-3.3851</v>
      </c>
      <c r="IT23" s="165"/>
      <c r="IU23" s="165"/>
      <c r="IV23" s="164">
        <v>35.874200000000002</v>
      </c>
      <c r="IW23" s="164">
        <v>102.4866</v>
      </c>
      <c r="IX23" s="164">
        <v>-254.79169999999999</v>
      </c>
      <c r="IY23" s="164">
        <v>-4.6771000000000003</v>
      </c>
      <c r="IZ23" s="164">
        <v>10.247</v>
      </c>
      <c r="JA23" s="164">
        <v>-0.3967</v>
      </c>
      <c r="JB23" s="164">
        <v>7.7050000000000001</v>
      </c>
      <c r="JC23" s="164">
        <v>-9.52</v>
      </c>
      <c r="JD23" s="164">
        <v>-1.1850000000000001</v>
      </c>
      <c r="JE23" s="164">
        <v>-1.1930000000000001</v>
      </c>
      <c r="JF23" s="164">
        <v>4.4800000000000004</v>
      </c>
      <c r="JG23" s="164">
        <v>-0.64</v>
      </c>
      <c r="JH23" s="164">
        <v>-5.0308000000000002</v>
      </c>
      <c r="JI23" s="164">
        <v>-5.5069999999999997</v>
      </c>
      <c r="JJ23" s="164">
        <v>3.1356999999999999</v>
      </c>
      <c r="JK23" s="164">
        <v>6.0655000000000001</v>
      </c>
      <c r="JL23" s="164">
        <v>-9.1</v>
      </c>
      <c r="JM23" s="164">
        <v>0.57099999999999995</v>
      </c>
      <c r="JN23" s="164">
        <v>1.835</v>
      </c>
      <c r="JO23" s="164">
        <v>2.9411999999999998</v>
      </c>
      <c r="JP23" s="164">
        <v>3.4559000000000002</v>
      </c>
      <c r="JQ23" s="164">
        <v>3.423</v>
      </c>
      <c r="JR23" s="164">
        <v>3.6897000000000002</v>
      </c>
      <c r="JS23" s="164">
        <v>2.9904999999999999</v>
      </c>
      <c r="JT23" s="165"/>
      <c r="JU23" s="164">
        <v>13.4</v>
      </c>
      <c r="JV23" s="164">
        <v>7.8669000000000002</v>
      </c>
      <c r="JW23" s="164">
        <v>0.57999999999999996</v>
      </c>
      <c r="JX23" s="165"/>
      <c r="JY23" s="164">
        <v>-13.6609</v>
      </c>
      <c r="JZ23" s="164">
        <v>1.0632999999999999</v>
      </c>
      <c r="KA23" s="164">
        <v>-25.332699999999999</v>
      </c>
      <c r="KB23" s="164">
        <v>-10.757300000000001</v>
      </c>
      <c r="KC23" s="164">
        <v>-4.8921000000000001</v>
      </c>
      <c r="KD23" s="164">
        <v>-30.178999999999998</v>
      </c>
      <c r="KE23" s="164">
        <v>4.0641999999999996</v>
      </c>
      <c r="KF23" s="164">
        <v>-5.2</v>
      </c>
      <c r="KG23" s="164">
        <v>-9.9</v>
      </c>
      <c r="KH23" s="164">
        <v>50.156500000000001</v>
      </c>
      <c r="KI23" s="164">
        <v>-136.90549999999999</v>
      </c>
    </row>
    <row r="24" spans="1:295" ht="18" customHeight="1" x14ac:dyDescent="0.25">
      <c r="A24" s="159" t="s">
        <v>74</v>
      </c>
      <c r="B24" s="159" t="s">
        <v>837</v>
      </c>
      <c r="C24" s="166">
        <v>0</v>
      </c>
      <c r="D24" s="167">
        <v>1.9410000000000001</v>
      </c>
      <c r="E24" s="167">
        <v>-6.8181000000000003</v>
      </c>
      <c r="F24" s="167">
        <v>-3.8475000000000001</v>
      </c>
      <c r="G24" s="167">
        <v>4.8162000000000003</v>
      </c>
      <c r="H24" s="168"/>
      <c r="I24" s="167">
        <v>18.067699999999999</v>
      </c>
      <c r="J24" s="168"/>
      <c r="K24" s="167">
        <v>9.0239999999999991</v>
      </c>
      <c r="L24" s="167">
        <v>3.3978999999999999</v>
      </c>
      <c r="M24" s="168"/>
      <c r="N24" s="167">
        <v>-11.1</v>
      </c>
      <c r="O24" s="168"/>
      <c r="P24" s="167">
        <v>6.6</v>
      </c>
      <c r="Q24" s="167">
        <v>2.484</v>
      </c>
      <c r="R24" s="167">
        <v>-22</v>
      </c>
      <c r="S24" s="167">
        <v>0.2228</v>
      </c>
      <c r="T24" s="167">
        <v>-3.7412000000000001</v>
      </c>
      <c r="U24" s="167">
        <v>5.359</v>
      </c>
      <c r="V24" s="167">
        <v>5.4036</v>
      </c>
      <c r="W24" s="167">
        <v>9.4781999999999993</v>
      </c>
      <c r="X24" s="167">
        <v>2.3567</v>
      </c>
      <c r="Y24" s="167">
        <v>0.2571</v>
      </c>
      <c r="Z24" s="167">
        <v>2.3969999999999998</v>
      </c>
      <c r="AA24" s="168"/>
      <c r="AB24" s="167">
        <v>-0.71970000000000001</v>
      </c>
      <c r="AC24" s="167">
        <v>-1.208</v>
      </c>
      <c r="AD24" s="167">
        <v>-1.1779999999999999</v>
      </c>
      <c r="AE24" s="167">
        <v>3.9740000000000002</v>
      </c>
      <c r="AF24" s="167">
        <v>-8.8800000000000008</v>
      </c>
      <c r="AG24" s="167">
        <v>-4.4000000000000004</v>
      </c>
      <c r="AH24" s="167">
        <v>-0.17799999999999999</v>
      </c>
      <c r="AI24" s="167">
        <v>0.22800000000000001</v>
      </c>
      <c r="AJ24" s="168"/>
      <c r="AK24" s="168"/>
      <c r="AL24" s="168"/>
      <c r="AM24" s="167">
        <v>-10.14</v>
      </c>
      <c r="AN24" s="168"/>
      <c r="AO24" s="167">
        <v>1.9293</v>
      </c>
      <c r="AP24" s="167">
        <v>2.9270999999999998</v>
      </c>
      <c r="AQ24" s="167">
        <v>20.2456</v>
      </c>
      <c r="AR24" s="167">
        <v>21.7973</v>
      </c>
      <c r="AS24" s="167">
        <v>-14.464499999999999</v>
      </c>
      <c r="AT24" s="167">
        <v>-12.860099999999999</v>
      </c>
      <c r="AU24" s="167">
        <v>-13.029400000000001</v>
      </c>
      <c r="AV24" s="167">
        <v>-0.89410000000000001</v>
      </c>
      <c r="AW24" s="167">
        <v>-0.78080000000000005</v>
      </c>
      <c r="AX24" s="167">
        <v>-12.5922</v>
      </c>
      <c r="AY24" s="167">
        <v>-10.3148</v>
      </c>
      <c r="AZ24" s="167">
        <v>8.1409000000000002</v>
      </c>
      <c r="BA24" s="167">
        <v>9.1992999999999991</v>
      </c>
      <c r="BB24" s="167">
        <v>15.8453</v>
      </c>
      <c r="BC24" s="167">
        <v>11.3186</v>
      </c>
      <c r="BD24" s="167">
        <v>-4.3</v>
      </c>
      <c r="BE24" s="167">
        <v>-4.3</v>
      </c>
      <c r="BF24" s="167">
        <v>-23.854600000000001</v>
      </c>
      <c r="BG24" s="167">
        <v>-23.704899999999999</v>
      </c>
      <c r="BH24" s="167">
        <v>-1.1937</v>
      </c>
      <c r="BI24" s="168"/>
      <c r="BJ24" s="167">
        <v>3.4889999999999999</v>
      </c>
      <c r="BK24" s="167">
        <v>3.3652000000000002</v>
      </c>
      <c r="BL24" s="167">
        <v>0.59289999999999998</v>
      </c>
      <c r="BM24" s="167">
        <v>1.2479</v>
      </c>
      <c r="BN24" s="167">
        <v>-120.0903</v>
      </c>
      <c r="BO24" s="167">
        <v>21.973299999999998</v>
      </c>
      <c r="BP24" s="167">
        <v>21.973299999999998</v>
      </c>
      <c r="BQ24" s="167">
        <v>-16.2149</v>
      </c>
      <c r="BR24" s="167">
        <v>-176.6387</v>
      </c>
      <c r="BS24" s="168"/>
      <c r="BT24" s="168"/>
      <c r="BU24" s="168"/>
      <c r="BV24" s="167">
        <v>14.63</v>
      </c>
      <c r="BW24" s="167">
        <v>9.7899999999999991</v>
      </c>
      <c r="BX24" s="167">
        <v>6.23</v>
      </c>
      <c r="BY24" s="167">
        <v>-9.5</v>
      </c>
      <c r="BZ24" s="167">
        <v>3.89</v>
      </c>
      <c r="CA24" s="167">
        <v>-24.242000000000001</v>
      </c>
      <c r="CB24" s="167">
        <v>-24.1081</v>
      </c>
      <c r="CC24" s="167">
        <v>25.321400000000001</v>
      </c>
      <c r="CD24" s="167">
        <v>24.510200000000001</v>
      </c>
      <c r="CE24" s="167">
        <v>-7.8914999999999997</v>
      </c>
      <c r="CF24" s="167">
        <v>9.2269000000000005</v>
      </c>
      <c r="CG24" s="167">
        <v>9.4657</v>
      </c>
      <c r="CH24" s="167">
        <v>3.3109999999999999</v>
      </c>
      <c r="CI24" s="168"/>
      <c r="CJ24" s="168"/>
      <c r="CK24" s="168"/>
      <c r="CL24" s="167">
        <v>-9.9</v>
      </c>
      <c r="CM24" s="167">
        <v>-10.7</v>
      </c>
      <c r="CN24" s="167">
        <v>-2.8</v>
      </c>
      <c r="CO24" s="167">
        <v>27.6768</v>
      </c>
      <c r="CP24" s="167">
        <v>28.286200000000001</v>
      </c>
      <c r="CQ24" s="167">
        <v>26.7348</v>
      </c>
      <c r="CR24" s="167">
        <v>32.819600000000001</v>
      </c>
      <c r="CS24" s="167">
        <v>33.671799999999998</v>
      </c>
      <c r="CT24" s="167">
        <v>-27.872800000000002</v>
      </c>
      <c r="CU24" s="167">
        <v>-12.011799999999999</v>
      </c>
      <c r="CV24" s="167">
        <v>-27.043299999999999</v>
      </c>
      <c r="CW24" s="167">
        <v>2.6751999999999998</v>
      </c>
      <c r="CX24" s="167">
        <v>24.87</v>
      </c>
      <c r="CY24" s="167">
        <v>9.24</v>
      </c>
      <c r="CZ24" s="167">
        <v>8.5985999999999994</v>
      </c>
      <c r="DA24" s="167">
        <v>8.6944999999999997</v>
      </c>
      <c r="DB24" s="167">
        <v>-9.25</v>
      </c>
      <c r="DC24" s="168"/>
      <c r="DD24" s="168"/>
      <c r="DE24" s="168"/>
      <c r="DF24" s="167">
        <v>26.677499999999998</v>
      </c>
      <c r="DG24" s="168"/>
      <c r="DH24" s="167">
        <v>-4.7117000000000004</v>
      </c>
      <c r="DI24" s="167">
        <v>-21.1</v>
      </c>
      <c r="DJ24" s="167">
        <v>-21.7</v>
      </c>
      <c r="DK24" s="167">
        <v>-0.75929999999999997</v>
      </c>
      <c r="DL24" s="167">
        <v>2.9980000000000002</v>
      </c>
      <c r="DM24" s="167">
        <v>10.5718</v>
      </c>
      <c r="DN24" s="167">
        <v>10.953099999999999</v>
      </c>
      <c r="DO24" s="167">
        <v>3.27</v>
      </c>
      <c r="DP24" s="167">
        <v>-3.09</v>
      </c>
      <c r="DQ24" s="167">
        <v>10.2765</v>
      </c>
      <c r="DR24" s="167">
        <v>-29.076699999999999</v>
      </c>
      <c r="DS24" s="168"/>
      <c r="DT24" s="167">
        <v>-20.73</v>
      </c>
      <c r="DU24" s="167">
        <v>27.75</v>
      </c>
      <c r="DV24" s="167">
        <v>19.63</v>
      </c>
      <c r="DW24" s="167">
        <v>-28.690899999999999</v>
      </c>
      <c r="DX24" s="167">
        <v>-14.072699999999999</v>
      </c>
      <c r="DY24" s="168"/>
      <c r="DZ24" s="167">
        <v>-40.618200000000002</v>
      </c>
      <c r="EA24" s="167">
        <v>9.6211000000000002</v>
      </c>
      <c r="EB24" s="167">
        <v>-10.786799999999999</v>
      </c>
      <c r="EC24" s="167">
        <v>-19.6706</v>
      </c>
      <c r="ED24" s="167">
        <v>-19.9285</v>
      </c>
      <c r="EE24" s="167">
        <v>-16.953600000000002</v>
      </c>
      <c r="EF24" s="167">
        <v>-24.484300000000001</v>
      </c>
      <c r="EG24" s="167">
        <v>-9.9090000000000007</v>
      </c>
      <c r="EH24" s="167">
        <v>-74.760499999999993</v>
      </c>
      <c r="EI24" s="167">
        <v>-30.5062</v>
      </c>
      <c r="EJ24" s="168"/>
      <c r="EK24" s="167">
        <v>-13.2643</v>
      </c>
      <c r="EL24" s="167">
        <v>-12.053900000000001</v>
      </c>
      <c r="EM24" s="167">
        <v>14.523</v>
      </c>
      <c r="EN24" s="167">
        <v>-4.7995999999999999</v>
      </c>
      <c r="EO24" s="167">
        <v>-4.2362000000000002</v>
      </c>
      <c r="EP24" s="167">
        <v>-18.436</v>
      </c>
      <c r="EQ24" s="167">
        <v>-28.509799999999998</v>
      </c>
      <c r="ER24" s="167">
        <v>-28.459900000000001</v>
      </c>
      <c r="ES24" s="167">
        <v>3.3632</v>
      </c>
      <c r="ET24" s="167">
        <v>6.64</v>
      </c>
      <c r="EU24" s="167">
        <v>-5.85</v>
      </c>
      <c r="EV24" s="167">
        <v>9.1</v>
      </c>
      <c r="EW24" s="167">
        <v>5.9108000000000001</v>
      </c>
      <c r="EX24" s="167">
        <v>-12.4245</v>
      </c>
      <c r="EY24" s="167">
        <v>-8.9085000000000001</v>
      </c>
      <c r="EZ24" s="167">
        <v>-9.0521999999999991</v>
      </c>
      <c r="FA24" s="167">
        <v>7.1994999999999996</v>
      </c>
      <c r="FB24" s="167">
        <v>6.8022</v>
      </c>
      <c r="FC24" s="167">
        <v>-11.424799999999999</v>
      </c>
      <c r="FD24" s="167">
        <v>4.3315999999999999</v>
      </c>
      <c r="FE24" s="168"/>
      <c r="FF24" s="167">
        <v>4.0632999999999999</v>
      </c>
      <c r="FG24" s="167">
        <v>2.5377999999999998</v>
      </c>
      <c r="FH24" s="167">
        <v>3.7122000000000002</v>
      </c>
      <c r="FI24" s="167">
        <v>0</v>
      </c>
      <c r="FJ24" s="167">
        <v>11.387</v>
      </c>
      <c r="FK24" s="167">
        <v>11.387</v>
      </c>
      <c r="FL24" s="167">
        <v>-23.109000000000002</v>
      </c>
      <c r="FM24" s="167">
        <v>23.319400000000002</v>
      </c>
      <c r="FN24" s="167">
        <v>22.743600000000001</v>
      </c>
      <c r="FO24" s="167">
        <v>-9.3032000000000004</v>
      </c>
      <c r="FP24" s="168"/>
      <c r="FQ24" s="167">
        <v>23.5123</v>
      </c>
      <c r="FR24" s="167">
        <v>-22.15</v>
      </c>
      <c r="FS24" s="167">
        <v>-1.3124</v>
      </c>
      <c r="FT24" s="167">
        <v>0.17419999999999999</v>
      </c>
      <c r="FU24" s="167">
        <v>0.56000000000000005</v>
      </c>
      <c r="FV24" s="167">
        <v>2.93</v>
      </c>
      <c r="FW24" s="167">
        <v>-24.023399999999999</v>
      </c>
      <c r="FX24" s="168"/>
      <c r="FY24" s="167">
        <v>4.1529999999999996</v>
      </c>
      <c r="FZ24" s="167">
        <v>0.65</v>
      </c>
      <c r="GA24" s="168"/>
      <c r="GB24" s="167">
        <v>15.93</v>
      </c>
      <c r="GC24" s="167">
        <v>-14.7371</v>
      </c>
      <c r="GD24" s="167">
        <v>-5.6824000000000003</v>
      </c>
      <c r="GE24" s="167">
        <v>-3.18</v>
      </c>
      <c r="GF24" s="167">
        <v>25.914200000000001</v>
      </c>
      <c r="GG24" s="168"/>
      <c r="GH24" s="167">
        <v>16.115400000000001</v>
      </c>
      <c r="GI24" s="167">
        <v>-2.8919999999999999</v>
      </c>
      <c r="GJ24" s="167">
        <v>-3.0076000000000001</v>
      </c>
      <c r="GK24" s="167">
        <v>2.3809999999999998</v>
      </c>
      <c r="GL24" s="168"/>
      <c r="GM24" s="168"/>
      <c r="GN24" s="167">
        <v>-10.7073</v>
      </c>
      <c r="GO24" s="167">
        <v>-16.875599999999999</v>
      </c>
      <c r="GP24" s="167">
        <v>2.919</v>
      </c>
      <c r="GQ24" s="167">
        <v>-16.879000000000001</v>
      </c>
      <c r="GR24" s="167">
        <v>5.5776000000000003</v>
      </c>
      <c r="GS24" s="167">
        <v>6.8403</v>
      </c>
      <c r="GT24" s="167">
        <v>97.256200000000007</v>
      </c>
      <c r="GU24" s="167">
        <v>-3.1772999999999998</v>
      </c>
      <c r="GV24" s="167">
        <v>-9.0298999999999996</v>
      </c>
      <c r="GW24" s="167">
        <v>5.2820999999999998</v>
      </c>
      <c r="GX24" s="167">
        <v>1.1916</v>
      </c>
      <c r="GY24" s="167">
        <v>4.3883000000000001</v>
      </c>
      <c r="GZ24" s="167">
        <v>4.4386999999999999</v>
      </c>
      <c r="HA24" s="167">
        <v>0</v>
      </c>
      <c r="HB24" s="167">
        <v>-16.780100000000001</v>
      </c>
      <c r="HC24" s="167">
        <v>-15.602499999999999</v>
      </c>
      <c r="HD24" s="167">
        <v>-4.1900000000000004</v>
      </c>
      <c r="HE24" s="167">
        <v>-4.5015000000000001</v>
      </c>
      <c r="HF24" s="167">
        <v>17.678100000000001</v>
      </c>
      <c r="HG24" s="167">
        <v>3.2012999999999998</v>
      </c>
      <c r="HH24" s="167">
        <v>95.455500000000001</v>
      </c>
      <c r="HI24" s="167">
        <v>-32.3889</v>
      </c>
      <c r="HJ24" s="167">
        <v>18.78</v>
      </c>
      <c r="HK24" s="168"/>
      <c r="HL24" s="167">
        <v>5.0937000000000001</v>
      </c>
      <c r="HM24" s="167">
        <v>0</v>
      </c>
      <c r="HN24" s="167">
        <v>-10.6881</v>
      </c>
      <c r="HO24" s="167">
        <v>30.454699999999999</v>
      </c>
      <c r="HP24" s="168"/>
      <c r="HQ24" s="167">
        <v>-20.9114</v>
      </c>
      <c r="HR24" s="167">
        <v>-19.554600000000001</v>
      </c>
      <c r="HS24" s="167">
        <v>-11.914400000000001</v>
      </c>
      <c r="HT24" s="167">
        <v>-11.664300000000001</v>
      </c>
      <c r="HU24" s="167">
        <v>13.75</v>
      </c>
      <c r="HV24" s="167">
        <v>13.33</v>
      </c>
      <c r="HW24" s="167">
        <v>-20.2</v>
      </c>
      <c r="HX24" s="167">
        <v>-20.2</v>
      </c>
      <c r="HY24" s="167">
        <v>0.47520000000000001</v>
      </c>
      <c r="HZ24" s="167">
        <v>4.08</v>
      </c>
      <c r="IA24" s="167">
        <v>0</v>
      </c>
      <c r="IB24" s="167">
        <v>12.8786</v>
      </c>
      <c r="IC24" s="167">
        <v>12.8118</v>
      </c>
      <c r="ID24" s="167">
        <v>8.9</v>
      </c>
      <c r="IE24" s="167">
        <v>-21.8</v>
      </c>
      <c r="IF24" s="167">
        <v>15.7</v>
      </c>
      <c r="IG24" s="167">
        <v>14.8</v>
      </c>
      <c r="IH24" s="167">
        <v>-18.1081</v>
      </c>
      <c r="II24" s="167">
        <v>-18.089099999999998</v>
      </c>
      <c r="IJ24" s="167">
        <v>-186.53299999999999</v>
      </c>
      <c r="IK24" s="167">
        <v>-25.231300000000001</v>
      </c>
      <c r="IL24" s="167">
        <v>-207.95349999999999</v>
      </c>
      <c r="IM24" s="167">
        <v>-10.090199999999999</v>
      </c>
      <c r="IN24" s="168"/>
      <c r="IO24" s="167">
        <v>52.293700000000001</v>
      </c>
      <c r="IP24" s="167">
        <v>116.8098</v>
      </c>
      <c r="IQ24" s="167">
        <v>53.111699999999999</v>
      </c>
      <c r="IR24" s="167">
        <v>102.61620000000001</v>
      </c>
      <c r="IS24" s="167">
        <v>-24.2956</v>
      </c>
      <c r="IT24" s="168"/>
      <c r="IU24" s="168"/>
      <c r="IV24" s="167">
        <v>55.371000000000002</v>
      </c>
      <c r="IW24" s="167">
        <v>78.0214</v>
      </c>
      <c r="IX24" s="167">
        <v>-217.92519999999999</v>
      </c>
      <c r="IY24" s="167">
        <v>32.729199999999999</v>
      </c>
      <c r="IZ24" s="167">
        <v>-3.0697000000000001</v>
      </c>
      <c r="JA24" s="167">
        <v>3.1189</v>
      </c>
      <c r="JB24" s="167">
        <v>7.0990000000000002</v>
      </c>
      <c r="JC24" s="167">
        <v>-10.16</v>
      </c>
      <c r="JD24" s="167">
        <v>-0.97199999999999998</v>
      </c>
      <c r="JE24" s="167">
        <v>-0.94299999999999995</v>
      </c>
      <c r="JF24" s="167">
        <v>5.2</v>
      </c>
      <c r="JG24" s="167">
        <v>-1.36</v>
      </c>
      <c r="JH24" s="167">
        <v>-4.7397999999999998</v>
      </c>
      <c r="JI24" s="167">
        <v>-4.1001000000000003</v>
      </c>
      <c r="JJ24" s="167">
        <v>3.9872000000000001</v>
      </c>
      <c r="JK24" s="167">
        <v>3.1356999999999999</v>
      </c>
      <c r="JL24" s="167">
        <v>-9.1</v>
      </c>
      <c r="JM24" s="167">
        <v>1.7749999999999999</v>
      </c>
      <c r="JN24" s="167">
        <v>1.6220000000000001</v>
      </c>
      <c r="JO24" s="167">
        <v>2.9462000000000002</v>
      </c>
      <c r="JP24" s="167">
        <v>3.4358</v>
      </c>
      <c r="JQ24" s="167">
        <v>3.3527999999999998</v>
      </c>
      <c r="JR24" s="167">
        <v>4.0587</v>
      </c>
      <c r="JS24" s="167">
        <v>4.5388000000000002</v>
      </c>
      <c r="JT24" s="168"/>
      <c r="JU24" s="167">
        <v>8.6999999999999993</v>
      </c>
      <c r="JV24" s="167">
        <v>8.0570000000000004</v>
      </c>
      <c r="JW24" s="167">
        <v>0.73</v>
      </c>
      <c r="JX24" s="168"/>
      <c r="JY24" s="167">
        <v>-15.842599999999999</v>
      </c>
      <c r="JZ24" s="167">
        <v>2.8330000000000002</v>
      </c>
      <c r="KA24" s="167">
        <v>-22.979800000000001</v>
      </c>
      <c r="KB24" s="167">
        <v>-13.161300000000001</v>
      </c>
      <c r="KC24" s="167">
        <v>-6.4680999999999997</v>
      </c>
      <c r="KD24" s="167">
        <v>-26.8247</v>
      </c>
      <c r="KE24" s="167">
        <v>3.3073000000000001</v>
      </c>
      <c r="KF24" s="167">
        <v>-0.5</v>
      </c>
      <c r="KG24" s="167">
        <v>-11.6</v>
      </c>
      <c r="KH24" s="167">
        <v>49.305100000000003</v>
      </c>
      <c r="KI24" s="167">
        <v>-136.91220000000001</v>
      </c>
    </row>
    <row r="25" spans="1:295" ht="18" customHeight="1" x14ac:dyDescent="0.25">
      <c r="A25" s="159" t="s">
        <v>74</v>
      </c>
      <c r="B25" s="159" t="s">
        <v>838</v>
      </c>
      <c r="C25" s="160">
        <v>0</v>
      </c>
      <c r="D25" s="161">
        <v>2.3975</v>
      </c>
      <c r="E25" s="161">
        <v>-7.2569999999999997</v>
      </c>
      <c r="F25" s="161">
        <v>-2.0583</v>
      </c>
      <c r="G25" s="161">
        <v>5.1405000000000003</v>
      </c>
      <c r="H25" s="162"/>
      <c r="I25" s="161">
        <v>18.726400000000002</v>
      </c>
      <c r="J25" s="162"/>
      <c r="K25" s="161">
        <v>10.8596</v>
      </c>
      <c r="L25" s="161">
        <v>4.3489000000000004</v>
      </c>
      <c r="M25" s="162"/>
      <c r="N25" s="161">
        <v>-15.54</v>
      </c>
      <c r="O25" s="161">
        <v>-30.8</v>
      </c>
      <c r="P25" s="161">
        <v>6.6</v>
      </c>
      <c r="Q25" s="161">
        <v>3.3119999999999998</v>
      </c>
      <c r="R25" s="161">
        <v>-22</v>
      </c>
      <c r="S25" s="161">
        <v>0.5222</v>
      </c>
      <c r="T25" s="161">
        <v>-5.5949</v>
      </c>
      <c r="U25" s="161">
        <v>5.5430000000000001</v>
      </c>
      <c r="V25" s="161">
        <v>5.3986999999999998</v>
      </c>
      <c r="W25" s="161">
        <v>9.6595999999999993</v>
      </c>
      <c r="X25" s="161">
        <v>1.5173000000000001</v>
      </c>
      <c r="Y25" s="161">
        <v>0.33410000000000001</v>
      </c>
      <c r="Z25" s="161">
        <v>2.552</v>
      </c>
      <c r="AA25" s="162"/>
      <c r="AB25" s="161">
        <v>-0.57830000000000004</v>
      </c>
      <c r="AC25" s="161">
        <v>-1.02</v>
      </c>
      <c r="AD25" s="161">
        <v>-1.0089999999999999</v>
      </c>
      <c r="AE25" s="161">
        <v>4.0350000000000001</v>
      </c>
      <c r="AF25" s="161">
        <v>-4.4400000000000004</v>
      </c>
      <c r="AG25" s="161">
        <v>-2.2000000000000002</v>
      </c>
      <c r="AH25" s="161">
        <v>-0.25600000000000001</v>
      </c>
      <c r="AI25" s="161">
        <v>0.22800000000000001</v>
      </c>
      <c r="AJ25" s="162"/>
      <c r="AK25" s="162"/>
      <c r="AL25" s="162"/>
      <c r="AM25" s="161">
        <v>-9.01</v>
      </c>
      <c r="AN25" s="162"/>
      <c r="AO25" s="161">
        <v>2.7090000000000001</v>
      </c>
      <c r="AP25" s="161">
        <v>2.9409999999999998</v>
      </c>
      <c r="AQ25" s="161">
        <v>22.978400000000001</v>
      </c>
      <c r="AR25" s="161">
        <v>24.593599999999999</v>
      </c>
      <c r="AS25" s="161">
        <v>-7.9222000000000001</v>
      </c>
      <c r="AT25" s="161">
        <v>-14.333600000000001</v>
      </c>
      <c r="AU25" s="161">
        <v>-14.242000000000001</v>
      </c>
      <c r="AV25" s="161">
        <v>-0.45590000000000003</v>
      </c>
      <c r="AW25" s="161">
        <v>-0.8155</v>
      </c>
      <c r="AX25" s="161">
        <v>-17.950500000000002</v>
      </c>
      <c r="AY25" s="161">
        <v>-15.539300000000001</v>
      </c>
      <c r="AZ25" s="161">
        <v>6.4135999999999997</v>
      </c>
      <c r="BA25" s="161">
        <v>7.2725999999999997</v>
      </c>
      <c r="BB25" s="161">
        <v>22.9725</v>
      </c>
      <c r="BC25" s="161">
        <v>-3.5999999999999999E-3</v>
      </c>
      <c r="BD25" s="161">
        <v>-3.4</v>
      </c>
      <c r="BE25" s="161">
        <v>-3.7</v>
      </c>
      <c r="BF25" s="161">
        <v>-21.571000000000002</v>
      </c>
      <c r="BG25" s="161">
        <v>-21.092500000000001</v>
      </c>
      <c r="BH25" s="161">
        <v>-1.3068</v>
      </c>
      <c r="BI25" s="162"/>
      <c r="BJ25" s="161">
        <v>3.65</v>
      </c>
      <c r="BK25" s="161">
        <v>4.6468999999999996</v>
      </c>
      <c r="BL25" s="161">
        <v>2.8218999999999999</v>
      </c>
      <c r="BM25" s="161">
        <v>2.4011</v>
      </c>
      <c r="BN25" s="161">
        <v>-116.367</v>
      </c>
      <c r="BO25" s="161">
        <v>47.09</v>
      </c>
      <c r="BP25" s="161">
        <v>47.517299999999999</v>
      </c>
      <c r="BQ25" s="161">
        <v>-17.8887</v>
      </c>
      <c r="BR25" s="161">
        <v>-123.8656</v>
      </c>
      <c r="BS25" s="162"/>
      <c r="BT25" s="162"/>
      <c r="BU25" s="162"/>
      <c r="BV25" s="161">
        <v>20.917100000000001</v>
      </c>
      <c r="BW25" s="161">
        <v>10.38</v>
      </c>
      <c r="BX25" s="161">
        <v>7.55</v>
      </c>
      <c r="BY25" s="161">
        <v>-6.69</v>
      </c>
      <c r="BZ25" s="161">
        <v>6.07</v>
      </c>
      <c r="CA25" s="161">
        <v>-21.8308</v>
      </c>
      <c r="CB25" s="161">
        <v>-21.562899999999999</v>
      </c>
      <c r="CC25" s="161">
        <v>26.424099999999999</v>
      </c>
      <c r="CD25" s="161">
        <v>25.368600000000001</v>
      </c>
      <c r="CE25" s="161">
        <v>-6.0347</v>
      </c>
      <c r="CF25" s="161">
        <v>18.169899999999998</v>
      </c>
      <c r="CG25" s="161">
        <v>17.9834</v>
      </c>
      <c r="CH25" s="161">
        <v>2.2389000000000001</v>
      </c>
      <c r="CI25" s="162"/>
      <c r="CJ25" s="162"/>
      <c r="CK25" s="162"/>
      <c r="CL25" s="161">
        <v>-10.1</v>
      </c>
      <c r="CM25" s="161">
        <v>-10.7</v>
      </c>
      <c r="CN25" s="161">
        <v>-3.09</v>
      </c>
      <c r="CO25" s="161">
        <v>34.139699999999998</v>
      </c>
      <c r="CP25" s="161">
        <v>34.482799999999997</v>
      </c>
      <c r="CQ25" s="161">
        <v>32.286700000000003</v>
      </c>
      <c r="CR25" s="161">
        <v>38.618200000000002</v>
      </c>
      <c r="CS25" s="161">
        <v>38.875</v>
      </c>
      <c r="CT25" s="161">
        <v>-23.8445</v>
      </c>
      <c r="CU25" s="161">
        <v>-25.329699999999999</v>
      </c>
      <c r="CV25" s="161">
        <v>-21.951899999999998</v>
      </c>
      <c r="CW25" s="161">
        <v>3.4051999999999998</v>
      </c>
      <c r="CX25" s="161">
        <v>23.95</v>
      </c>
      <c r="CY25" s="161">
        <v>9.58</v>
      </c>
      <c r="CZ25" s="161">
        <v>9.8485999999999994</v>
      </c>
      <c r="DA25" s="161">
        <v>10.0616</v>
      </c>
      <c r="DB25" s="161">
        <v>-10.48</v>
      </c>
      <c r="DC25" s="162"/>
      <c r="DD25" s="161">
        <v>0</v>
      </c>
      <c r="DE25" s="161">
        <v>0</v>
      </c>
      <c r="DF25" s="161">
        <v>28.43</v>
      </c>
      <c r="DG25" s="162"/>
      <c r="DH25" s="161">
        <v>-5.4762000000000004</v>
      </c>
      <c r="DI25" s="161">
        <v>-29.5</v>
      </c>
      <c r="DJ25" s="161">
        <v>-28.8</v>
      </c>
      <c r="DK25" s="161">
        <v>-7.4499999999999997E-2</v>
      </c>
      <c r="DL25" s="161">
        <v>4.3070000000000004</v>
      </c>
      <c r="DM25" s="161">
        <v>10.414099999999999</v>
      </c>
      <c r="DN25" s="161">
        <v>12.8085</v>
      </c>
      <c r="DO25" s="161">
        <v>4.75</v>
      </c>
      <c r="DP25" s="161">
        <v>-2.69</v>
      </c>
      <c r="DQ25" s="161">
        <v>12.384499999999999</v>
      </c>
      <c r="DR25" s="161">
        <v>-29.164200000000001</v>
      </c>
      <c r="DS25" s="162"/>
      <c r="DT25" s="161">
        <v>-20.53</v>
      </c>
      <c r="DU25" s="161">
        <v>29.84</v>
      </c>
      <c r="DV25" s="161">
        <v>22.45</v>
      </c>
      <c r="DW25" s="161">
        <v>-29.327300000000001</v>
      </c>
      <c r="DX25" s="161">
        <v>-14.9636</v>
      </c>
      <c r="DY25" s="162"/>
      <c r="DZ25" s="161">
        <v>-38.636400000000002</v>
      </c>
      <c r="EA25" s="161">
        <v>16.553699999999999</v>
      </c>
      <c r="EB25" s="161">
        <v>-4.1596000000000002</v>
      </c>
      <c r="EC25" s="161">
        <v>-14.428599999999999</v>
      </c>
      <c r="ED25" s="161">
        <v>-13.741300000000001</v>
      </c>
      <c r="EE25" s="161">
        <v>-22.008099999999999</v>
      </c>
      <c r="EF25" s="161">
        <v>-25.935700000000001</v>
      </c>
      <c r="EG25" s="161">
        <v>-9.0969999999999995</v>
      </c>
      <c r="EH25" s="161">
        <v>-66.556799999999996</v>
      </c>
      <c r="EI25" s="161">
        <v>-42.814500000000002</v>
      </c>
      <c r="EJ25" s="162"/>
      <c r="EK25" s="161">
        <v>-12.9472</v>
      </c>
      <c r="EL25" s="161">
        <v>-12.1944</v>
      </c>
      <c r="EM25" s="161">
        <v>11.5783</v>
      </c>
      <c r="EN25" s="161">
        <v>-8.1067999999999998</v>
      </c>
      <c r="EO25" s="161">
        <v>-9.1341000000000001</v>
      </c>
      <c r="EP25" s="161">
        <v>0.52800000000000002</v>
      </c>
      <c r="EQ25" s="161">
        <v>-27.367899999999999</v>
      </c>
      <c r="ER25" s="161">
        <v>-28.6631</v>
      </c>
      <c r="ES25" s="161">
        <v>0.2104</v>
      </c>
      <c r="ET25" s="161">
        <v>0</v>
      </c>
      <c r="EU25" s="161">
        <v>-6.45</v>
      </c>
      <c r="EV25" s="161">
        <v>-17</v>
      </c>
      <c r="EW25" s="161">
        <v>6.1859000000000002</v>
      </c>
      <c r="EX25" s="161">
        <v>-13.510899999999999</v>
      </c>
      <c r="EY25" s="161">
        <v>-9.4327000000000005</v>
      </c>
      <c r="EZ25" s="161">
        <v>-9.4817</v>
      </c>
      <c r="FA25" s="161">
        <v>6.8948999999999998</v>
      </c>
      <c r="FB25" s="161">
        <v>3.8757000000000001</v>
      </c>
      <c r="FC25" s="161">
        <v>-8.2677999999999994</v>
      </c>
      <c r="FD25" s="161">
        <v>4.3159999999999998</v>
      </c>
      <c r="FE25" s="162"/>
      <c r="FF25" s="161">
        <v>4.0487000000000002</v>
      </c>
      <c r="FG25" s="161">
        <v>3.4952999999999999</v>
      </c>
      <c r="FH25" s="161">
        <v>4.0993000000000004</v>
      </c>
      <c r="FI25" s="161">
        <v>0</v>
      </c>
      <c r="FJ25" s="161">
        <v>9.3775999999999993</v>
      </c>
      <c r="FK25" s="161">
        <v>9.3775999999999993</v>
      </c>
      <c r="FL25" s="161">
        <v>-30.812000000000001</v>
      </c>
      <c r="FM25" s="161">
        <v>21.155100000000001</v>
      </c>
      <c r="FN25" s="161">
        <v>20.718299999999999</v>
      </c>
      <c r="FO25" s="161">
        <v>-17.2638</v>
      </c>
      <c r="FP25" s="162"/>
      <c r="FQ25" s="161">
        <v>25.0016</v>
      </c>
      <c r="FR25" s="161">
        <v>-22.65</v>
      </c>
      <c r="FS25" s="161">
        <v>0.20369999999999999</v>
      </c>
      <c r="FT25" s="161">
        <v>0.14760000000000001</v>
      </c>
      <c r="FU25" s="161">
        <v>0.5</v>
      </c>
      <c r="FV25" s="161">
        <v>3.65</v>
      </c>
      <c r="FW25" s="161">
        <v>-22.889099999999999</v>
      </c>
      <c r="FX25" s="161">
        <v>0</v>
      </c>
      <c r="FY25" s="161">
        <v>4.173</v>
      </c>
      <c r="FZ25" s="161">
        <v>0.82899999999999996</v>
      </c>
      <c r="GA25" s="162"/>
      <c r="GB25" s="161">
        <v>16.09</v>
      </c>
      <c r="GC25" s="161">
        <v>-11.108700000000001</v>
      </c>
      <c r="GD25" s="161">
        <v>-1.3658999999999999</v>
      </c>
      <c r="GE25" s="161">
        <v>-2.99</v>
      </c>
      <c r="GF25" s="161">
        <v>27.4282</v>
      </c>
      <c r="GG25" s="162"/>
      <c r="GH25" s="161">
        <v>20.565200000000001</v>
      </c>
      <c r="GI25" s="161">
        <v>-6.9504000000000001</v>
      </c>
      <c r="GJ25" s="161">
        <v>-7.3692000000000002</v>
      </c>
      <c r="GK25" s="161">
        <v>2.5697000000000001</v>
      </c>
      <c r="GL25" s="162"/>
      <c r="GM25" s="162"/>
      <c r="GN25" s="161">
        <v>-11.6965</v>
      </c>
      <c r="GO25" s="161">
        <v>-19.238299999999999</v>
      </c>
      <c r="GP25" s="161">
        <v>3.2623000000000002</v>
      </c>
      <c r="GQ25" s="161">
        <v>-19.1462</v>
      </c>
      <c r="GR25" s="161">
        <v>6.6973000000000003</v>
      </c>
      <c r="GS25" s="161">
        <v>7.2343000000000002</v>
      </c>
      <c r="GT25" s="161">
        <v>121.18380000000001</v>
      </c>
      <c r="GU25" s="161">
        <v>-6.3544999999999998</v>
      </c>
      <c r="GV25" s="161">
        <v>-6.6643999999999997</v>
      </c>
      <c r="GW25" s="161">
        <v>-9.7737999999999996</v>
      </c>
      <c r="GX25" s="161">
        <v>0.96740000000000004</v>
      </c>
      <c r="GY25" s="161">
        <v>5.0768000000000004</v>
      </c>
      <c r="GZ25" s="161">
        <v>5.0399000000000003</v>
      </c>
      <c r="HA25" s="161">
        <v>0.25319999999999998</v>
      </c>
      <c r="HB25" s="161">
        <v>-15.794499999999999</v>
      </c>
      <c r="HC25" s="161">
        <v>-14.448399999999999</v>
      </c>
      <c r="HD25" s="161">
        <v>1.68</v>
      </c>
      <c r="HE25" s="161">
        <v>-7.5696000000000003</v>
      </c>
      <c r="HF25" s="161">
        <v>9.3724000000000007</v>
      </c>
      <c r="HG25" s="161">
        <v>14.3094</v>
      </c>
      <c r="HH25" s="161">
        <v>90.582599999999999</v>
      </c>
      <c r="HI25" s="161">
        <v>-31.604800000000001</v>
      </c>
      <c r="HJ25" s="161">
        <v>18.968</v>
      </c>
      <c r="HK25" s="162"/>
      <c r="HL25" s="161">
        <v>6.1496000000000004</v>
      </c>
      <c r="HM25" s="161">
        <v>0</v>
      </c>
      <c r="HN25" s="161">
        <v>0</v>
      </c>
      <c r="HO25" s="162"/>
      <c r="HP25" s="162"/>
      <c r="HQ25" s="161">
        <v>-14.193199999999999</v>
      </c>
      <c r="HR25" s="161">
        <v>-12.946199999999999</v>
      </c>
      <c r="HS25" s="161">
        <v>-12.0556</v>
      </c>
      <c r="HT25" s="161">
        <v>-12.363200000000001</v>
      </c>
      <c r="HU25" s="161">
        <v>9.51</v>
      </c>
      <c r="HV25" s="161">
        <v>9.57</v>
      </c>
      <c r="HW25" s="161">
        <v>-18.2</v>
      </c>
      <c r="HX25" s="161">
        <v>-18.5</v>
      </c>
      <c r="HY25" s="161">
        <v>0.68569999999999998</v>
      </c>
      <c r="HZ25" s="161">
        <v>5.36</v>
      </c>
      <c r="IA25" s="162"/>
      <c r="IB25" s="161">
        <v>19.925799999999999</v>
      </c>
      <c r="IC25" s="161">
        <v>19.044599999999999</v>
      </c>
      <c r="ID25" s="161">
        <v>7.7</v>
      </c>
      <c r="IE25" s="161">
        <v>-22.7</v>
      </c>
      <c r="IF25" s="161">
        <v>7.3</v>
      </c>
      <c r="IG25" s="161">
        <v>6.3</v>
      </c>
      <c r="IH25" s="161">
        <v>-17.527200000000001</v>
      </c>
      <c r="II25" s="161">
        <v>-17.601800000000001</v>
      </c>
      <c r="IJ25" s="161">
        <v>-178.13579999999999</v>
      </c>
      <c r="IK25" s="161">
        <v>-9.5442</v>
      </c>
      <c r="IL25" s="161">
        <v>-214.10939999999999</v>
      </c>
      <c r="IM25" s="161">
        <v>-11.2582</v>
      </c>
      <c r="IN25" s="162"/>
      <c r="IO25" s="161">
        <v>56.021799999999999</v>
      </c>
      <c r="IP25" s="161">
        <v>114.46850000000001</v>
      </c>
      <c r="IQ25" s="161">
        <v>58.003500000000003</v>
      </c>
      <c r="IR25" s="161">
        <v>99.828100000000006</v>
      </c>
      <c r="IS25" s="161">
        <v>-23.151599999999998</v>
      </c>
      <c r="IT25" s="162"/>
      <c r="IU25" s="162"/>
      <c r="IV25" s="161">
        <v>51.017000000000003</v>
      </c>
      <c r="IW25" s="161">
        <v>83.212500000000006</v>
      </c>
      <c r="IX25" s="161">
        <v>-214.4872</v>
      </c>
      <c r="IY25" s="161">
        <v>41.873600000000003</v>
      </c>
      <c r="IZ25" s="161">
        <v>-13.383699999999999</v>
      </c>
      <c r="JA25" s="161">
        <v>3.3069000000000002</v>
      </c>
      <c r="JB25" s="161">
        <v>7.3120000000000003</v>
      </c>
      <c r="JC25" s="161">
        <v>-8.9600000000000009</v>
      </c>
      <c r="JD25" s="161">
        <v>-1.083</v>
      </c>
      <c r="JE25" s="161">
        <v>-1.0980000000000001</v>
      </c>
      <c r="JF25" s="161">
        <v>4.5599999999999996</v>
      </c>
      <c r="JG25" s="161">
        <v>-1.2</v>
      </c>
      <c r="JH25" s="161">
        <v>-4.4051</v>
      </c>
      <c r="JI25" s="161">
        <v>-4.1306000000000003</v>
      </c>
      <c r="JJ25" s="161">
        <v>4.8936000000000002</v>
      </c>
      <c r="JK25" s="161">
        <v>3.2242000000000002</v>
      </c>
      <c r="JL25" s="161">
        <v>-9.8000000000000007</v>
      </c>
      <c r="JM25" s="161">
        <v>1.3220000000000001</v>
      </c>
      <c r="JN25" s="161">
        <v>1.2849999999999999</v>
      </c>
      <c r="JO25" s="161">
        <v>2.9457</v>
      </c>
      <c r="JP25" s="161">
        <v>3.4424999999999999</v>
      </c>
      <c r="JQ25" s="161">
        <v>3.5131000000000001</v>
      </c>
      <c r="JR25" s="161">
        <v>3.3889</v>
      </c>
      <c r="JS25" s="161">
        <v>3.2968000000000002</v>
      </c>
      <c r="JT25" s="162"/>
      <c r="JU25" s="161">
        <v>10.5</v>
      </c>
      <c r="JV25" s="161">
        <v>7.3037000000000001</v>
      </c>
      <c r="JW25" s="161">
        <v>0.95</v>
      </c>
      <c r="JX25" s="162"/>
      <c r="JY25" s="161">
        <v>-17.200399999999998</v>
      </c>
      <c r="JZ25" s="161">
        <v>2.2311999999999999</v>
      </c>
      <c r="KA25" s="161">
        <v>-23.144400000000001</v>
      </c>
      <c r="KB25" s="161">
        <v>-14.751200000000001</v>
      </c>
      <c r="KC25" s="161">
        <v>-5.6344000000000003</v>
      </c>
      <c r="KD25" s="161">
        <v>-26.431000000000001</v>
      </c>
      <c r="KE25" s="161">
        <v>2.5232999999999999</v>
      </c>
      <c r="KF25" s="161">
        <v>-1.8</v>
      </c>
      <c r="KG25" s="161">
        <v>-11</v>
      </c>
      <c r="KH25" s="161">
        <v>32.779299999999999</v>
      </c>
      <c r="KI25" s="161">
        <v>-114.02290000000001</v>
      </c>
    </row>
    <row r="26" spans="1:295" ht="18" customHeight="1" x14ac:dyDescent="0.25">
      <c r="A26" s="159" t="s">
        <v>74</v>
      </c>
      <c r="B26" s="159" t="s">
        <v>839</v>
      </c>
      <c r="C26" s="163">
        <v>0</v>
      </c>
      <c r="D26" s="164">
        <v>2.4188999999999998</v>
      </c>
      <c r="E26" s="164">
        <v>-7.3445</v>
      </c>
      <c r="F26" s="164">
        <v>-5.3912000000000004</v>
      </c>
      <c r="G26" s="164">
        <v>6.3630000000000004</v>
      </c>
      <c r="H26" s="165"/>
      <c r="I26" s="164">
        <v>17.911999999999999</v>
      </c>
      <c r="J26" s="165"/>
      <c r="K26" s="164">
        <v>12.707000000000001</v>
      </c>
      <c r="L26" s="164">
        <v>5.3318000000000003</v>
      </c>
      <c r="M26" s="165"/>
      <c r="N26" s="164">
        <v>-22.2</v>
      </c>
      <c r="O26" s="164">
        <v>-35.200000000000003</v>
      </c>
      <c r="P26" s="164">
        <v>11</v>
      </c>
      <c r="Q26" s="164">
        <v>5.7960000000000003</v>
      </c>
      <c r="R26" s="164">
        <v>-26.4</v>
      </c>
      <c r="S26" s="164">
        <v>0.79330000000000001</v>
      </c>
      <c r="T26" s="164">
        <v>-6.0713999999999997</v>
      </c>
      <c r="U26" s="164">
        <v>5.7445000000000004</v>
      </c>
      <c r="V26" s="164">
        <v>5.6718999999999999</v>
      </c>
      <c r="W26" s="164">
        <v>10.0139</v>
      </c>
      <c r="X26" s="164">
        <v>1.4656</v>
      </c>
      <c r="Y26" s="164">
        <v>0.33860000000000001</v>
      </c>
      <c r="Z26" s="164">
        <v>2.4241999999999999</v>
      </c>
      <c r="AA26" s="165"/>
      <c r="AB26" s="164">
        <v>-0.1361</v>
      </c>
      <c r="AC26" s="164">
        <v>-1.1859999999999999</v>
      </c>
      <c r="AD26" s="164">
        <v>-1.1639999999999999</v>
      </c>
      <c r="AE26" s="164">
        <v>4.6040000000000001</v>
      </c>
      <c r="AF26" s="164">
        <v>0</v>
      </c>
      <c r="AG26" s="164">
        <v>2.2000000000000002</v>
      </c>
      <c r="AH26" s="164">
        <v>0.55700000000000005</v>
      </c>
      <c r="AI26" s="164">
        <v>0.23499999999999999</v>
      </c>
      <c r="AJ26" s="165"/>
      <c r="AK26" s="164">
        <v>-14.5</v>
      </c>
      <c r="AL26" s="165"/>
      <c r="AM26" s="164">
        <v>-13.43</v>
      </c>
      <c r="AN26" s="164">
        <v>-13.44</v>
      </c>
      <c r="AO26" s="164">
        <v>3.9135</v>
      </c>
      <c r="AP26" s="164">
        <v>2.8380999999999998</v>
      </c>
      <c r="AQ26" s="164">
        <v>24.343399999999999</v>
      </c>
      <c r="AR26" s="164">
        <v>25.915500000000002</v>
      </c>
      <c r="AS26" s="164">
        <v>-7.7051999999999996</v>
      </c>
      <c r="AT26" s="164">
        <v>-11.788399999999999</v>
      </c>
      <c r="AU26" s="164">
        <v>-11.1784</v>
      </c>
      <c r="AV26" s="164">
        <v>-0.59370000000000001</v>
      </c>
      <c r="AW26" s="164">
        <v>-0.68169999999999997</v>
      </c>
      <c r="AX26" s="164">
        <v>-12.190300000000001</v>
      </c>
      <c r="AY26" s="164">
        <v>-9.3771000000000004</v>
      </c>
      <c r="AZ26" s="164">
        <v>10.776999999999999</v>
      </c>
      <c r="BA26" s="164">
        <v>11.307499999999999</v>
      </c>
      <c r="BB26" s="164">
        <v>13.991899999999999</v>
      </c>
      <c r="BC26" s="165"/>
      <c r="BD26" s="164">
        <v>-6.5</v>
      </c>
      <c r="BE26" s="164">
        <v>-6.6</v>
      </c>
      <c r="BF26" s="164">
        <v>-24.909199999999998</v>
      </c>
      <c r="BG26" s="164">
        <v>-24.541399999999999</v>
      </c>
      <c r="BH26" s="164">
        <v>-2.3252999999999999</v>
      </c>
      <c r="BI26" s="165"/>
      <c r="BJ26" s="164">
        <v>3.2928000000000002</v>
      </c>
      <c r="BK26" s="164">
        <v>5.4516999999999998</v>
      </c>
      <c r="BL26" s="164">
        <v>3.9866000000000001</v>
      </c>
      <c r="BM26" s="164">
        <v>2.7972000000000001</v>
      </c>
      <c r="BN26" s="164">
        <v>-106.72320000000001</v>
      </c>
      <c r="BO26" s="164">
        <v>66.469300000000004</v>
      </c>
      <c r="BP26" s="164">
        <v>66.591399999999993</v>
      </c>
      <c r="BQ26" s="164">
        <v>-28.482399999999998</v>
      </c>
      <c r="BR26" s="164">
        <v>-118.2908</v>
      </c>
      <c r="BS26" s="165"/>
      <c r="BT26" s="165"/>
      <c r="BU26" s="165"/>
      <c r="BV26" s="164">
        <v>25.028700000000001</v>
      </c>
      <c r="BW26" s="164">
        <v>11</v>
      </c>
      <c r="BX26" s="164">
        <v>8.1999999999999993</v>
      </c>
      <c r="BY26" s="164">
        <v>-5.1100000000000003</v>
      </c>
      <c r="BZ26" s="164">
        <v>7.49</v>
      </c>
      <c r="CA26" s="164">
        <v>-21.8308</v>
      </c>
      <c r="CB26" s="164">
        <v>-21.9648</v>
      </c>
      <c r="CC26" s="164">
        <v>27.064399999999999</v>
      </c>
      <c r="CD26" s="164">
        <v>26.414000000000001</v>
      </c>
      <c r="CE26" s="164">
        <v>-5.7983000000000002</v>
      </c>
      <c r="CF26" s="164">
        <v>21.8659</v>
      </c>
      <c r="CG26" s="164">
        <v>22.052299999999999</v>
      </c>
      <c r="CH26" s="164">
        <v>2.2974000000000001</v>
      </c>
      <c r="CI26" s="165"/>
      <c r="CJ26" s="165"/>
      <c r="CK26" s="165"/>
      <c r="CL26" s="164">
        <v>-13.1</v>
      </c>
      <c r="CM26" s="164">
        <v>-13.9</v>
      </c>
      <c r="CN26" s="164">
        <v>-3.32</v>
      </c>
      <c r="CO26" s="164">
        <v>37.008400000000002</v>
      </c>
      <c r="CP26" s="164">
        <v>37.125100000000003</v>
      </c>
      <c r="CQ26" s="164">
        <v>35.382899999999999</v>
      </c>
      <c r="CR26" s="164">
        <v>49.97</v>
      </c>
      <c r="CS26" s="164">
        <v>49.7423</v>
      </c>
      <c r="CT26" s="164">
        <v>-25.798200000000001</v>
      </c>
      <c r="CU26" s="164">
        <v>-37.091700000000003</v>
      </c>
      <c r="CV26" s="164">
        <v>-21.377199999999998</v>
      </c>
      <c r="CW26" s="164">
        <v>3.5575000000000001</v>
      </c>
      <c r="CX26" s="164">
        <v>25.97</v>
      </c>
      <c r="CY26" s="164">
        <v>10.3</v>
      </c>
      <c r="CZ26" s="164">
        <v>11.411099999999999</v>
      </c>
      <c r="DA26" s="164">
        <v>11.428800000000001</v>
      </c>
      <c r="DB26" s="164">
        <v>-11.33</v>
      </c>
      <c r="DC26" s="165"/>
      <c r="DD26" s="165"/>
      <c r="DE26" s="165"/>
      <c r="DF26" s="164">
        <v>30.777100000000001</v>
      </c>
      <c r="DG26" s="165"/>
      <c r="DH26" s="164">
        <v>-5.9095000000000004</v>
      </c>
      <c r="DI26" s="164">
        <v>-34</v>
      </c>
      <c r="DJ26" s="164">
        <v>-34.6</v>
      </c>
      <c r="DK26" s="164">
        <v>1.89E-2</v>
      </c>
      <c r="DL26" s="164">
        <v>5.8030999999999997</v>
      </c>
      <c r="DM26" s="164">
        <v>11.045</v>
      </c>
      <c r="DN26" s="164">
        <v>14.4785</v>
      </c>
      <c r="DO26" s="164">
        <v>6.05</v>
      </c>
      <c r="DP26" s="164">
        <v>-2.61</v>
      </c>
      <c r="DQ26" s="164">
        <v>11.315</v>
      </c>
      <c r="DR26" s="164">
        <v>-30.741700000000002</v>
      </c>
      <c r="DS26" s="165"/>
      <c r="DT26" s="164">
        <v>-18.510000000000002</v>
      </c>
      <c r="DU26" s="164">
        <v>26.57</v>
      </c>
      <c r="DV26" s="164">
        <v>24.2</v>
      </c>
      <c r="DW26" s="164">
        <v>-31.2</v>
      </c>
      <c r="DX26" s="164">
        <v>-15.4636</v>
      </c>
      <c r="DY26" s="165"/>
      <c r="DZ26" s="164">
        <v>-39.327300000000001</v>
      </c>
      <c r="EA26" s="164">
        <v>19.547699999999999</v>
      </c>
      <c r="EB26" s="164">
        <v>-2.9409000000000001</v>
      </c>
      <c r="EC26" s="164">
        <v>-13.165100000000001</v>
      </c>
      <c r="ED26" s="164">
        <v>-12.337300000000001</v>
      </c>
      <c r="EE26" s="164">
        <v>-22.017900000000001</v>
      </c>
      <c r="EF26" s="164">
        <v>-28.125900000000001</v>
      </c>
      <c r="EG26" s="164">
        <v>-9.9700000000000006</v>
      </c>
      <c r="EH26" s="164">
        <v>-56.939700000000002</v>
      </c>
      <c r="EI26" s="164">
        <v>-40.847900000000003</v>
      </c>
      <c r="EJ26" s="165"/>
      <c r="EK26" s="164">
        <v>-14.209199999999999</v>
      </c>
      <c r="EL26" s="164">
        <v>-13.1867</v>
      </c>
      <c r="EM26" s="164">
        <v>16.743500000000001</v>
      </c>
      <c r="EN26" s="164">
        <v>-4.6215000000000002</v>
      </c>
      <c r="EO26" s="164">
        <v>-5.1045999999999996</v>
      </c>
      <c r="EP26" s="164">
        <v>-2.052</v>
      </c>
      <c r="EQ26" s="164">
        <v>-26.075299999999999</v>
      </c>
      <c r="ER26" s="164">
        <v>-25.880199999999999</v>
      </c>
      <c r="ES26" s="164">
        <v>8.7242999999999995</v>
      </c>
      <c r="ET26" s="164">
        <v>0</v>
      </c>
      <c r="EU26" s="164">
        <v>-7.27</v>
      </c>
      <c r="EV26" s="164">
        <v>0</v>
      </c>
      <c r="EW26" s="164">
        <v>6.5742000000000003</v>
      </c>
      <c r="EX26" s="164">
        <v>-13.321999999999999</v>
      </c>
      <c r="EY26" s="164">
        <v>-10.2921</v>
      </c>
      <c r="EZ26" s="164">
        <v>-10.4861</v>
      </c>
      <c r="FA26" s="164">
        <v>6.5507</v>
      </c>
      <c r="FB26" s="164">
        <v>10.2186</v>
      </c>
      <c r="FC26" s="164">
        <v>-17.741099999999999</v>
      </c>
      <c r="FD26" s="164">
        <v>5.4668000000000001</v>
      </c>
      <c r="FE26" s="165"/>
      <c r="FF26" s="164">
        <v>5.1653000000000002</v>
      </c>
      <c r="FG26" s="164">
        <v>2.8563000000000001</v>
      </c>
      <c r="FH26" s="164">
        <v>3.633</v>
      </c>
      <c r="FI26" s="164">
        <v>0</v>
      </c>
      <c r="FJ26" s="164">
        <v>10.0474</v>
      </c>
      <c r="FK26" s="164">
        <v>10.0474</v>
      </c>
      <c r="FL26" s="164">
        <v>-30.644500000000001</v>
      </c>
      <c r="FM26" s="164">
        <v>21.6418</v>
      </c>
      <c r="FN26" s="164">
        <v>21.544799999999999</v>
      </c>
      <c r="FO26" s="164">
        <v>-17.801500000000001</v>
      </c>
      <c r="FP26" s="165"/>
      <c r="FQ26" s="164">
        <v>24.674399999999999</v>
      </c>
      <c r="FR26" s="164">
        <v>-22.43</v>
      </c>
      <c r="FS26" s="164">
        <v>-0.20100000000000001</v>
      </c>
      <c r="FT26" s="164">
        <v>0.21809999999999999</v>
      </c>
      <c r="FU26" s="164">
        <v>0.37</v>
      </c>
      <c r="FV26" s="164">
        <v>4.07</v>
      </c>
      <c r="FW26" s="164">
        <v>-23.4817</v>
      </c>
      <c r="FX26" s="165"/>
      <c r="FY26" s="164">
        <v>3.843</v>
      </c>
      <c r="FZ26" s="164">
        <v>0.746</v>
      </c>
      <c r="GA26" s="165"/>
      <c r="GB26" s="164">
        <v>17.57</v>
      </c>
      <c r="GC26" s="164">
        <v>-10.069800000000001</v>
      </c>
      <c r="GD26" s="164">
        <v>-0.12230000000000001</v>
      </c>
      <c r="GE26" s="164">
        <v>-3.05</v>
      </c>
      <c r="GF26" s="164">
        <v>29.085999999999999</v>
      </c>
      <c r="GG26" s="165"/>
      <c r="GH26" s="164">
        <v>23.759499999999999</v>
      </c>
      <c r="GI26" s="164">
        <v>-8.2151999999999994</v>
      </c>
      <c r="GJ26" s="164">
        <v>-8.6568000000000005</v>
      </c>
      <c r="GK26" s="164">
        <v>2.7164999999999999</v>
      </c>
      <c r="GL26" s="165"/>
      <c r="GM26" s="165"/>
      <c r="GN26" s="164">
        <v>-11.951499999999999</v>
      </c>
      <c r="GO26" s="164">
        <v>-18.7408</v>
      </c>
      <c r="GP26" s="164">
        <v>4.1157000000000004</v>
      </c>
      <c r="GQ26" s="164">
        <v>-20.467500000000001</v>
      </c>
      <c r="GR26" s="164">
        <v>7.6593999999999998</v>
      </c>
      <c r="GS26" s="164">
        <v>5.5898000000000003</v>
      </c>
      <c r="GT26" s="164">
        <v>122.9058</v>
      </c>
      <c r="GU26" s="164">
        <v>-5.3034999999999997</v>
      </c>
      <c r="GV26" s="164">
        <v>-7.1303999999999998</v>
      </c>
      <c r="GW26" s="164">
        <v>-12.1205</v>
      </c>
      <c r="GX26" s="164">
        <v>0.81940000000000002</v>
      </c>
      <c r="GY26" s="164">
        <v>5.4283000000000001</v>
      </c>
      <c r="GZ26" s="164">
        <v>5.4038000000000004</v>
      </c>
      <c r="HA26" s="164">
        <v>0</v>
      </c>
      <c r="HB26" s="164">
        <v>-20.999400000000001</v>
      </c>
      <c r="HC26" s="164">
        <v>-18.619700000000002</v>
      </c>
      <c r="HD26" s="164">
        <v>1.26</v>
      </c>
      <c r="HE26" s="164">
        <v>-9.391</v>
      </c>
      <c r="HF26" s="164">
        <v>4.8646000000000003</v>
      </c>
      <c r="HG26" s="164">
        <v>17.662700000000001</v>
      </c>
      <c r="HH26" s="164">
        <v>89.724900000000005</v>
      </c>
      <c r="HI26" s="164">
        <v>-25.478200000000001</v>
      </c>
      <c r="HJ26" s="164">
        <v>25.888200000000001</v>
      </c>
      <c r="HK26" s="164">
        <v>0</v>
      </c>
      <c r="HL26" s="164">
        <v>7.1993999999999998</v>
      </c>
      <c r="HM26" s="164">
        <v>0</v>
      </c>
      <c r="HN26" s="164">
        <v>0</v>
      </c>
      <c r="HO26" s="164">
        <v>11.9534</v>
      </c>
      <c r="HP26" s="164">
        <v>13.1355</v>
      </c>
      <c r="HQ26" s="164">
        <v>-19.994</v>
      </c>
      <c r="HR26" s="164">
        <v>-19.3019</v>
      </c>
      <c r="HS26" s="164">
        <v>-21.998999999999999</v>
      </c>
      <c r="HT26" s="164">
        <v>-21.794799999999999</v>
      </c>
      <c r="HU26" s="164">
        <v>12.84</v>
      </c>
      <c r="HV26" s="164">
        <v>12.56</v>
      </c>
      <c r="HW26" s="164">
        <v>-21.3</v>
      </c>
      <c r="HX26" s="164">
        <v>-21.4</v>
      </c>
      <c r="HY26" s="164">
        <v>0.65100000000000002</v>
      </c>
      <c r="HZ26" s="164">
        <v>10.08</v>
      </c>
      <c r="IA26" s="165"/>
      <c r="IB26" s="164">
        <v>22.0518</v>
      </c>
      <c r="IC26" s="164">
        <v>22.190300000000001</v>
      </c>
      <c r="ID26" s="164">
        <v>9.4</v>
      </c>
      <c r="IE26" s="164">
        <v>-22.6</v>
      </c>
      <c r="IF26" s="164">
        <v>11.6</v>
      </c>
      <c r="IG26" s="164">
        <v>10.9</v>
      </c>
      <c r="IH26" s="164">
        <v>-17.7361</v>
      </c>
      <c r="II26" s="164">
        <v>-17.694400000000002</v>
      </c>
      <c r="IJ26" s="164">
        <v>-179.51009999999999</v>
      </c>
      <c r="IK26" s="164">
        <v>-12.8893</v>
      </c>
      <c r="IL26" s="164">
        <v>-208.86279999999999</v>
      </c>
      <c r="IM26" s="164">
        <v>-11.6952</v>
      </c>
      <c r="IN26" s="165"/>
      <c r="IO26" s="164">
        <v>54.775700000000001</v>
      </c>
      <c r="IP26" s="164">
        <v>113.2585</v>
      </c>
      <c r="IQ26" s="164">
        <v>57.624000000000002</v>
      </c>
      <c r="IR26" s="164">
        <v>103.7133</v>
      </c>
      <c r="IS26" s="164">
        <v>-22.163499999999999</v>
      </c>
      <c r="IT26" s="165"/>
      <c r="IU26" s="165"/>
      <c r="IV26" s="164">
        <v>50.876800000000003</v>
      </c>
      <c r="IW26" s="164">
        <v>81.552599999999998</v>
      </c>
      <c r="IX26" s="164">
        <v>-218.24369999999999</v>
      </c>
      <c r="IY26" s="164">
        <v>29.9466</v>
      </c>
      <c r="IZ26" s="164">
        <v>-6.3924000000000003</v>
      </c>
      <c r="JA26" s="164">
        <v>2.1814</v>
      </c>
      <c r="JB26" s="164">
        <v>7.6189999999999998</v>
      </c>
      <c r="JC26" s="164">
        <v>-8.24</v>
      </c>
      <c r="JD26" s="164">
        <v>-1.58</v>
      </c>
      <c r="JE26" s="164">
        <v>-1.587</v>
      </c>
      <c r="JF26" s="164">
        <v>2.96</v>
      </c>
      <c r="JG26" s="164">
        <v>-0.64</v>
      </c>
      <c r="JH26" s="164">
        <v>-3.6638999999999999</v>
      </c>
      <c r="JI26" s="164">
        <v>-5.6228999999999996</v>
      </c>
      <c r="JJ26" s="164">
        <v>2.7543000000000002</v>
      </c>
      <c r="JK26" s="164">
        <v>4.0145999999999997</v>
      </c>
      <c r="JL26" s="164">
        <v>-6.3</v>
      </c>
      <c r="JM26" s="164">
        <v>1.431</v>
      </c>
      <c r="JN26" s="164">
        <v>1.1399999999999999</v>
      </c>
      <c r="JO26" s="164">
        <v>2.9630999999999998</v>
      </c>
      <c r="JP26" s="165"/>
      <c r="JQ26" s="164">
        <v>4.0091999999999999</v>
      </c>
      <c r="JR26" s="164">
        <v>3.6627999999999998</v>
      </c>
      <c r="JS26" s="164">
        <v>3.5474000000000001</v>
      </c>
      <c r="JT26" s="165"/>
      <c r="JU26" s="164">
        <v>10</v>
      </c>
      <c r="JV26" s="164">
        <v>7.7705000000000002</v>
      </c>
      <c r="JW26" s="164">
        <v>1.03</v>
      </c>
      <c r="JX26" s="165"/>
      <c r="JY26" s="164">
        <v>-12.5402</v>
      </c>
      <c r="JZ26" s="164">
        <v>0.8518</v>
      </c>
      <c r="KA26" s="164">
        <v>-25.959</v>
      </c>
      <c r="KB26" s="164">
        <v>-10.4878</v>
      </c>
      <c r="KC26" s="164">
        <v>-4.9489000000000001</v>
      </c>
      <c r="KD26" s="164">
        <v>-29.873699999999999</v>
      </c>
      <c r="KE26" s="164">
        <v>3.9571999999999998</v>
      </c>
      <c r="KF26" s="164">
        <v>-2.5</v>
      </c>
      <c r="KG26" s="164">
        <v>-10.5</v>
      </c>
      <c r="KH26" s="164">
        <v>33.855699999999999</v>
      </c>
      <c r="KI26" s="164">
        <v>-113.17189999999999</v>
      </c>
    </row>
    <row r="27" spans="1:295" ht="18" customHeight="1" x14ac:dyDescent="0.25">
      <c r="A27" s="159" t="s">
        <v>74</v>
      </c>
      <c r="B27" s="159" t="s">
        <v>840</v>
      </c>
      <c r="C27" s="163">
        <v>0</v>
      </c>
      <c r="D27" s="164">
        <v>2.6356999999999999</v>
      </c>
      <c r="E27" s="164">
        <v>-7.6814999999999998</v>
      </c>
      <c r="F27" s="164">
        <v>-5.4829999999999997</v>
      </c>
      <c r="G27" s="164">
        <v>6.5776000000000003</v>
      </c>
      <c r="H27" s="165"/>
      <c r="I27" s="164">
        <v>18.766200000000001</v>
      </c>
      <c r="J27" s="165"/>
      <c r="K27" s="164">
        <v>13.883599999999999</v>
      </c>
      <c r="L27" s="164">
        <v>5.8277999999999999</v>
      </c>
      <c r="M27" s="165"/>
      <c r="N27" s="164">
        <v>-24.42</v>
      </c>
      <c r="O27" s="164">
        <v>-37.4</v>
      </c>
      <c r="P27" s="164">
        <v>13.2</v>
      </c>
      <c r="Q27" s="164">
        <v>4.968</v>
      </c>
      <c r="R27" s="164">
        <v>-26.4</v>
      </c>
      <c r="S27" s="164">
        <v>0.77969999999999995</v>
      </c>
      <c r="T27" s="164">
        <v>-6.6322999999999999</v>
      </c>
      <c r="U27" s="164">
        <v>6.7129000000000003</v>
      </c>
      <c r="V27" s="164">
        <v>6.6745999999999999</v>
      </c>
      <c r="W27" s="164">
        <v>11.6677</v>
      </c>
      <c r="X27" s="164">
        <v>2.637</v>
      </c>
      <c r="Y27" s="164">
        <v>0.34499999999999997</v>
      </c>
      <c r="Z27" s="164">
        <v>2.4552</v>
      </c>
      <c r="AA27" s="165"/>
      <c r="AB27" s="164">
        <v>-6.13E-2</v>
      </c>
      <c r="AC27" s="164">
        <v>-1.1639999999999999</v>
      </c>
      <c r="AD27" s="164">
        <v>-1.139</v>
      </c>
      <c r="AE27" s="164">
        <v>4.18</v>
      </c>
      <c r="AF27" s="164">
        <v>2.2200000000000002</v>
      </c>
      <c r="AG27" s="164">
        <v>4.4000000000000004</v>
      </c>
      <c r="AH27" s="164">
        <v>0.55100000000000005</v>
      </c>
      <c r="AI27" s="164">
        <v>0.23200000000000001</v>
      </c>
      <c r="AJ27" s="165"/>
      <c r="AK27" s="164">
        <v>-14.45</v>
      </c>
      <c r="AL27" s="165"/>
      <c r="AM27" s="164">
        <v>-13.4</v>
      </c>
      <c r="AN27" s="164">
        <v>-13.46</v>
      </c>
      <c r="AO27" s="164">
        <v>4.1040000000000001</v>
      </c>
      <c r="AP27" s="164">
        <v>2.6587999999999998</v>
      </c>
      <c r="AQ27" s="164">
        <v>25.841000000000001</v>
      </c>
      <c r="AR27" s="164">
        <v>27.505800000000001</v>
      </c>
      <c r="AS27" s="164">
        <v>-6.6780999999999997</v>
      </c>
      <c r="AT27" s="164">
        <v>-11.654400000000001</v>
      </c>
      <c r="AU27" s="164">
        <v>-11.493</v>
      </c>
      <c r="AV27" s="164">
        <v>-0.78400000000000003</v>
      </c>
      <c r="AW27" s="164">
        <v>-0.37640000000000001</v>
      </c>
      <c r="AX27" s="164">
        <v>-11.654400000000001</v>
      </c>
      <c r="AY27" s="164">
        <v>-8.9753000000000007</v>
      </c>
      <c r="AZ27" s="164">
        <v>10.0076</v>
      </c>
      <c r="BA27" s="164">
        <v>10.5596</v>
      </c>
      <c r="BB27" s="164">
        <v>16.977399999999999</v>
      </c>
      <c r="BC27" s="165"/>
      <c r="BD27" s="164">
        <v>-5.9</v>
      </c>
      <c r="BE27" s="164">
        <v>-5.8</v>
      </c>
      <c r="BF27" s="164">
        <v>-24.704999999999998</v>
      </c>
      <c r="BG27" s="164">
        <v>-24.2652</v>
      </c>
      <c r="BH27" s="164">
        <v>-2.3317999999999999</v>
      </c>
      <c r="BI27" s="165"/>
      <c r="BJ27" s="164">
        <v>4.2888000000000002</v>
      </c>
      <c r="BK27" s="164">
        <v>5.3418000000000001</v>
      </c>
      <c r="BL27" s="164">
        <v>4.5529999999999999</v>
      </c>
      <c r="BM27" s="164">
        <v>3.0459999999999998</v>
      </c>
      <c r="BN27" s="164">
        <v>-109.86660000000001</v>
      </c>
      <c r="BO27" s="164">
        <v>65.706299999999999</v>
      </c>
      <c r="BP27" s="164">
        <v>65.675799999999995</v>
      </c>
      <c r="BQ27" s="164">
        <v>-41.621899999999997</v>
      </c>
      <c r="BR27" s="164">
        <v>-119.1206</v>
      </c>
      <c r="BS27" s="165"/>
      <c r="BT27" s="165"/>
      <c r="BU27" s="165"/>
      <c r="BV27" s="164">
        <v>27.5535</v>
      </c>
      <c r="BW27" s="164">
        <v>9.06</v>
      </c>
      <c r="BX27" s="164">
        <v>10.79</v>
      </c>
      <c r="BY27" s="164">
        <v>4.67</v>
      </c>
      <c r="BZ27" s="164">
        <v>0</v>
      </c>
      <c r="CA27" s="164">
        <v>-21.562899999999999</v>
      </c>
      <c r="CB27" s="164">
        <v>-22.098700000000001</v>
      </c>
      <c r="CC27" s="164">
        <v>26.4741</v>
      </c>
      <c r="CD27" s="164">
        <v>25.342199999999998</v>
      </c>
      <c r="CE27" s="164">
        <v>-6.7535999999999996</v>
      </c>
      <c r="CF27" s="164">
        <v>21.7499</v>
      </c>
      <c r="CG27" s="164">
        <v>21.216999999999999</v>
      </c>
      <c r="CH27" s="164">
        <v>3.9323000000000001</v>
      </c>
      <c r="CI27" s="165"/>
      <c r="CJ27" s="165"/>
      <c r="CK27" s="165"/>
      <c r="CL27" s="164">
        <v>-10.4</v>
      </c>
      <c r="CM27" s="164">
        <v>-11.6</v>
      </c>
      <c r="CN27" s="164">
        <v>-3.39</v>
      </c>
      <c r="CO27" s="164">
        <v>39.250399999999999</v>
      </c>
      <c r="CP27" s="164">
        <v>39.654499999999999</v>
      </c>
      <c r="CQ27" s="164">
        <v>36.867400000000004</v>
      </c>
      <c r="CR27" s="164">
        <v>45.945099999999996</v>
      </c>
      <c r="CS27" s="164">
        <v>46.237299999999998</v>
      </c>
      <c r="CT27" s="164">
        <v>-25.334199999999999</v>
      </c>
      <c r="CU27" s="164">
        <v>-34.731900000000003</v>
      </c>
      <c r="CV27" s="164">
        <v>-21.604399999999998</v>
      </c>
      <c r="CW27" s="164">
        <v>3.93</v>
      </c>
      <c r="CX27" s="164">
        <v>27.75</v>
      </c>
      <c r="CY27" s="164">
        <v>11.07</v>
      </c>
      <c r="CZ27" s="164">
        <v>12.036099999999999</v>
      </c>
      <c r="DA27" s="164">
        <v>12.112399999999999</v>
      </c>
      <c r="DB27" s="164">
        <v>-11.61</v>
      </c>
      <c r="DC27" s="165"/>
      <c r="DD27" s="165"/>
      <c r="DE27" s="165"/>
      <c r="DF27" s="164">
        <v>23.8933</v>
      </c>
      <c r="DG27" s="165"/>
      <c r="DH27" s="164">
        <v>-6.0705</v>
      </c>
      <c r="DI27" s="164">
        <v>-33.9</v>
      </c>
      <c r="DJ27" s="165"/>
      <c r="DK27" s="164">
        <v>-0.3906</v>
      </c>
      <c r="DL27" s="164">
        <v>5.9901</v>
      </c>
      <c r="DM27" s="164">
        <v>13.4107</v>
      </c>
      <c r="DN27" s="164">
        <v>15.0351</v>
      </c>
      <c r="DO27" s="164">
        <v>6.47</v>
      </c>
      <c r="DP27" s="164">
        <v>-3.39</v>
      </c>
      <c r="DQ27" s="164">
        <v>11.547499999999999</v>
      </c>
      <c r="DR27" s="164">
        <v>-25.6615</v>
      </c>
      <c r="DS27" s="165"/>
      <c r="DT27" s="164">
        <v>-20.18</v>
      </c>
      <c r="DU27" s="164">
        <v>29.63</v>
      </c>
      <c r="DV27" s="164">
        <v>24.74</v>
      </c>
      <c r="DW27" s="164">
        <v>-26.8</v>
      </c>
      <c r="DX27" s="164">
        <v>-12.845499999999999</v>
      </c>
      <c r="DY27" s="165"/>
      <c r="DZ27" s="164">
        <v>-37.990900000000003</v>
      </c>
      <c r="EA27" s="164">
        <v>24.955200000000001</v>
      </c>
      <c r="EB27" s="164">
        <v>0.86719999999999997</v>
      </c>
      <c r="EC27" s="164">
        <v>-9.43</v>
      </c>
      <c r="ED27" s="164">
        <v>-8.7929999999999993</v>
      </c>
      <c r="EE27" s="164">
        <v>-18.263400000000001</v>
      </c>
      <c r="EF27" s="164">
        <v>-24.5609</v>
      </c>
      <c r="EG27" s="164">
        <v>-10.885999999999999</v>
      </c>
      <c r="EH27" s="164">
        <v>-43.627600000000001</v>
      </c>
      <c r="EI27" s="164">
        <v>-41.441600000000001</v>
      </c>
      <c r="EJ27" s="165"/>
      <c r="EK27" s="164">
        <v>-14.6701</v>
      </c>
      <c r="EL27" s="164">
        <v>-13.72</v>
      </c>
      <c r="EM27" s="164">
        <v>14.791399999999999</v>
      </c>
      <c r="EN27" s="164">
        <v>-5.8688000000000002</v>
      </c>
      <c r="EO27" s="164">
        <v>-4.931</v>
      </c>
      <c r="EP27" s="164">
        <v>-1.028</v>
      </c>
      <c r="EQ27" s="164">
        <v>-23.628399999999999</v>
      </c>
      <c r="ER27" s="164">
        <v>-23.4556</v>
      </c>
      <c r="ES27" s="164">
        <v>5.2205000000000004</v>
      </c>
      <c r="ET27" s="165"/>
      <c r="EU27" s="164">
        <v>-5.33</v>
      </c>
      <c r="EV27" s="164">
        <v>2.2999999999999998</v>
      </c>
      <c r="EW27" s="164">
        <v>11.023899999999999</v>
      </c>
      <c r="EX27" s="164">
        <v>-15.9681</v>
      </c>
      <c r="EY27" s="164">
        <v>-8.7909000000000006</v>
      </c>
      <c r="EZ27" s="164">
        <v>-8.9292999999999996</v>
      </c>
      <c r="FA27" s="164">
        <v>4.9970999999999997</v>
      </c>
      <c r="FB27" s="164">
        <v>7.7436999999999996</v>
      </c>
      <c r="FC27" s="164">
        <v>-15.036799999999999</v>
      </c>
      <c r="FD27" s="164">
        <v>4.8139000000000003</v>
      </c>
      <c r="FE27" s="165"/>
      <c r="FF27" s="164">
        <v>4.6219000000000001</v>
      </c>
      <c r="FG27" s="164">
        <v>2.7528000000000001</v>
      </c>
      <c r="FH27" s="164">
        <v>3.0931999999999999</v>
      </c>
      <c r="FI27" s="164">
        <v>0</v>
      </c>
      <c r="FJ27" s="164">
        <v>9.7125000000000004</v>
      </c>
      <c r="FK27" s="164">
        <v>9.8798999999999992</v>
      </c>
      <c r="FL27" s="164">
        <v>-31.146899999999999</v>
      </c>
      <c r="FM27" s="164">
        <v>20.5383</v>
      </c>
      <c r="FN27" s="164">
        <v>20.6084</v>
      </c>
      <c r="FO27" s="164">
        <v>-18.693300000000001</v>
      </c>
      <c r="FP27" s="165"/>
      <c r="FQ27" s="164">
        <v>22.999600000000001</v>
      </c>
      <c r="FR27" s="164">
        <v>-21.44</v>
      </c>
      <c r="FS27" s="164">
        <v>-0.30719999999999997</v>
      </c>
      <c r="FT27" s="164">
        <v>0.19159999999999999</v>
      </c>
      <c r="FU27" s="164">
        <v>0</v>
      </c>
      <c r="FV27" s="164">
        <v>4.4400000000000004</v>
      </c>
      <c r="FW27" s="164">
        <v>-22.2377</v>
      </c>
      <c r="FX27" s="165"/>
      <c r="FY27" s="164">
        <v>3.7480000000000002</v>
      </c>
      <c r="FZ27" s="164">
        <v>0.71499999999999997</v>
      </c>
      <c r="GA27" s="165"/>
      <c r="GB27" s="164">
        <v>18.079999999999998</v>
      </c>
      <c r="GC27" s="164">
        <v>-8.1561000000000003</v>
      </c>
      <c r="GD27" s="164">
        <v>0.64249999999999996</v>
      </c>
      <c r="GE27" s="164">
        <v>-2.84</v>
      </c>
      <c r="GF27" s="164">
        <v>30.7455</v>
      </c>
      <c r="GG27" s="165"/>
      <c r="GH27" s="164">
        <v>23.481200000000001</v>
      </c>
      <c r="GI27" s="164">
        <v>-8.4763999999999999</v>
      </c>
      <c r="GJ27" s="164">
        <v>-9.1875999999999998</v>
      </c>
      <c r="GK27" s="164">
        <v>2.7463000000000002</v>
      </c>
      <c r="GL27" s="165"/>
      <c r="GM27" s="165"/>
      <c r="GN27" s="164">
        <v>-12.451700000000001</v>
      </c>
      <c r="GO27" s="164">
        <v>-19.714500000000001</v>
      </c>
      <c r="GP27" s="164">
        <v>4.1646000000000001</v>
      </c>
      <c r="GQ27" s="164">
        <v>-20.6035</v>
      </c>
      <c r="GR27" s="164">
        <v>4.7572000000000001</v>
      </c>
      <c r="GS27" s="164">
        <v>5.2542</v>
      </c>
      <c r="GT27" s="164">
        <v>123.7921</v>
      </c>
      <c r="GU27" s="164">
        <v>-4.4032</v>
      </c>
      <c r="GV27" s="164">
        <v>-6.1174999999999997</v>
      </c>
      <c r="GW27" s="164">
        <v>-13.0892</v>
      </c>
      <c r="GX27" s="164">
        <v>0.1454</v>
      </c>
      <c r="GY27" s="164">
        <v>5.6406999999999998</v>
      </c>
      <c r="GZ27" s="164">
        <v>5.6806999999999999</v>
      </c>
      <c r="HA27" s="164">
        <v>-1</v>
      </c>
      <c r="HB27" s="164">
        <v>-23.388999999999999</v>
      </c>
      <c r="HC27" s="164">
        <v>-21.904599999999999</v>
      </c>
      <c r="HD27" s="164">
        <v>1.68</v>
      </c>
      <c r="HE27" s="164">
        <v>-8.5997000000000003</v>
      </c>
      <c r="HF27" s="164">
        <v>4.3998999999999997</v>
      </c>
      <c r="HG27" s="164">
        <v>24.591000000000001</v>
      </c>
      <c r="HH27" s="164">
        <v>83.548900000000003</v>
      </c>
      <c r="HI27" s="164">
        <v>-25.795000000000002</v>
      </c>
      <c r="HJ27" s="164">
        <v>24.558399999999999</v>
      </c>
      <c r="HK27" s="165"/>
      <c r="HL27" s="164">
        <v>9.3760999999999992</v>
      </c>
      <c r="HM27" s="164">
        <v>-12.359400000000001</v>
      </c>
      <c r="HN27" s="164">
        <v>-13.222099999999999</v>
      </c>
      <c r="HO27" s="165"/>
      <c r="HP27" s="165"/>
      <c r="HQ27" s="164">
        <v>-13.8087</v>
      </c>
      <c r="HR27" s="164">
        <v>-13.4846</v>
      </c>
      <c r="HS27" s="164">
        <v>-22.433499999999999</v>
      </c>
      <c r="HT27" s="164">
        <v>-22.684000000000001</v>
      </c>
      <c r="HU27" s="164">
        <v>13.06</v>
      </c>
      <c r="HV27" s="164">
        <v>13.27</v>
      </c>
      <c r="HW27" s="164">
        <v>-20.3</v>
      </c>
      <c r="HX27" s="164">
        <v>-20.399999999999999</v>
      </c>
      <c r="HY27" s="164">
        <v>0.68569999999999998</v>
      </c>
      <c r="HZ27" s="164">
        <v>8.7200000000000006</v>
      </c>
      <c r="IA27" s="165"/>
      <c r="IB27" s="164">
        <v>22.7498</v>
      </c>
      <c r="IC27" s="164">
        <v>22.641500000000001</v>
      </c>
      <c r="ID27" s="164">
        <v>8.5</v>
      </c>
      <c r="IE27" s="164">
        <v>-23.6</v>
      </c>
      <c r="IF27" s="164">
        <v>6.5</v>
      </c>
      <c r="IG27" s="164">
        <v>5.9</v>
      </c>
      <c r="IH27" s="164">
        <v>-17.424900000000001</v>
      </c>
      <c r="II27" s="164">
        <v>-17.4255</v>
      </c>
      <c r="IJ27" s="164">
        <v>-173.54599999999999</v>
      </c>
      <c r="IK27" s="164">
        <v>-10.1347</v>
      </c>
      <c r="IL27" s="164">
        <v>-209.50110000000001</v>
      </c>
      <c r="IM27" s="164">
        <v>-11.3909</v>
      </c>
      <c r="IN27" s="165"/>
      <c r="IO27" s="164">
        <v>53.412500000000001</v>
      </c>
      <c r="IP27" s="164">
        <v>114.1742</v>
      </c>
      <c r="IQ27" s="164">
        <v>56.418700000000001</v>
      </c>
      <c r="IR27" s="164">
        <v>98.931200000000004</v>
      </c>
      <c r="IS27" s="164">
        <v>-21.747699999999998</v>
      </c>
      <c r="IT27" s="165"/>
      <c r="IU27" s="165"/>
      <c r="IV27" s="164">
        <v>51.0002</v>
      </c>
      <c r="IW27" s="164">
        <v>83.132999999999996</v>
      </c>
      <c r="IX27" s="164">
        <v>-213.93889999999999</v>
      </c>
      <c r="IY27" s="164">
        <v>35.909500000000001</v>
      </c>
      <c r="IZ27" s="164">
        <v>-10.242100000000001</v>
      </c>
      <c r="JA27" s="164">
        <v>0.70440000000000003</v>
      </c>
      <c r="JB27" s="164">
        <v>6.694</v>
      </c>
      <c r="JC27" s="164">
        <v>-6.8</v>
      </c>
      <c r="JD27" s="164">
        <v>-1.534</v>
      </c>
      <c r="JE27" s="164">
        <v>-1.5369999999999999</v>
      </c>
      <c r="JF27" s="164">
        <v>1.84</v>
      </c>
      <c r="JG27" s="164">
        <v>-0.32</v>
      </c>
      <c r="JH27" s="164">
        <v>-3.1536</v>
      </c>
      <c r="JI27" s="164">
        <v>-5.0095000000000001</v>
      </c>
      <c r="JJ27" s="164">
        <v>3.2547000000000001</v>
      </c>
      <c r="JK27" s="164">
        <v>4.0452000000000004</v>
      </c>
      <c r="JL27" s="164">
        <v>-6</v>
      </c>
      <c r="JM27" s="164">
        <v>2.2040000000000002</v>
      </c>
      <c r="JN27" s="164">
        <v>1.77</v>
      </c>
      <c r="JO27" s="165"/>
      <c r="JP27" s="165"/>
      <c r="JQ27" s="164">
        <v>3.6181999999999999</v>
      </c>
      <c r="JR27" s="164">
        <v>3.1591999999999998</v>
      </c>
      <c r="JS27" s="164">
        <v>2.5457000000000001</v>
      </c>
      <c r="JT27" s="165"/>
      <c r="JU27" s="164">
        <v>10.6</v>
      </c>
      <c r="JV27" s="164">
        <v>7.9722</v>
      </c>
      <c r="JW27" s="164">
        <v>1.0900000000000001</v>
      </c>
      <c r="JX27" s="165"/>
      <c r="JY27" s="164">
        <v>-11.4963</v>
      </c>
      <c r="JZ27" s="164">
        <v>0.87229999999999996</v>
      </c>
      <c r="KA27" s="164">
        <v>-26.7925</v>
      </c>
      <c r="KB27" s="164">
        <v>-8.6738</v>
      </c>
      <c r="KC27" s="164">
        <v>-4.7842000000000002</v>
      </c>
      <c r="KD27" s="164">
        <v>-30.9801</v>
      </c>
      <c r="KE27" s="164">
        <v>4.8741000000000003</v>
      </c>
      <c r="KF27" s="164">
        <v>-2.8</v>
      </c>
      <c r="KG27" s="164">
        <v>-9.5</v>
      </c>
      <c r="KH27" s="164">
        <v>27.684699999999999</v>
      </c>
      <c r="KI27" s="164">
        <v>-113.0562</v>
      </c>
    </row>
    <row r="28" spans="1:295" ht="18" customHeight="1" x14ac:dyDescent="0.25">
      <c r="A28" s="159" t="s">
        <v>74</v>
      </c>
      <c r="B28" s="159" t="s">
        <v>841</v>
      </c>
      <c r="C28" s="163">
        <v>0</v>
      </c>
      <c r="D28" s="164">
        <v>3.0165000000000002</v>
      </c>
      <c r="E28" s="164">
        <v>-8.0440000000000005</v>
      </c>
      <c r="F28" s="164">
        <v>-6.3788999999999998</v>
      </c>
      <c r="G28" s="164">
        <v>6.2365000000000004</v>
      </c>
      <c r="H28" s="165"/>
      <c r="I28" s="164">
        <v>19.491</v>
      </c>
      <c r="J28" s="165"/>
      <c r="K28" s="164">
        <v>14.9636</v>
      </c>
      <c r="L28" s="164">
        <v>6.4428000000000001</v>
      </c>
      <c r="M28" s="165"/>
      <c r="N28" s="164">
        <v>-24.42</v>
      </c>
      <c r="O28" s="164">
        <v>-37.4</v>
      </c>
      <c r="P28" s="164">
        <v>13.2</v>
      </c>
      <c r="Q28" s="164">
        <v>5.7960000000000003</v>
      </c>
      <c r="R28" s="164">
        <v>-26.4</v>
      </c>
      <c r="S28" s="164">
        <v>0.98750000000000004</v>
      </c>
      <c r="T28" s="164">
        <v>-7.1718000000000002</v>
      </c>
      <c r="U28" s="164">
        <v>7.101</v>
      </c>
      <c r="V28" s="164">
        <v>7.1649000000000003</v>
      </c>
      <c r="W28" s="164">
        <v>12.1807</v>
      </c>
      <c r="X28" s="164">
        <v>2.4569000000000001</v>
      </c>
      <c r="Y28" s="164">
        <v>0.33629999999999999</v>
      </c>
      <c r="Z28" s="164">
        <v>2.4630000000000001</v>
      </c>
      <c r="AA28" s="165"/>
      <c r="AB28" s="164">
        <v>-0.24529999999999999</v>
      </c>
      <c r="AC28" s="164">
        <v>-1.123</v>
      </c>
      <c r="AD28" s="164">
        <v>-1.111</v>
      </c>
      <c r="AE28" s="164">
        <v>4.4210000000000003</v>
      </c>
      <c r="AF28" s="164">
        <v>2.2200000000000002</v>
      </c>
      <c r="AG28" s="164">
        <v>4.4000000000000004</v>
      </c>
      <c r="AH28" s="164">
        <v>0.48599999999999999</v>
      </c>
      <c r="AI28" s="164">
        <v>0.23799999999999999</v>
      </c>
      <c r="AJ28" s="165"/>
      <c r="AK28" s="164">
        <v>-13.99</v>
      </c>
      <c r="AL28" s="165"/>
      <c r="AM28" s="164">
        <v>-13.4</v>
      </c>
      <c r="AN28" s="164">
        <v>-13.5</v>
      </c>
      <c r="AO28" s="164">
        <v>5.3712999999999997</v>
      </c>
      <c r="AP28" s="164">
        <v>2.7385000000000002</v>
      </c>
      <c r="AQ28" s="164">
        <v>27.714600000000001</v>
      </c>
      <c r="AR28" s="164">
        <v>29.310600000000001</v>
      </c>
      <c r="AS28" s="164">
        <v>-6.3224</v>
      </c>
      <c r="AT28" s="164">
        <v>-11.9224</v>
      </c>
      <c r="AU28" s="164">
        <v>-11.5055</v>
      </c>
      <c r="AV28" s="164">
        <v>-0.442</v>
      </c>
      <c r="AW28" s="164">
        <v>-0.92330000000000001</v>
      </c>
      <c r="AX28" s="164">
        <v>-10.9846</v>
      </c>
      <c r="AY28" s="164">
        <v>-8.0374999999999996</v>
      </c>
      <c r="AZ28" s="164">
        <v>8.9638000000000009</v>
      </c>
      <c r="BA28" s="164">
        <v>9.6218000000000004</v>
      </c>
      <c r="BB28" s="164">
        <v>16.104099999999999</v>
      </c>
      <c r="BC28" s="165"/>
      <c r="BD28" s="164">
        <v>-5.9</v>
      </c>
      <c r="BE28" s="164">
        <v>-5.8</v>
      </c>
      <c r="BF28" s="164">
        <v>-24.268599999999999</v>
      </c>
      <c r="BG28" s="164">
        <v>-24.2606</v>
      </c>
      <c r="BH28" s="164">
        <v>-2.3908999999999998</v>
      </c>
      <c r="BI28" s="165"/>
      <c r="BJ28" s="164">
        <v>4.2279</v>
      </c>
      <c r="BK28" s="164">
        <v>5.7304000000000004</v>
      </c>
      <c r="BL28" s="164">
        <v>4.4520999999999997</v>
      </c>
      <c r="BM28" s="164">
        <v>2.9201999999999999</v>
      </c>
      <c r="BN28" s="164">
        <v>-102.5116</v>
      </c>
      <c r="BO28" s="164">
        <v>66.805000000000007</v>
      </c>
      <c r="BP28" s="164">
        <v>67.201700000000002</v>
      </c>
      <c r="BQ28" s="164">
        <v>-35.790799999999997</v>
      </c>
      <c r="BR28" s="164">
        <v>-108.3586</v>
      </c>
      <c r="BS28" s="165"/>
      <c r="BT28" s="165"/>
      <c r="BU28" s="165"/>
      <c r="BV28" s="164">
        <v>30.6572</v>
      </c>
      <c r="BW28" s="164">
        <v>9.59</v>
      </c>
      <c r="BX28" s="164">
        <v>11.67</v>
      </c>
      <c r="BY28" s="164">
        <v>6.14</v>
      </c>
      <c r="BZ28" s="165"/>
      <c r="CA28" s="164">
        <v>-20.089400000000001</v>
      </c>
      <c r="CB28" s="164">
        <v>-20.089400000000001</v>
      </c>
      <c r="CC28" s="164">
        <v>29.663900000000002</v>
      </c>
      <c r="CD28" s="164">
        <v>28.329000000000001</v>
      </c>
      <c r="CE28" s="164">
        <v>-6.3464999999999998</v>
      </c>
      <c r="CF28" s="164">
        <v>13.4475</v>
      </c>
      <c r="CG28" s="164">
        <v>13.7338</v>
      </c>
      <c r="CH28" s="164">
        <v>3.9348999999999998</v>
      </c>
      <c r="CI28" s="165"/>
      <c r="CJ28" s="165"/>
      <c r="CK28" s="165"/>
      <c r="CL28" s="164">
        <v>-1.8</v>
      </c>
      <c r="CM28" s="164">
        <v>-3.7</v>
      </c>
      <c r="CN28" s="164">
        <v>-3.25</v>
      </c>
      <c r="CO28" s="164">
        <v>41.260899999999999</v>
      </c>
      <c r="CP28" s="164">
        <v>41.218400000000003</v>
      </c>
      <c r="CQ28" s="164">
        <v>38.759399999999999</v>
      </c>
      <c r="CR28" s="164">
        <v>48.533000000000001</v>
      </c>
      <c r="CS28" s="164">
        <v>48.2759</v>
      </c>
      <c r="CT28" s="164">
        <v>-25.159400000000002</v>
      </c>
      <c r="CU28" s="164">
        <v>-39.572200000000002</v>
      </c>
      <c r="CV28" s="164">
        <v>-20.8324</v>
      </c>
      <c r="CW28" s="164">
        <v>4.2484000000000002</v>
      </c>
      <c r="CX28" s="164">
        <v>27.79</v>
      </c>
      <c r="CY28" s="164">
        <v>11.43</v>
      </c>
      <c r="CZ28" s="164">
        <v>13.129899999999999</v>
      </c>
      <c r="DA28" s="164">
        <v>13.089</v>
      </c>
      <c r="DB28" s="164">
        <v>-12.45</v>
      </c>
      <c r="DC28" s="165"/>
      <c r="DD28" s="165"/>
      <c r="DE28" s="165"/>
      <c r="DF28" s="164">
        <v>27.416399999999999</v>
      </c>
      <c r="DG28" s="165"/>
      <c r="DH28" s="164">
        <v>-6.5171000000000001</v>
      </c>
      <c r="DI28" s="165"/>
      <c r="DJ28" s="164">
        <v>-58.4</v>
      </c>
      <c r="DK28" s="164">
        <v>1.77E-2</v>
      </c>
      <c r="DL28" s="164">
        <v>6.5510999999999999</v>
      </c>
      <c r="DM28" s="164">
        <v>12.7798</v>
      </c>
      <c r="DN28" s="164">
        <v>15.9628</v>
      </c>
      <c r="DO28" s="164">
        <v>7.1</v>
      </c>
      <c r="DP28" s="164">
        <v>-3.02</v>
      </c>
      <c r="DQ28" s="164">
        <v>12.772</v>
      </c>
      <c r="DR28" s="164">
        <v>-28.346599999999999</v>
      </c>
      <c r="DS28" s="165"/>
      <c r="DT28" s="164">
        <v>-16.98</v>
      </c>
      <c r="DU28" s="164">
        <v>26.72</v>
      </c>
      <c r="DV28" s="164">
        <v>26.56</v>
      </c>
      <c r="DW28" s="164">
        <v>-29.5273</v>
      </c>
      <c r="DX28" s="164">
        <v>-14.581799999999999</v>
      </c>
      <c r="DY28" s="165"/>
      <c r="DZ28" s="164">
        <v>-39.2727</v>
      </c>
      <c r="EA28" s="164">
        <v>24.245200000000001</v>
      </c>
      <c r="EB28" s="164">
        <v>-0.27479999999999999</v>
      </c>
      <c r="EC28" s="164">
        <v>-10.289</v>
      </c>
      <c r="ED28" s="164">
        <v>-9.6575000000000006</v>
      </c>
      <c r="EE28" s="164">
        <v>-16.489100000000001</v>
      </c>
      <c r="EF28" s="164">
        <v>-22.261900000000001</v>
      </c>
      <c r="EG28" s="164">
        <v>-10.503</v>
      </c>
      <c r="EH28" s="164">
        <v>-49.087000000000003</v>
      </c>
      <c r="EI28" s="164">
        <v>-42.336300000000001</v>
      </c>
      <c r="EJ28" s="165"/>
      <c r="EK28" s="164">
        <v>-14.759</v>
      </c>
      <c r="EL28" s="164">
        <v>-13.5906</v>
      </c>
      <c r="EM28" s="164">
        <v>14.208500000000001</v>
      </c>
      <c r="EN28" s="164">
        <v>-5.4414999999999996</v>
      </c>
      <c r="EO28" s="164">
        <v>-5.7721999999999998</v>
      </c>
      <c r="EP28" s="164">
        <v>11.792</v>
      </c>
      <c r="EQ28" s="164">
        <v>-26.495100000000001</v>
      </c>
      <c r="ER28" s="164">
        <v>-26.2117</v>
      </c>
      <c r="ES28" s="164">
        <v>4.1193999999999997</v>
      </c>
      <c r="ET28" s="164">
        <v>-9.86</v>
      </c>
      <c r="EU28" s="164">
        <v>-11.34</v>
      </c>
      <c r="EV28" s="164">
        <v>0</v>
      </c>
      <c r="EW28" s="164">
        <v>7.0419999999999998</v>
      </c>
      <c r="EX28" s="164">
        <v>-18.4604</v>
      </c>
      <c r="EY28" s="164">
        <v>-8.3361999999999998</v>
      </c>
      <c r="EZ28" s="164">
        <v>-8.6273</v>
      </c>
      <c r="FA28" s="164">
        <v>4.2903000000000002</v>
      </c>
      <c r="FB28" s="164">
        <v>4.1792999999999996</v>
      </c>
      <c r="FC28" s="164">
        <v>-14.116400000000001</v>
      </c>
      <c r="FD28" s="164">
        <v>4.7927999999999997</v>
      </c>
      <c r="FE28" s="165"/>
      <c r="FF28" s="164">
        <v>4.4981</v>
      </c>
      <c r="FG28" s="164">
        <v>2.5569000000000002</v>
      </c>
      <c r="FH28" s="164">
        <v>3.8645999999999998</v>
      </c>
      <c r="FI28" s="164">
        <v>2.5488</v>
      </c>
      <c r="FJ28" s="164">
        <v>7.8704000000000001</v>
      </c>
      <c r="FK28" s="164">
        <v>8.2053999999999991</v>
      </c>
      <c r="FL28" s="164">
        <v>-30.142099999999999</v>
      </c>
      <c r="FM28" s="164">
        <v>21.585999999999999</v>
      </c>
      <c r="FN28" s="164">
        <v>21.559000000000001</v>
      </c>
      <c r="FO28" s="164">
        <v>-17.1646</v>
      </c>
      <c r="FP28" s="165"/>
      <c r="FQ28" s="164">
        <v>21.881399999999999</v>
      </c>
      <c r="FR28" s="164">
        <v>-22.38</v>
      </c>
      <c r="FS28" s="164">
        <v>-0.71179999999999999</v>
      </c>
      <c r="FT28" s="164">
        <v>0.19159999999999999</v>
      </c>
      <c r="FU28" s="164">
        <v>0.28000000000000003</v>
      </c>
      <c r="FV28" s="164">
        <v>4.4800000000000004</v>
      </c>
      <c r="FW28" s="164">
        <v>-21.979399999999998</v>
      </c>
      <c r="FX28" s="165"/>
      <c r="FY28" s="164">
        <v>3.742</v>
      </c>
      <c r="FZ28" s="164">
        <v>0.63500000000000001</v>
      </c>
      <c r="GA28" s="165"/>
      <c r="GB28" s="164">
        <v>17.149999999999999</v>
      </c>
      <c r="GC28" s="164">
        <v>-9.5875000000000004</v>
      </c>
      <c r="GD28" s="164">
        <v>-0.24</v>
      </c>
      <c r="GE28" s="164">
        <v>-2.76</v>
      </c>
      <c r="GF28" s="164">
        <v>30.098400000000002</v>
      </c>
      <c r="GG28" s="165"/>
      <c r="GH28" s="164">
        <v>23.645600000000002</v>
      </c>
      <c r="GI28" s="164">
        <v>-8.3844999999999992</v>
      </c>
      <c r="GJ28" s="164">
        <v>-8.9853000000000005</v>
      </c>
      <c r="GK28" s="164">
        <v>2.7766999999999999</v>
      </c>
      <c r="GL28" s="165"/>
      <c r="GM28" s="165"/>
      <c r="GN28" s="164">
        <v>-12.4847</v>
      </c>
      <c r="GO28" s="164">
        <v>-20.965499999999999</v>
      </c>
      <c r="GP28" s="164">
        <v>4.1776</v>
      </c>
      <c r="GQ28" s="164">
        <v>-20.370100000000001</v>
      </c>
      <c r="GR28" s="164">
        <v>6.6710000000000003</v>
      </c>
      <c r="GS28" s="164">
        <v>6.8491</v>
      </c>
      <c r="GT28" s="164">
        <v>127.3094</v>
      </c>
      <c r="GU28" s="164">
        <v>-3.8593000000000002</v>
      </c>
      <c r="GV28" s="164">
        <v>-6.7878999999999996</v>
      </c>
      <c r="GW28" s="164">
        <v>-12.839</v>
      </c>
      <c r="GX28" s="164">
        <v>0.26819999999999999</v>
      </c>
      <c r="GY28" s="164">
        <v>5.8238000000000003</v>
      </c>
      <c r="GZ28" s="164">
        <v>5.9417</v>
      </c>
      <c r="HA28" s="164">
        <v>-0.3624</v>
      </c>
      <c r="HB28" s="164">
        <v>-22.281400000000001</v>
      </c>
      <c r="HC28" s="164">
        <v>-21.179600000000001</v>
      </c>
      <c r="HD28" s="164">
        <v>2.5099999999999998</v>
      </c>
      <c r="HE28" s="164">
        <v>-10.4115</v>
      </c>
      <c r="HF28" s="164">
        <v>0</v>
      </c>
      <c r="HG28" s="164">
        <v>21.204000000000001</v>
      </c>
      <c r="HH28" s="164">
        <v>90.472399999999993</v>
      </c>
      <c r="HI28" s="164">
        <v>-27.8171</v>
      </c>
      <c r="HJ28" s="164">
        <v>24.5947</v>
      </c>
      <c r="HK28" s="165"/>
      <c r="HL28" s="164">
        <v>9.1051000000000002</v>
      </c>
      <c r="HM28" s="164">
        <v>0</v>
      </c>
      <c r="HN28" s="164">
        <v>0</v>
      </c>
      <c r="HO28" s="165"/>
      <c r="HP28" s="165"/>
      <c r="HQ28" s="164">
        <v>-23.213100000000001</v>
      </c>
      <c r="HR28" s="164">
        <v>-21.762899999999998</v>
      </c>
      <c r="HS28" s="164">
        <v>-26.738499999999998</v>
      </c>
      <c r="HT28" s="164">
        <v>-26.564599999999999</v>
      </c>
      <c r="HU28" s="164">
        <v>13.27</v>
      </c>
      <c r="HV28" s="164">
        <v>13.4</v>
      </c>
      <c r="HW28" s="164">
        <v>-18.600000000000001</v>
      </c>
      <c r="HX28" s="164">
        <v>-18.8</v>
      </c>
      <c r="HY28" s="164">
        <v>0.63449999999999995</v>
      </c>
      <c r="HZ28" s="164">
        <v>11.84</v>
      </c>
      <c r="IA28" s="165"/>
      <c r="IB28" s="164">
        <v>12.869300000000001</v>
      </c>
      <c r="IC28" s="164">
        <v>13.241300000000001</v>
      </c>
      <c r="ID28" s="164">
        <v>9.8000000000000007</v>
      </c>
      <c r="IE28" s="164">
        <v>-21.8</v>
      </c>
      <c r="IF28" s="164">
        <v>12.8</v>
      </c>
      <c r="IG28" s="164">
        <v>12.3</v>
      </c>
      <c r="IH28" s="164">
        <v>-17.809899999999999</v>
      </c>
      <c r="II28" s="164">
        <v>-17.805399999999999</v>
      </c>
      <c r="IJ28" s="164">
        <v>-180.82239999999999</v>
      </c>
      <c r="IK28" s="164">
        <v>-7.3334999999999999</v>
      </c>
      <c r="IL28" s="164">
        <v>-210.1841</v>
      </c>
      <c r="IM28" s="164">
        <v>-13.194599999999999</v>
      </c>
      <c r="IN28" s="165"/>
      <c r="IO28" s="164">
        <v>55.435000000000002</v>
      </c>
      <c r="IP28" s="164">
        <v>113.1711</v>
      </c>
      <c r="IQ28" s="164">
        <v>56.560699999999997</v>
      </c>
      <c r="IR28" s="164">
        <v>102.20050000000001</v>
      </c>
      <c r="IS28" s="164">
        <v>-21.4191</v>
      </c>
      <c r="IT28" s="165"/>
      <c r="IU28" s="165"/>
      <c r="IV28" s="164">
        <v>51.1678</v>
      </c>
      <c r="IW28" s="164">
        <v>81.274000000000001</v>
      </c>
      <c r="IX28" s="164">
        <v>-217.41800000000001</v>
      </c>
      <c r="IY28" s="164">
        <v>29.080500000000001</v>
      </c>
      <c r="IZ28" s="164">
        <v>-7.4847000000000001</v>
      </c>
      <c r="JA28" s="164">
        <v>0.98509999999999998</v>
      </c>
      <c r="JB28" s="164">
        <v>5.2560000000000002</v>
      </c>
      <c r="JC28" s="164">
        <v>-6.88</v>
      </c>
      <c r="JD28" s="164">
        <v>-1.5620000000000001</v>
      </c>
      <c r="JE28" s="164">
        <v>-1.577</v>
      </c>
      <c r="JF28" s="164">
        <v>2.2400000000000002</v>
      </c>
      <c r="JG28" s="164">
        <v>-1.6</v>
      </c>
      <c r="JH28" s="164">
        <v>-1.5482</v>
      </c>
      <c r="JI28" s="164">
        <v>-4.5396000000000001</v>
      </c>
      <c r="JJ28" s="164">
        <v>2.7543000000000002</v>
      </c>
      <c r="JK28" s="164">
        <v>3.0198</v>
      </c>
      <c r="JL28" s="164">
        <v>-5.5</v>
      </c>
      <c r="JM28" s="164">
        <v>2.29</v>
      </c>
      <c r="JN28" s="164">
        <v>1.7509999999999999</v>
      </c>
      <c r="JO28" s="165"/>
      <c r="JP28" s="165"/>
      <c r="JQ28" s="164">
        <v>4.5016999999999996</v>
      </c>
      <c r="JR28" s="164">
        <v>4.3064</v>
      </c>
      <c r="JS28" s="164">
        <v>3.3984000000000001</v>
      </c>
      <c r="JT28" s="165"/>
      <c r="JU28" s="164">
        <v>7.7</v>
      </c>
      <c r="JV28" s="164">
        <v>7.0387000000000004</v>
      </c>
      <c r="JW28" s="164">
        <v>1.1100000000000001</v>
      </c>
      <c r="JX28" s="165"/>
      <c r="JY28" s="164">
        <v>-12.110300000000001</v>
      </c>
      <c r="JZ28" s="164">
        <v>1.0821000000000001</v>
      </c>
      <c r="KA28" s="164">
        <v>-26.694800000000001</v>
      </c>
      <c r="KB28" s="164">
        <v>-10.042999999999999</v>
      </c>
      <c r="KC28" s="164">
        <v>-5.3967999999999998</v>
      </c>
      <c r="KD28" s="164">
        <v>-30.761800000000001</v>
      </c>
      <c r="KE28" s="164">
        <v>5.1016000000000004</v>
      </c>
      <c r="KF28" s="164">
        <v>-0.1</v>
      </c>
      <c r="KG28" s="164">
        <v>-13.2</v>
      </c>
      <c r="KH28" s="164">
        <v>31.423500000000001</v>
      </c>
      <c r="KI28" s="164">
        <v>-100.2076</v>
      </c>
    </row>
    <row r="29" spans="1:295" ht="18" customHeight="1" x14ac:dyDescent="0.25">
      <c r="A29" s="159" t="s">
        <v>74</v>
      </c>
      <c r="B29" s="159" t="s">
        <v>842</v>
      </c>
      <c r="C29" s="163">
        <v>0</v>
      </c>
      <c r="D29" s="164">
        <v>3.4238</v>
      </c>
      <c r="E29" s="164">
        <v>-8.3627000000000002</v>
      </c>
      <c r="F29" s="164">
        <v>-7.4588999999999999</v>
      </c>
      <c r="G29" s="164">
        <v>6.5069999999999997</v>
      </c>
      <c r="H29" s="165"/>
      <c r="I29" s="164">
        <v>19.369499999999999</v>
      </c>
      <c r="J29" s="165"/>
      <c r="K29" s="164">
        <v>16.661300000000001</v>
      </c>
      <c r="L29" s="164">
        <v>7.2998000000000003</v>
      </c>
      <c r="M29" s="165"/>
      <c r="N29" s="164">
        <v>-26.64</v>
      </c>
      <c r="O29" s="164">
        <v>-37.4</v>
      </c>
      <c r="P29" s="164">
        <v>15.4</v>
      </c>
      <c r="Q29" s="164">
        <v>5.7960000000000003</v>
      </c>
      <c r="R29" s="164">
        <v>-28.6</v>
      </c>
      <c r="S29" s="164">
        <v>2.1137999999999999</v>
      </c>
      <c r="T29" s="164">
        <v>-8.6071000000000009</v>
      </c>
      <c r="U29" s="164">
        <v>7.2514000000000003</v>
      </c>
      <c r="V29" s="164">
        <v>7.2781000000000002</v>
      </c>
      <c r="W29" s="164">
        <v>12.3973</v>
      </c>
      <c r="X29" s="164">
        <v>2.7835000000000001</v>
      </c>
      <c r="Y29" s="164">
        <v>0.35670000000000002</v>
      </c>
      <c r="Z29" s="164">
        <v>2.0781000000000001</v>
      </c>
      <c r="AA29" s="165"/>
      <c r="AB29" s="164">
        <v>-0.20219999999999999</v>
      </c>
      <c r="AC29" s="164">
        <v>-1.016</v>
      </c>
      <c r="AD29" s="164">
        <v>-1.004</v>
      </c>
      <c r="AE29" s="164">
        <v>4.4909999999999997</v>
      </c>
      <c r="AF29" s="164">
        <v>4.4400000000000004</v>
      </c>
      <c r="AG29" s="164">
        <v>6.6</v>
      </c>
      <c r="AH29" s="164">
        <v>0.32800000000000001</v>
      </c>
      <c r="AI29" s="164">
        <v>0.245</v>
      </c>
      <c r="AJ29" s="165"/>
      <c r="AK29" s="164">
        <v>-13.43</v>
      </c>
      <c r="AL29" s="165"/>
      <c r="AM29" s="164">
        <v>-13.63</v>
      </c>
      <c r="AN29" s="164">
        <v>-13.69</v>
      </c>
      <c r="AO29" s="164">
        <v>5.4678000000000004</v>
      </c>
      <c r="AP29" s="164">
        <v>2.7147000000000001</v>
      </c>
      <c r="AQ29" s="164">
        <v>28.488</v>
      </c>
      <c r="AR29" s="164">
        <v>30.093900000000001</v>
      </c>
      <c r="AS29" s="164">
        <v>-6.6093000000000002</v>
      </c>
      <c r="AT29" s="164">
        <v>-11.118600000000001</v>
      </c>
      <c r="AU29" s="164">
        <v>-11.6836</v>
      </c>
      <c r="AV29" s="164">
        <v>-0.4491</v>
      </c>
      <c r="AW29" s="164">
        <v>-0.80249999999999999</v>
      </c>
      <c r="AX29" s="164">
        <v>-10.8507</v>
      </c>
      <c r="AY29" s="164">
        <v>-8.1715</v>
      </c>
      <c r="AZ29" s="164">
        <v>8.7200000000000006</v>
      </c>
      <c r="BA29" s="164">
        <v>9.3290000000000006</v>
      </c>
      <c r="BB29" s="164">
        <v>19.6309</v>
      </c>
      <c r="BC29" s="165"/>
      <c r="BD29" s="164">
        <v>-5.4</v>
      </c>
      <c r="BE29" s="164">
        <v>-5.4</v>
      </c>
      <c r="BF29" s="164">
        <v>-23.761399999999998</v>
      </c>
      <c r="BG29" s="164">
        <v>-23.712700000000002</v>
      </c>
      <c r="BH29" s="164">
        <v>-3.0937000000000001</v>
      </c>
      <c r="BI29" s="165"/>
      <c r="BJ29" s="164">
        <v>4.9878</v>
      </c>
      <c r="BK29" s="164">
        <v>7.1592000000000002</v>
      </c>
      <c r="BL29" s="164">
        <v>5.0744999999999996</v>
      </c>
      <c r="BM29" s="164">
        <v>3.5832000000000002</v>
      </c>
      <c r="BN29" s="164">
        <v>-97.933899999999994</v>
      </c>
      <c r="BO29" s="164">
        <v>65.950500000000005</v>
      </c>
      <c r="BP29" s="164">
        <v>65.614800000000002</v>
      </c>
      <c r="BQ29" s="164">
        <v>-45.431600000000003</v>
      </c>
      <c r="BR29" s="164">
        <v>-104.3981</v>
      </c>
      <c r="BS29" s="165"/>
      <c r="BT29" s="165"/>
      <c r="BU29" s="165"/>
      <c r="BV29" s="164">
        <v>30.667200000000001</v>
      </c>
      <c r="BW29" s="164">
        <v>9.24</v>
      </c>
      <c r="BX29" s="164">
        <v>11.37</v>
      </c>
      <c r="BY29" s="164">
        <v>7.31</v>
      </c>
      <c r="BZ29" s="165"/>
      <c r="CA29" s="164">
        <v>-20.491199999999999</v>
      </c>
      <c r="CB29" s="164">
        <v>-20.223299999999998</v>
      </c>
      <c r="CC29" s="164">
        <v>30.366800000000001</v>
      </c>
      <c r="CD29" s="164">
        <v>28.744599999999998</v>
      </c>
      <c r="CE29" s="164">
        <v>-6.1071999999999997</v>
      </c>
      <c r="CF29" s="164">
        <v>16.659099999999999</v>
      </c>
      <c r="CG29" s="164">
        <v>16.791499999999999</v>
      </c>
      <c r="CH29" s="164">
        <v>4.8727999999999998</v>
      </c>
      <c r="CI29" s="165"/>
      <c r="CJ29" s="165"/>
      <c r="CK29" s="165"/>
      <c r="CL29" s="164">
        <v>0.2</v>
      </c>
      <c r="CM29" s="164">
        <v>-1.4</v>
      </c>
      <c r="CN29" s="164">
        <v>-3.51</v>
      </c>
      <c r="CO29" s="164">
        <v>43.715800000000002</v>
      </c>
      <c r="CP29" s="164">
        <v>43.814599999999999</v>
      </c>
      <c r="CQ29" s="164">
        <v>41.668100000000003</v>
      </c>
      <c r="CR29" s="164">
        <v>45.456600000000002</v>
      </c>
      <c r="CS29" s="164">
        <v>46.064</v>
      </c>
      <c r="CT29" s="164">
        <v>-25.358000000000001</v>
      </c>
      <c r="CU29" s="164">
        <v>-37.498600000000003</v>
      </c>
      <c r="CV29" s="164">
        <v>-19.583300000000001</v>
      </c>
      <c r="CW29" s="164">
        <v>4.0792000000000002</v>
      </c>
      <c r="CX29" s="164">
        <v>27.95</v>
      </c>
      <c r="CY29" s="164">
        <v>11.56</v>
      </c>
      <c r="CZ29" s="164">
        <v>13.286099999999999</v>
      </c>
      <c r="DA29" s="164">
        <v>13.2843</v>
      </c>
      <c r="DB29" s="164">
        <v>-12.71</v>
      </c>
      <c r="DC29" s="165"/>
      <c r="DD29" s="165"/>
      <c r="DE29" s="165"/>
      <c r="DF29" s="164">
        <v>28.327200000000001</v>
      </c>
      <c r="DG29" s="165"/>
      <c r="DH29" s="164">
        <v>-6.6603000000000003</v>
      </c>
      <c r="DI29" s="165"/>
      <c r="DJ29" s="164">
        <v>-59.6</v>
      </c>
      <c r="DK29" s="164">
        <v>0.14949999999999999</v>
      </c>
      <c r="DL29" s="164">
        <v>7.2991999999999999</v>
      </c>
      <c r="DM29" s="164">
        <v>12.7798</v>
      </c>
      <c r="DN29" s="164">
        <v>17.261700000000001</v>
      </c>
      <c r="DO29" s="164">
        <v>7.95</v>
      </c>
      <c r="DP29" s="164">
        <v>-2.94</v>
      </c>
      <c r="DQ29" s="164">
        <v>11.904</v>
      </c>
      <c r="DR29" s="164">
        <v>-28.394100000000002</v>
      </c>
      <c r="DS29" s="165"/>
      <c r="DT29" s="164">
        <v>-18.61</v>
      </c>
      <c r="DU29" s="164">
        <v>28.6</v>
      </c>
      <c r="DV29" s="164">
        <v>26.23</v>
      </c>
      <c r="DW29" s="164">
        <v>-28.618200000000002</v>
      </c>
      <c r="DX29" s="164">
        <v>-13.936400000000001</v>
      </c>
      <c r="DY29" s="165"/>
      <c r="DZ29" s="164">
        <v>-39.118200000000002</v>
      </c>
      <c r="EA29" s="164">
        <v>28.077999999999999</v>
      </c>
      <c r="EB29" s="164">
        <v>3.4013</v>
      </c>
      <c r="EC29" s="164">
        <v>-7.1571999999999996</v>
      </c>
      <c r="ED29" s="164">
        <v>-6.7916999999999996</v>
      </c>
      <c r="EE29" s="164">
        <v>-12.4697</v>
      </c>
      <c r="EF29" s="164">
        <v>-20.268799999999999</v>
      </c>
      <c r="EG29" s="164">
        <v>-10.532</v>
      </c>
      <c r="EH29" s="164">
        <v>-37.682699999999997</v>
      </c>
      <c r="EI29" s="164">
        <v>-44.4617</v>
      </c>
      <c r="EJ29" s="165"/>
      <c r="EK29" s="164">
        <v>-14.570600000000001</v>
      </c>
      <c r="EL29" s="164">
        <v>-13.5221</v>
      </c>
      <c r="EM29" s="164">
        <v>11.721</v>
      </c>
      <c r="EN29" s="164">
        <v>-6.5740999999999996</v>
      </c>
      <c r="EO29" s="164">
        <v>-7.0726000000000004</v>
      </c>
      <c r="EP29" s="164">
        <v>10.768000000000001</v>
      </c>
      <c r="EQ29" s="164">
        <v>-25.561699999999998</v>
      </c>
      <c r="ER29" s="164">
        <v>-25.448899999999998</v>
      </c>
      <c r="ES29" s="164">
        <v>3.8167</v>
      </c>
      <c r="ET29" s="164">
        <v>-6.35</v>
      </c>
      <c r="EU29" s="164">
        <v>-7.76</v>
      </c>
      <c r="EV29" s="164">
        <v>0.8</v>
      </c>
      <c r="EW29" s="164">
        <v>6.9650999999999996</v>
      </c>
      <c r="EX29" s="164">
        <v>-21.202300000000001</v>
      </c>
      <c r="EY29" s="164">
        <v>-8.3785000000000007</v>
      </c>
      <c r="EZ29" s="164">
        <v>-8.6540999999999997</v>
      </c>
      <c r="FA29" s="164">
        <v>4.4763000000000002</v>
      </c>
      <c r="FB29" s="164">
        <v>4.0498000000000003</v>
      </c>
      <c r="FC29" s="164">
        <v>-14.427</v>
      </c>
      <c r="FD29" s="164">
        <v>4.8068</v>
      </c>
      <c r="FE29" s="165"/>
      <c r="FF29" s="164">
        <v>4.4160000000000004</v>
      </c>
      <c r="FG29" s="164">
        <v>2.5257000000000001</v>
      </c>
      <c r="FH29" s="164">
        <v>0</v>
      </c>
      <c r="FI29" s="164">
        <v>0</v>
      </c>
      <c r="FJ29" s="164">
        <v>8.5403000000000002</v>
      </c>
      <c r="FK29" s="164">
        <v>8.3727999999999998</v>
      </c>
      <c r="FL29" s="164">
        <v>-28.969899999999999</v>
      </c>
      <c r="FM29" s="164">
        <v>22.031700000000001</v>
      </c>
      <c r="FN29" s="164">
        <v>21.965800000000002</v>
      </c>
      <c r="FO29" s="164">
        <v>-18.7805</v>
      </c>
      <c r="FP29" s="165"/>
      <c r="FQ29" s="164">
        <v>19.9283</v>
      </c>
      <c r="FR29" s="164">
        <v>-20.93</v>
      </c>
      <c r="FS29" s="164">
        <v>-0.39510000000000001</v>
      </c>
      <c r="FT29" s="164">
        <v>0.23549999999999999</v>
      </c>
      <c r="FU29" s="164">
        <v>0.2</v>
      </c>
      <c r="FV29" s="164">
        <v>5.64</v>
      </c>
      <c r="FW29" s="164">
        <v>-18.815100000000001</v>
      </c>
      <c r="FX29" s="165"/>
      <c r="FY29" s="164">
        <v>3.5129999999999999</v>
      </c>
      <c r="FZ29" s="164">
        <v>0.65400000000000003</v>
      </c>
      <c r="GA29" s="164">
        <v>4.0587</v>
      </c>
      <c r="GB29" s="164">
        <v>14.53</v>
      </c>
      <c r="GC29" s="164">
        <v>-6.7788000000000004</v>
      </c>
      <c r="GD29" s="164">
        <v>1.2387999999999999</v>
      </c>
      <c r="GE29" s="165"/>
      <c r="GF29" s="164">
        <v>29.212199999999999</v>
      </c>
      <c r="GG29" s="165"/>
      <c r="GH29" s="164">
        <v>23.632999999999999</v>
      </c>
      <c r="GI29" s="164">
        <v>-8.4719999999999995</v>
      </c>
      <c r="GJ29" s="164">
        <v>-8.9976000000000003</v>
      </c>
      <c r="GK29" s="164">
        <v>2.8029999999999999</v>
      </c>
      <c r="GL29" s="165"/>
      <c r="GM29" s="165"/>
      <c r="GN29" s="165"/>
      <c r="GO29" s="164">
        <v>-20.5243</v>
      </c>
      <c r="GP29" s="164">
        <v>5.1062000000000003</v>
      </c>
      <c r="GQ29" s="164">
        <v>-19.913</v>
      </c>
      <c r="GR29" s="164">
        <v>5.9923999999999999</v>
      </c>
      <c r="GS29" s="164">
        <v>6.9029999999999996</v>
      </c>
      <c r="GT29" s="164">
        <v>130.20439999999999</v>
      </c>
      <c r="GU29" s="164">
        <v>-3.2073</v>
      </c>
      <c r="GV29" s="164">
        <v>-6.7628000000000004</v>
      </c>
      <c r="GW29" s="164">
        <v>-12.9489</v>
      </c>
      <c r="GX29" s="164">
        <v>0.503</v>
      </c>
      <c r="GY29" s="164">
        <v>5.8018999999999998</v>
      </c>
      <c r="GZ29" s="164">
        <v>5.9100999999999999</v>
      </c>
      <c r="HA29" s="164">
        <v>0</v>
      </c>
      <c r="HB29" s="164">
        <v>-22.8904</v>
      </c>
      <c r="HC29" s="164">
        <v>-22.3049</v>
      </c>
      <c r="HD29" s="164">
        <v>2.1</v>
      </c>
      <c r="HE29" s="164">
        <v>-8.6183999999999994</v>
      </c>
      <c r="HF29" s="164">
        <v>7.4191000000000003</v>
      </c>
      <c r="HG29" s="164">
        <v>26.5334</v>
      </c>
      <c r="HH29" s="164">
        <v>79.645200000000003</v>
      </c>
      <c r="HI29" s="164">
        <v>-26.253900000000002</v>
      </c>
      <c r="HJ29" s="164">
        <v>25.8201</v>
      </c>
      <c r="HK29" s="165"/>
      <c r="HL29" s="164">
        <v>8.7100000000000009</v>
      </c>
      <c r="HM29" s="164">
        <v>-11.310600000000001</v>
      </c>
      <c r="HN29" s="164">
        <v>0</v>
      </c>
      <c r="HO29" s="165"/>
      <c r="HP29" s="165"/>
      <c r="HQ29" s="164">
        <v>-24.2788</v>
      </c>
      <c r="HR29" s="164">
        <v>-22.630800000000001</v>
      </c>
      <c r="HS29" s="164">
        <v>-26.067799999999998</v>
      </c>
      <c r="HT29" s="164">
        <v>-25.905100000000001</v>
      </c>
      <c r="HU29" s="164">
        <v>13.7</v>
      </c>
      <c r="HV29" s="164">
        <v>14.2</v>
      </c>
      <c r="HW29" s="164">
        <v>-18.100000000000001</v>
      </c>
      <c r="HX29" s="164">
        <v>-17.899999999999999</v>
      </c>
      <c r="HY29" s="164">
        <v>0.58140000000000003</v>
      </c>
      <c r="HZ29" s="164">
        <v>9.84</v>
      </c>
      <c r="IA29" s="165"/>
      <c r="IB29" s="164">
        <v>11.186199999999999</v>
      </c>
      <c r="IC29" s="164">
        <v>10.9346</v>
      </c>
      <c r="ID29" s="165"/>
      <c r="IE29" s="165"/>
      <c r="IF29" s="165"/>
      <c r="IG29" s="165"/>
      <c r="IH29" s="164">
        <v>-17.918299999999999</v>
      </c>
      <c r="II29" s="164">
        <v>-17.916599999999999</v>
      </c>
      <c r="IJ29" s="164">
        <v>-170.32980000000001</v>
      </c>
      <c r="IK29" s="164">
        <v>-3.7271000000000001</v>
      </c>
      <c r="IL29" s="164">
        <v>-216.3723</v>
      </c>
      <c r="IM29" s="164">
        <v>-15.5669</v>
      </c>
      <c r="IN29" s="165"/>
      <c r="IO29" s="164">
        <v>58.456800000000001</v>
      </c>
      <c r="IP29" s="164">
        <v>109.0222</v>
      </c>
      <c r="IQ29" s="164">
        <v>58.401200000000003</v>
      </c>
      <c r="IR29" s="164">
        <v>102.5526</v>
      </c>
      <c r="IS29" s="164">
        <v>-17.5014</v>
      </c>
      <c r="IT29" s="165"/>
      <c r="IU29" s="165"/>
      <c r="IV29" s="164">
        <v>49.016500000000001</v>
      </c>
      <c r="IW29" s="164">
        <v>87.362700000000004</v>
      </c>
      <c r="IX29" s="164">
        <v>-216.6489</v>
      </c>
      <c r="IY29" s="164">
        <v>31.645700000000001</v>
      </c>
      <c r="IZ29" s="164">
        <v>-9.4138000000000002</v>
      </c>
      <c r="JA29" s="164">
        <v>1.6662999999999999</v>
      </c>
      <c r="JB29" s="164">
        <v>5.3310000000000004</v>
      </c>
      <c r="JC29" s="164">
        <v>-7.12</v>
      </c>
      <c r="JD29" s="164">
        <v>-1.607</v>
      </c>
      <c r="JE29" s="164">
        <v>-1.6220000000000001</v>
      </c>
      <c r="JF29" s="164">
        <v>2.56</v>
      </c>
      <c r="JG29" s="164">
        <v>-1.36</v>
      </c>
      <c r="JH29" s="164">
        <v>-2.04</v>
      </c>
      <c r="JI29" s="164">
        <v>-4.6280999999999999</v>
      </c>
      <c r="JJ29" s="164">
        <v>2.4613</v>
      </c>
      <c r="JK29" s="164">
        <v>3.0198</v>
      </c>
      <c r="JL29" s="164">
        <v>-5.0999999999999996</v>
      </c>
      <c r="JM29" s="164">
        <v>3.0939999999999999</v>
      </c>
      <c r="JN29" s="164">
        <v>1.994</v>
      </c>
      <c r="JO29" s="164">
        <v>2.9956</v>
      </c>
      <c r="JP29" s="165"/>
      <c r="JQ29" s="164">
        <v>2.6579999999999999</v>
      </c>
      <c r="JR29" s="164">
        <v>3.9026000000000001</v>
      </c>
      <c r="JS29" s="164">
        <v>2.9725999999999999</v>
      </c>
      <c r="JT29" s="165"/>
      <c r="JU29" s="164">
        <v>7.7</v>
      </c>
      <c r="JV29" s="164">
        <v>6.5723000000000003</v>
      </c>
      <c r="JW29" s="164">
        <v>1.18</v>
      </c>
      <c r="JX29" s="165"/>
      <c r="JY29" s="164">
        <v>-12.1911</v>
      </c>
      <c r="JZ29" s="164">
        <v>1.2748999999999999</v>
      </c>
      <c r="KA29" s="164">
        <v>-26.9133</v>
      </c>
      <c r="KB29" s="164">
        <v>-9.0893999999999995</v>
      </c>
      <c r="KC29" s="164">
        <v>-5.2641999999999998</v>
      </c>
      <c r="KD29" s="164">
        <v>-30.756</v>
      </c>
      <c r="KE29" s="164">
        <v>5.4728000000000003</v>
      </c>
      <c r="KF29" s="164">
        <v>-0.1</v>
      </c>
      <c r="KG29" s="164">
        <v>-13.8</v>
      </c>
      <c r="KH29" s="164">
        <v>29.643599999999999</v>
      </c>
      <c r="KI29" s="164">
        <v>-96.847800000000007</v>
      </c>
    </row>
    <row r="30" spans="1:295" ht="18" customHeight="1" x14ac:dyDescent="0.25">
      <c r="A30" s="159" t="s">
        <v>74</v>
      </c>
      <c r="B30" s="159" t="s">
        <v>843</v>
      </c>
      <c r="C30" s="163">
        <v>0</v>
      </c>
      <c r="D30" s="164">
        <v>3.7401</v>
      </c>
      <c r="E30" s="164">
        <v>-8.8931000000000004</v>
      </c>
      <c r="F30" s="164">
        <v>-7.9779999999999998</v>
      </c>
      <c r="G30" s="164">
        <v>6.4741999999999997</v>
      </c>
      <c r="H30" s="165"/>
      <c r="I30" s="164">
        <v>20.963999999999999</v>
      </c>
      <c r="J30" s="165"/>
      <c r="K30" s="164">
        <v>18.422999999999998</v>
      </c>
      <c r="L30" s="164">
        <v>8.1047999999999991</v>
      </c>
      <c r="M30" s="165"/>
      <c r="N30" s="164">
        <v>-24.42</v>
      </c>
      <c r="O30" s="164">
        <v>-39.6</v>
      </c>
      <c r="P30" s="164">
        <v>15.4</v>
      </c>
      <c r="Q30" s="164">
        <v>5.7960000000000003</v>
      </c>
      <c r="R30" s="164">
        <v>-28.6</v>
      </c>
      <c r="S30" s="164">
        <v>2.8420000000000001</v>
      </c>
      <c r="T30" s="164">
        <v>-5.9029999999999996</v>
      </c>
      <c r="U30" s="164">
        <v>7.4160000000000004</v>
      </c>
      <c r="V30" s="164">
        <v>7.4249999999999998</v>
      </c>
      <c r="W30" s="164">
        <v>12.550700000000001</v>
      </c>
      <c r="X30" s="164">
        <v>2.9885000000000002</v>
      </c>
      <c r="Y30" s="164">
        <v>0.34060000000000001</v>
      </c>
      <c r="Z30" s="164">
        <v>2.1086999999999998</v>
      </c>
      <c r="AA30" s="165"/>
      <c r="AB30" s="164">
        <v>-0.16289999999999999</v>
      </c>
      <c r="AC30" s="164">
        <v>-1.024</v>
      </c>
      <c r="AD30" s="164">
        <v>-1.0029999999999999</v>
      </c>
      <c r="AE30" s="164">
        <v>3.9820000000000002</v>
      </c>
      <c r="AF30" s="164">
        <v>2.2200000000000002</v>
      </c>
      <c r="AG30" s="164">
        <v>8.8000000000000007</v>
      </c>
      <c r="AH30" s="164">
        <v>0.54500000000000004</v>
      </c>
      <c r="AI30" s="164">
        <v>0.23300000000000001</v>
      </c>
      <c r="AJ30" s="165"/>
      <c r="AK30" s="164">
        <v>-11.84</v>
      </c>
      <c r="AL30" s="165"/>
      <c r="AM30" s="164">
        <v>-14.76</v>
      </c>
      <c r="AN30" s="164">
        <v>-14.73</v>
      </c>
      <c r="AO30" s="164">
        <v>5.7872000000000003</v>
      </c>
      <c r="AP30" s="164">
        <v>2.4329000000000001</v>
      </c>
      <c r="AQ30" s="164">
        <v>30.167100000000001</v>
      </c>
      <c r="AR30" s="164">
        <v>32.023099999999999</v>
      </c>
      <c r="AS30" s="164">
        <v>-7.1006</v>
      </c>
      <c r="AT30" s="164">
        <v>-4.0187999999999997</v>
      </c>
      <c r="AU30" s="164">
        <v>-5.0541999999999998</v>
      </c>
      <c r="AV30" s="164">
        <v>-0.77839999999999998</v>
      </c>
      <c r="AW30" s="164">
        <v>-0.6794</v>
      </c>
      <c r="AX30" s="164">
        <v>-9.3771000000000004</v>
      </c>
      <c r="AY30" s="164">
        <v>-6.43</v>
      </c>
      <c r="AZ30" s="164">
        <v>15.0906</v>
      </c>
      <c r="BA30" s="164">
        <v>15.560499999999999</v>
      </c>
      <c r="BB30" s="164">
        <v>72.3506</v>
      </c>
      <c r="BC30" s="165"/>
      <c r="BD30" s="164">
        <v>-8.1</v>
      </c>
      <c r="BE30" s="164">
        <v>-8</v>
      </c>
      <c r="BF30" s="164">
        <v>-32.115499999999997</v>
      </c>
      <c r="BG30" s="164">
        <v>-31.247800000000002</v>
      </c>
      <c r="BH30" s="164">
        <v>-3.2627000000000002</v>
      </c>
      <c r="BI30" s="165"/>
      <c r="BJ30" s="164">
        <v>6.3639000000000001</v>
      </c>
      <c r="BK30" s="164">
        <v>7.4920999999999998</v>
      </c>
      <c r="BL30" s="164">
        <v>5.2948000000000004</v>
      </c>
      <c r="BM30" s="164">
        <v>3.5682999999999998</v>
      </c>
      <c r="BN30" s="164">
        <v>-141.81950000000001</v>
      </c>
      <c r="BO30" s="164">
        <v>73.488500000000002</v>
      </c>
      <c r="BP30" s="164">
        <v>73.641099999999994</v>
      </c>
      <c r="BQ30" s="164">
        <v>-38.295200000000001</v>
      </c>
      <c r="BR30" s="164">
        <v>-122.07850000000001</v>
      </c>
      <c r="BS30" s="165"/>
      <c r="BT30" s="165"/>
      <c r="BU30" s="165"/>
      <c r="BV30" s="164">
        <v>33.8307</v>
      </c>
      <c r="BW30" s="164">
        <v>9.5299999999999994</v>
      </c>
      <c r="BX30" s="164">
        <v>11.6</v>
      </c>
      <c r="BY30" s="164">
        <v>8.35</v>
      </c>
      <c r="BZ30" s="165"/>
      <c r="CA30" s="164">
        <v>-19.419599999999999</v>
      </c>
      <c r="CB30" s="164">
        <v>-19.151700000000002</v>
      </c>
      <c r="CC30" s="164">
        <v>29.085699999999999</v>
      </c>
      <c r="CD30" s="164">
        <v>28.531099999999999</v>
      </c>
      <c r="CE30" s="164">
        <v>-5.8977000000000004</v>
      </c>
      <c r="CF30" s="164">
        <v>15.436199999999999</v>
      </c>
      <c r="CG30" s="164">
        <v>15.3195</v>
      </c>
      <c r="CH30" s="164">
        <v>6.8811</v>
      </c>
      <c r="CI30" s="165"/>
      <c r="CJ30" s="165"/>
      <c r="CK30" s="165"/>
      <c r="CL30" s="164">
        <v>0.7</v>
      </c>
      <c r="CM30" s="164">
        <v>-0.6</v>
      </c>
      <c r="CN30" s="164">
        <v>-3.73</v>
      </c>
      <c r="CO30" s="164">
        <v>44.040399999999998</v>
      </c>
      <c r="CP30" s="164">
        <v>44.7226</v>
      </c>
      <c r="CQ30" s="164">
        <v>41.251399999999997</v>
      </c>
      <c r="CR30" s="164">
        <v>49.795200000000001</v>
      </c>
      <c r="CS30" s="164">
        <v>50.314999999999998</v>
      </c>
      <c r="CT30" s="164">
        <v>-26.2333</v>
      </c>
      <c r="CU30" s="164">
        <v>-41.659199999999998</v>
      </c>
      <c r="CV30" s="164">
        <v>-20.5793</v>
      </c>
      <c r="CW30" s="164">
        <v>4.0914999999999999</v>
      </c>
      <c r="CX30" s="164">
        <v>28.31</v>
      </c>
      <c r="CY30" s="164">
        <v>11.74</v>
      </c>
      <c r="CZ30" s="164">
        <v>14.223599999999999</v>
      </c>
      <c r="DA30" s="164">
        <v>14.1632</v>
      </c>
      <c r="DB30" s="164">
        <v>-13.17</v>
      </c>
      <c r="DC30" s="165"/>
      <c r="DD30" s="165"/>
      <c r="DE30" s="165"/>
      <c r="DF30" s="164">
        <v>23.4116</v>
      </c>
      <c r="DG30" s="165"/>
      <c r="DH30" s="164">
        <v>-6.9114000000000004</v>
      </c>
      <c r="DI30" s="165"/>
      <c r="DJ30" s="164">
        <v>-62.8</v>
      </c>
      <c r="DK30" s="164">
        <v>0.13850000000000001</v>
      </c>
      <c r="DL30" s="164">
        <v>8.2341999999999995</v>
      </c>
      <c r="DM30" s="164">
        <v>12.9375</v>
      </c>
      <c r="DN30" s="164">
        <v>18.560500000000001</v>
      </c>
      <c r="DO30" s="164">
        <v>8.9600000000000009</v>
      </c>
      <c r="DP30" s="164">
        <v>-3.04</v>
      </c>
      <c r="DQ30" s="164">
        <v>13.221500000000001</v>
      </c>
      <c r="DR30" s="164">
        <v>-24.023900000000001</v>
      </c>
      <c r="DS30" s="165"/>
      <c r="DT30" s="164">
        <v>-22.05</v>
      </c>
      <c r="DU30" s="164">
        <v>32.65</v>
      </c>
      <c r="DV30" s="164">
        <v>27.5</v>
      </c>
      <c r="DW30" s="164">
        <v>-21.854500000000002</v>
      </c>
      <c r="DX30" s="164">
        <v>-10.7545</v>
      </c>
      <c r="DY30" s="165"/>
      <c r="DZ30" s="164">
        <v>-36.554499999999997</v>
      </c>
      <c r="EA30" s="164">
        <v>40.282899999999998</v>
      </c>
      <c r="EB30" s="164">
        <v>12.8314</v>
      </c>
      <c r="EC30" s="164">
        <v>1.0666</v>
      </c>
      <c r="ED30" s="164">
        <v>1.5733999999999999</v>
      </c>
      <c r="EE30" s="164">
        <v>-12.736599999999999</v>
      </c>
      <c r="EF30" s="164">
        <v>-20.563700000000001</v>
      </c>
      <c r="EG30" s="164">
        <v>-11.242000000000001</v>
      </c>
      <c r="EH30" s="164">
        <v>-43.736899999999999</v>
      </c>
      <c r="EI30" s="164">
        <v>-43.565100000000001</v>
      </c>
      <c r="EJ30" s="165"/>
      <c r="EK30" s="164">
        <v>-15.3744</v>
      </c>
      <c r="EL30" s="164">
        <v>-14.4803</v>
      </c>
      <c r="EM30" s="164">
        <v>12.6348</v>
      </c>
      <c r="EN30" s="164">
        <v>-3.9988000000000001</v>
      </c>
      <c r="EO30" s="164">
        <v>-4.2190000000000003</v>
      </c>
      <c r="EP30" s="164">
        <v>11.792</v>
      </c>
      <c r="EQ30" s="164">
        <v>-25.747399999999999</v>
      </c>
      <c r="ER30" s="164">
        <v>-25.459399999999999</v>
      </c>
      <c r="ES30" s="164">
        <v>2.6718000000000002</v>
      </c>
      <c r="ET30" s="164">
        <v>-5.87</v>
      </c>
      <c r="EU30" s="164">
        <v>-11.2</v>
      </c>
      <c r="EV30" s="164">
        <v>0</v>
      </c>
      <c r="EW30" s="164">
        <v>7.4245999999999999</v>
      </c>
      <c r="EX30" s="164">
        <v>-17.3568</v>
      </c>
      <c r="EY30" s="164">
        <v>-9.5054999999999996</v>
      </c>
      <c r="EZ30" s="164">
        <v>-9.7030999999999992</v>
      </c>
      <c r="FA30" s="164">
        <v>6.4374000000000002</v>
      </c>
      <c r="FB30" s="164">
        <v>2.8441000000000001</v>
      </c>
      <c r="FC30" s="164">
        <v>-12.473599999999999</v>
      </c>
      <c r="FD30" s="164">
        <v>4.5297000000000001</v>
      </c>
      <c r="FE30" s="165"/>
      <c r="FF30" s="164">
        <v>4.1878000000000002</v>
      </c>
      <c r="FG30" s="164">
        <v>4.4615</v>
      </c>
      <c r="FH30" s="164">
        <v>3.9409000000000001</v>
      </c>
      <c r="FI30" s="164">
        <v>3.1286</v>
      </c>
      <c r="FJ30" s="164">
        <v>7.3681000000000001</v>
      </c>
      <c r="FK30" s="164">
        <v>7.3681000000000001</v>
      </c>
      <c r="FL30" s="164">
        <v>-28.635000000000002</v>
      </c>
      <c r="FM30" s="164">
        <v>18.9619</v>
      </c>
      <c r="FN30" s="164">
        <v>18.847999999999999</v>
      </c>
      <c r="FO30" s="164">
        <v>-17.905000000000001</v>
      </c>
      <c r="FP30" s="165"/>
      <c r="FQ30" s="164">
        <v>20.6754</v>
      </c>
      <c r="FR30" s="164">
        <v>-18.79</v>
      </c>
      <c r="FS30" s="164">
        <v>-1.8232999999999999</v>
      </c>
      <c r="FT30" s="164">
        <v>0.19889999999999999</v>
      </c>
      <c r="FU30" s="164">
        <v>0.91</v>
      </c>
      <c r="FV30" s="164">
        <v>2.67</v>
      </c>
      <c r="FW30" s="164">
        <v>-20.720500000000001</v>
      </c>
      <c r="FX30" s="165"/>
      <c r="FY30" s="164">
        <v>3.4590000000000001</v>
      </c>
      <c r="FZ30" s="164">
        <v>0.71899999999999997</v>
      </c>
      <c r="GA30" s="165"/>
      <c r="GB30" s="164">
        <v>16.07</v>
      </c>
      <c r="GC30" s="164">
        <v>-7.2939999999999996</v>
      </c>
      <c r="GD30" s="164">
        <v>0.6794</v>
      </c>
      <c r="GE30" s="165"/>
      <c r="GF30" s="164">
        <v>30.441099999999999</v>
      </c>
      <c r="GG30" s="165"/>
      <c r="GH30" s="164">
        <v>23.891999999999999</v>
      </c>
      <c r="GI30" s="164">
        <v>-9.0817999999999994</v>
      </c>
      <c r="GJ30" s="164">
        <v>-9.5830000000000002</v>
      </c>
      <c r="GK30" s="164">
        <v>2.9140000000000001</v>
      </c>
      <c r="GL30" s="165"/>
      <c r="GM30" s="165"/>
      <c r="GN30" s="164">
        <v>-10.2476</v>
      </c>
      <c r="GO30" s="164">
        <v>-24.058399999999999</v>
      </c>
      <c r="GP30" s="164">
        <v>5.2256999999999998</v>
      </c>
      <c r="GQ30" s="164">
        <v>-19.536100000000001</v>
      </c>
      <c r="GR30" s="164">
        <v>5.2392000000000003</v>
      </c>
      <c r="GS30" s="164">
        <v>5.3723999999999998</v>
      </c>
      <c r="GT30" s="164">
        <v>136.7868</v>
      </c>
      <c r="GU30" s="164">
        <v>-2.6204999999999998</v>
      </c>
      <c r="GV30" s="164">
        <v>-5.9699</v>
      </c>
      <c r="GW30" s="164">
        <v>-14.0884</v>
      </c>
      <c r="GX30" s="165"/>
      <c r="GY30" s="164">
        <v>6.1901000000000002</v>
      </c>
      <c r="GZ30" s="164">
        <v>6.266</v>
      </c>
      <c r="HA30" s="165"/>
      <c r="HB30" s="164">
        <v>-21.945599999999999</v>
      </c>
      <c r="HC30" s="164">
        <v>-19.679099999999998</v>
      </c>
      <c r="HD30" s="164">
        <v>0.84</v>
      </c>
      <c r="HE30" s="164">
        <v>-8.4357000000000006</v>
      </c>
      <c r="HF30" s="164">
        <v>7.5964</v>
      </c>
      <c r="HG30" s="164">
        <v>23.596699999999998</v>
      </c>
      <c r="HH30" s="164">
        <v>78.269499999999994</v>
      </c>
      <c r="HI30" s="164">
        <v>-25.5946</v>
      </c>
      <c r="HJ30" s="164">
        <v>25.471800000000002</v>
      </c>
      <c r="HK30" s="165"/>
      <c r="HL30" s="164">
        <v>7.9752000000000001</v>
      </c>
      <c r="HM30" s="164">
        <v>-10.5603</v>
      </c>
      <c r="HN30" s="164">
        <v>-12.383699999999999</v>
      </c>
      <c r="HO30" s="165"/>
      <c r="HP30" s="165"/>
      <c r="HQ30" s="164">
        <v>-21.691500000000001</v>
      </c>
      <c r="HR30" s="164">
        <v>-22.3507</v>
      </c>
      <c r="HS30" s="164">
        <v>-24.396999999999998</v>
      </c>
      <c r="HT30" s="164">
        <v>-25.369700000000002</v>
      </c>
      <c r="HU30" s="164">
        <v>14.51</v>
      </c>
      <c r="HV30" s="164">
        <v>13.67</v>
      </c>
      <c r="HW30" s="164">
        <v>-21.8</v>
      </c>
      <c r="HX30" s="164">
        <v>-21.5</v>
      </c>
      <c r="HY30" s="164">
        <v>0.70409999999999995</v>
      </c>
      <c r="HZ30" s="164">
        <v>7.44</v>
      </c>
      <c r="IA30" s="165"/>
      <c r="IB30" s="164">
        <v>16.605899999999998</v>
      </c>
      <c r="IC30" s="164">
        <v>16.825900000000001</v>
      </c>
      <c r="ID30" s="165"/>
      <c r="IE30" s="165"/>
      <c r="IF30" s="165"/>
      <c r="IG30" s="165"/>
      <c r="IH30" s="164">
        <v>-17.729900000000001</v>
      </c>
      <c r="II30" s="164">
        <v>-17.9573</v>
      </c>
      <c r="IJ30" s="164">
        <v>-169.75659999999999</v>
      </c>
      <c r="IK30" s="164">
        <v>-8.2888999999999999</v>
      </c>
      <c r="IL30" s="164">
        <v>-213.53909999999999</v>
      </c>
      <c r="IM30" s="164">
        <v>-16.085799999999999</v>
      </c>
      <c r="IN30" s="165"/>
      <c r="IO30" s="164">
        <v>57.467100000000002</v>
      </c>
      <c r="IP30" s="164">
        <v>109.726</v>
      </c>
      <c r="IQ30" s="164">
        <v>55.969799999999999</v>
      </c>
      <c r="IR30" s="164">
        <v>103.616</v>
      </c>
      <c r="IS30" s="164">
        <v>-18.010300000000001</v>
      </c>
      <c r="IT30" s="165"/>
      <c r="IU30" s="165"/>
      <c r="IV30" s="164">
        <v>51.274000000000001</v>
      </c>
      <c r="IW30" s="164">
        <v>85.161000000000001</v>
      </c>
      <c r="IX30" s="164">
        <v>-217.18799999999999</v>
      </c>
      <c r="IY30" s="164">
        <v>34.494500000000002</v>
      </c>
      <c r="IZ30" s="164">
        <v>-7.0461999999999998</v>
      </c>
      <c r="JA30" s="164">
        <v>0.7752</v>
      </c>
      <c r="JB30" s="164">
        <v>4.6760000000000002</v>
      </c>
      <c r="JC30" s="164">
        <v>-7.28</v>
      </c>
      <c r="JD30" s="164">
        <v>-1.62</v>
      </c>
      <c r="JE30" s="164">
        <v>-1.6160000000000001</v>
      </c>
      <c r="JF30" s="164">
        <v>2.64</v>
      </c>
      <c r="JG30" s="164">
        <v>-2.08</v>
      </c>
      <c r="JH30" s="164">
        <v>-1.9786999999999999</v>
      </c>
      <c r="JI30" s="164">
        <v>-3.3982000000000001</v>
      </c>
      <c r="JJ30" s="164">
        <v>2.9891999999999999</v>
      </c>
      <c r="JK30" s="164">
        <v>2.2568000000000001</v>
      </c>
      <c r="JL30" s="164">
        <v>-6.5</v>
      </c>
      <c r="JM30" s="164">
        <v>0.93899999999999995</v>
      </c>
      <c r="JN30" s="164">
        <v>1.724</v>
      </c>
      <c r="JO30" s="165"/>
      <c r="JP30" s="165"/>
      <c r="JQ30" s="164">
        <v>4.3639000000000001</v>
      </c>
      <c r="JR30" s="164">
        <v>3.3534000000000002</v>
      </c>
      <c r="JS30" s="164">
        <v>2.8965999999999998</v>
      </c>
      <c r="JT30" s="165"/>
      <c r="JU30" s="164">
        <v>11.3</v>
      </c>
      <c r="JV30" s="164">
        <v>6.2184999999999997</v>
      </c>
      <c r="JW30" s="164">
        <v>1.22</v>
      </c>
      <c r="JX30" s="165"/>
      <c r="JY30" s="164">
        <v>-13.1691</v>
      </c>
      <c r="JZ30" s="164">
        <v>1.6140000000000001</v>
      </c>
      <c r="KA30" s="164">
        <v>-26.318300000000001</v>
      </c>
      <c r="KB30" s="164">
        <v>-10.8567</v>
      </c>
      <c r="KC30" s="164">
        <v>-6.0297999999999998</v>
      </c>
      <c r="KD30" s="164">
        <v>-30.574200000000001</v>
      </c>
      <c r="KE30" s="164">
        <v>5.2690000000000001</v>
      </c>
      <c r="KF30" s="164">
        <v>-2.8</v>
      </c>
      <c r="KG30" s="164">
        <v>-10.4</v>
      </c>
      <c r="KH30" s="164">
        <v>32.270099999999999</v>
      </c>
      <c r="KI30" s="164">
        <v>-101.9479</v>
      </c>
    </row>
    <row r="31" spans="1:295" ht="18" customHeight="1" x14ac:dyDescent="0.25">
      <c r="A31" s="159" t="s">
        <v>74</v>
      </c>
      <c r="B31" s="159" t="s">
        <v>844</v>
      </c>
      <c r="C31" s="163">
        <v>0</v>
      </c>
      <c r="D31" s="164">
        <v>3.9340999999999999</v>
      </c>
      <c r="E31" s="164">
        <v>-8.9291999999999998</v>
      </c>
      <c r="F31" s="164">
        <v>-7.7324000000000002</v>
      </c>
      <c r="G31" s="164">
        <v>6.3354999999999997</v>
      </c>
      <c r="H31" s="165"/>
      <c r="I31" s="164">
        <v>21.628399999999999</v>
      </c>
      <c r="J31" s="165"/>
      <c r="K31" s="164">
        <v>19.363</v>
      </c>
      <c r="L31" s="164">
        <v>8.4696999999999996</v>
      </c>
      <c r="M31" s="165"/>
      <c r="N31" s="164">
        <v>-24.42</v>
      </c>
      <c r="O31" s="165"/>
      <c r="P31" s="164">
        <v>15.4</v>
      </c>
      <c r="Q31" s="165"/>
      <c r="R31" s="164">
        <v>-28.6</v>
      </c>
      <c r="S31" s="164">
        <v>2.7473999999999998</v>
      </c>
      <c r="T31" s="164">
        <v>-6.7015000000000002</v>
      </c>
      <c r="U31" s="164">
        <v>7.7557999999999998</v>
      </c>
      <c r="V31" s="164">
        <v>7.9200999999999997</v>
      </c>
      <c r="W31" s="164">
        <v>13.3588</v>
      </c>
      <c r="X31" s="164">
        <v>3.1440999999999999</v>
      </c>
      <c r="Y31" s="164">
        <v>0.33460000000000001</v>
      </c>
      <c r="Z31" s="164">
        <v>2.3384999999999998</v>
      </c>
      <c r="AA31" s="165"/>
      <c r="AB31" s="164">
        <v>-0.17460000000000001</v>
      </c>
      <c r="AC31" s="164">
        <v>-0.73499999999999999</v>
      </c>
      <c r="AD31" s="164">
        <v>-0.72199999999999998</v>
      </c>
      <c r="AE31" s="164">
        <v>4.6689999999999996</v>
      </c>
      <c r="AF31" s="164">
        <v>2.2200000000000002</v>
      </c>
      <c r="AG31" s="164">
        <v>8.8000000000000007</v>
      </c>
      <c r="AH31" s="164">
        <v>0.33300000000000002</v>
      </c>
      <c r="AI31" s="164">
        <v>0.255</v>
      </c>
      <c r="AJ31" s="165"/>
      <c r="AK31" s="164">
        <v>-9.2200000000000006</v>
      </c>
      <c r="AL31" s="165"/>
      <c r="AM31" s="164">
        <v>-15.97</v>
      </c>
      <c r="AN31" s="164">
        <v>-15.91</v>
      </c>
      <c r="AO31" s="164">
        <v>5.6494</v>
      </c>
      <c r="AP31" s="164">
        <v>2.5562</v>
      </c>
      <c r="AQ31" s="164">
        <v>29.131599999999999</v>
      </c>
      <c r="AR31" s="164">
        <v>30.556699999999999</v>
      </c>
      <c r="AS31" s="164">
        <v>-5.7473999999999998</v>
      </c>
      <c r="AT31" s="164">
        <v>-2.6791999999999998</v>
      </c>
      <c r="AU31" s="164">
        <v>-2.9666000000000001</v>
      </c>
      <c r="AV31" s="164">
        <v>-0.63959999999999995</v>
      </c>
      <c r="AW31" s="164">
        <v>-0.93840000000000001</v>
      </c>
      <c r="AX31" s="164">
        <v>-9.5111000000000008</v>
      </c>
      <c r="AY31" s="164">
        <v>-6.43</v>
      </c>
      <c r="AZ31" s="164">
        <v>14.3483</v>
      </c>
      <c r="BA31" s="164">
        <v>15.069800000000001</v>
      </c>
      <c r="BB31" s="164">
        <v>72.700199999999995</v>
      </c>
      <c r="BC31" s="165"/>
      <c r="BD31" s="164">
        <v>-7.8</v>
      </c>
      <c r="BE31" s="164">
        <v>-7.8</v>
      </c>
      <c r="BF31" s="164">
        <v>-32.058300000000003</v>
      </c>
      <c r="BG31" s="164">
        <v>-32.100099999999998</v>
      </c>
      <c r="BH31" s="164">
        <v>-3.26</v>
      </c>
      <c r="BI31" s="165"/>
      <c r="BJ31" s="164">
        <v>4.9450000000000003</v>
      </c>
      <c r="BK31" s="164">
        <v>7.3977000000000004</v>
      </c>
      <c r="BL31" s="164">
        <v>5.7485999999999997</v>
      </c>
      <c r="BM31" s="164">
        <v>3.9022000000000001</v>
      </c>
      <c r="BN31" s="164">
        <v>-141.36170000000001</v>
      </c>
      <c r="BO31" s="164">
        <v>74.0989</v>
      </c>
      <c r="BP31" s="164">
        <v>74.3125</v>
      </c>
      <c r="BQ31" s="164">
        <v>-47.862000000000002</v>
      </c>
      <c r="BR31" s="164">
        <v>-117.6073</v>
      </c>
      <c r="BS31" s="165"/>
      <c r="BT31" s="165"/>
      <c r="BU31" s="165"/>
      <c r="BV31" s="164">
        <v>34.798699999999997</v>
      </c>
      <c r="BW31" s="164">
        <v>10.029999999999999</v>
      </c>
      <c r="BX31" s="164">
        <v>12.13</v>
      </c>
      <c r="BY31" s="164">
        <v>9.32</v>
      </c>
      <c r="BZ31" s="165"/>
      <c r="CA31" s="164">
        <v>-17.812100000000001</v>
      </c>
      <c r="CB31" s="164">
        <v>-17.5442</v>
      </c>
      <c r="CC31" s="164">
        <v>24.075600000000001</v>
      </c>
      <c r="CD31" s="164">
        <v>22.516500000000001</v>
      </c>
      <c r="CE31" s="164">
        <v>-5.9114000000000004</v>
      </c>
      <c r="CF31" s="164">
        <v>14.911899999999999</v>
      </c>
      <c r="CG31" s="164">
        <v>14.551500000000001</v>
      </c>
      <c r="CH31" s="164">
        <v>4.6814</v>
      </c>
      <c r="CI31" s="165"/>
      <c r="CJ31" s="165"/>
      <c r="CK31" s="165"/>
      <c r="CL31" s="164">
        <v>2.5</v>
      </c>
      <c r="CM31" s="164">
        <v>0.7</v>
      </c>
      <c r="CN31" s="164">
        <v>-3.66</v>
      </c>
      <c r="CO31" s="164">
        <v>46.631500000000003</v>
      </c>
      <c r="CP31" s="164">
        <v>46.641199999999998</v>
      </c>
      <c r="CQ31" s="164">
        <v>43.918100000000003</v>
      </c>
      <c r="CR31" s="164">
        <v>46.745600000000003</v>
      </c>
      <c r="CS31" s="164">
        <v>47.344200000000001</v>
      </c>
      <c r="CT31" s="164">
        <v>-24.1234</v>
      </c>
      <c r="CU31" s="164">
        <v>-42.402700000000003</v>
      </c>
      <c r="CV31" s="164">
        <v>-18.438199999999998</v>
      </c>
      <c r="CW31" s="164">
        <v>4.2248999999999999</v>
      </c>
      <c r="CX31" s="164">
        <v>29.77</v>
      </c>
      <c r="CY31" s="164">
        <v>12.12</v>
      </c>
      <c r="CZ31" s="164">
        <v>14.379899999999999</v>
      </c>
      <c r="DA31" s="164">
        <v>14.260899999999999</v>
      </c>
      <c r="DB31" s="164">
        <v>-13.1</v>
      </c>
      <c r="DC31" s="165"/>
      <c r="DD31" s="165"/>
      <c r="DE31" s="165"/>
      <c r="DF31" s="164">
        <v>19.078800000000001</v>
      </c>
      <c r="DG31" s="165"/>
      <c r="DH31" s="164">
        <v>-6.9873000000000003</v>
      </c>
      <c r="DI31" s="165"/>
      <c r="DJ31" s="164">
        <v>-64.900000000000006</v>
      </c>
      <c r="DK31" s="164">
        <v>5.6800000000000003E-2</v>
      </c>
      <c r="DL31" s="164">
        <v>8.6082000000000001</v>
      </c>
      <c r="DM31" s="164">
        <v>15.1456</v>
      </c>
      <c r="DN31" s="164">
        <v>18.745999999999999</v>
      </c>
      <c r="DO31" s="164">
        <v>9.1999999999999993</v>
      </c>
      <c r="DP31" s="164">
        <v>-3.61</v>
      </c>
      <c r="DQ31" s="164">
        <v>13.361000000000001</v>
      </c>
      <c r="DR31" s="164">
        <v>-18.976099999999999</v>
      </c>
      <c r="DS31" s="165"/>
      <c r="DT31" s="164">
        <v>-20.57</v>
      </c>
      <c r="DU31" s="164">
        <v>31.54</v>
      </c>
      <c r="DV31" s="164">
        <v>27.38</v>
      </c>
      <c r="DW31" s="164">
        <v>-19.381799999999998</v>
      </c>
      <c r="DX31" s="164">
        <v>-9.9182000000000006</v>
      </c>
      <c r="DY31" s="165"/>
      <c r="DZ31" s="164">
        <v>-33.654499999999999</v>
      </c>
      <c r="EA31" s="164">
        <v>41.8476</v>
      </c>
      <c r="EB31" s="164">
        <v>15.662100000000001</v>
      </c>
      <c r="EC31" s="164">
        <v>4.1988000000000003</v>
      </c>
      <c r="ED31" s="164">
        <v>4.6757</v>
      </c>
      <c r="EE31" s="164">
        <v>-11.636100000000001</v>
      </c>
      <c r="EF31" s="164">
        <v>-18.871400000000001</v>
      </c>
      <c r="EG31" s="164">
        <v>-10.981999999999999</v>
      </c>
      <c r="EH31" s="164">
        <v>-35.392800000000001</v>
      </c>
      <c r="EI31" s="164">
        <v>-43.333500000000001</v>
      </c>
      <c r="EJ31" s="165"/>
      <c r="EK31" s="164">
        <v>-15.3201</v>
      </c>
      <c r="EL31" s="164">
        <v>-14.1251</v>
      </c>
      <c r="EM31" s="164">
        <v>10.065200000000001</v>
      </c>
      <c r="EN31" s="164">
        <v>-3.9603999999999999</v>
      </c>
      <c r="EO31" s="164">
        <v>-4.3131000000000004</v>
      </c>
      <c r="EP31" s="164">
        <v>17.423999999999999</v>
      </c>
      <c r="EQ31" s="164">
        <v>-26.108499999999999</v>
      </c>
      <c r="ER31" s="164">
        <v>-25.745999999999999</v>
      </c>
      <c r="ES31" s="164">
        <v>0.38140000000000002</v>
      </c>
      <c r="ET31" s="164">
        <v>-19.57</v>
      </c>
      <c r="EU31" s="164">
        <v>-11.62</v>
      </c>
      <c r="EV31" s="164">
        <v>0</v>
      </c>
      <c r="EW31" s="164">
        <v>7.4958999999999998</v>
      </c>
      <c r="EX31" s="164">
        <v>-17.824100000000001</v>
      </c>
      <c r="EY31" s="164">
        <v>-9.0831999999999997</v>
      </c>
      <c r="EZ31" s="164">
        <v>-9.2327999999999992</v>
      </c>
      <c r="FA31" s="164">
        <v>6.3369</v>
      </c>
      <c r="FB31" s="164">
        <v>-0.127</v>
      </c>
      <c r="FC31" s="164">
        <v>-9.1527999999999992</v>
      </c>
      <c r="FD31" s="164">
        <v>4.4839000000000002</v>
      </c>
      <c r="FE31" s="165"/>
      <c r="FF31" s="164">
        <v>4.2525000000000004</v>
      </c>
      <c r="FG31" s="164">
        <v>3.4575</v>
      </c>
      <c r="FH31" s="164">
        <v>4.0471000000000004</v>
      </c>
      <c r="FI31" s="164">
        <v>3.6974</v>
      </c>
      <c r="FJ31" s="164">
        <v>7.5354999999999999</v>
      </c>
      <c r="FK31" s="164">
        <v>6.6982999999999997</v>
      </c>
      <c r="FL31" s="164">
        <v>-21.099499999999999</v>
      </c>
      <c r="FM31" s="164">
        <v>15.858000000000001</v>
      </c>
      <c r="FN31" s="164">
        <v>15.780099999999999</v>
      </c>
      <c r="FO31" s="164">
        <v>-9.4934999999999992</v>
      </c>
      <c r="FP31" s="165"/>
      <c r="FQ31" s="164">
        <v>22.296500000000002</v>
      </c>
      <c r="FR31" s="164">
        <v>-19.46</v>
      </c>
      <c r="FS31" s="164">
        <v>-0.90590000000000004</v>
      </c>
      <c r="FT31" s="164">
        <v>0.25290000000000001</v>
      </c>
      <c r="FU31" s="164">
        <v>0.36</v>
      </c>
      <c r="FV31" s="164">
        <v>3.34</v>
      </c>
      <c r="FW31" s="164">
        <v>-22.308</v>
      </c>
      <c r="FX31" s="165"/>
      <c r="FY31" s="164">
        <v>3.3290000000000002</v>
      </c>
      <c r="FZ31" s="164">
        <v>0.53700000000000003</v>
      </c>
      <c r="GA31" s="165"/>
      <c r="GB31" s="164">
        <v>12.18</v>
      </c>
      <c r="GC31" s="164">
        <v>-17.645099999999999</v>
      </c>
      <c r="GD31" s="164">
        <v>-8.4306000000000001</v>
      </c>
      <c r="GE31" s="164">
        <v>-2.92</v>
      </c>
      <c r="GF31" s="164">
        <v>31.837900000000001</v>
      </c>
      <c r="GG31" s="165"/>
      <c r="GH31" s="164">
        <v>26.3687</v>
      </c>
      <c r="GI31" s="164">
        <v>-10.6934</v>
      </c>
      <c r="GJ31" s="164">
        <v>-11.245799999999999</v>
      </c>
      <c r="GK31" s="164">
        <v>3.0571000000000002</v>
      </c>
      <c r="GL31" s="164">
        <v>4.1300000000000003E-2</v>
      </c>
      <c r="GM31" s="165"/>
      <c r="GN31" s="164">
        <v>-10.843400000000001</v>
      </c>
      <c r="GO31" s="164">
        <v>-22.105899999999998</v>
      </c>
      <c r="GP31" s="164">
        <v>7.343</v>
      </c>
      <c r="GQ31" s="164">
        <v>-20.161300000000001</v>
      </c>
      <c r="GR31" s="164">
        <v>4.4835000000000003</v>
      </c>
      <c r="GS31" s="164">
        <v>5.5143000000000004</v>
      </c>
      <c r="GT31" s="164">
        <v>155.82089999999999</v>
      </c>
      <c r="GU31" s="164">
        <v>-1.1971000000000001</v>
      </c>
      <c r="GV31" s="164">
        <v>-5.0556999999999999</v>
      </c>
      <c r="GW31" s="164">
        <v>-16.410399999999999</v>
      </c>
      <c r="GX31" s="165"/>
      <c r="GY31" s="164">
        <v>6.3512000000000004</v>
      </c>
      <c r="GZ31" s="164">
        <v>6.3846999999999996</v>
      </c>
      <c r="HA31" s="165"/>
      <c r="HB31" s="164">
        <v>-21.373699999999999</v>
      </c>
      <c r="HC31" s="164">
        <v>-20.334099999999999</v>
      </c>
      <c r="HD31" s="164">
        <v>2.5099999999999998</v>
      </c>
      <c r="HE31" s="164">
        <v>-9.1945999999999994</v>
      </c>
      <c r="HF31" s="164">
        <v>7.3742000000000001</v>
      </c>
      <c r="HG31" s="164">
        <v>26.169899999999998</v>
      </c>
      <c r="HH31" s="164">
        <v>78.5364</v>
      </c>
      <c r="HI31" s="164">
        <v>-25.393000000000001</v>
      </c>
      <c r="HJ31" s="164">
        <v>25.4269</v>
      </c>
      <c r="HK31" s="165"/>
      <c r="HL31" s="164">
        <v>9.1919000000000004</v>
      </c>
      <c r="HM31" s="164">
        <v>0</v>
      </c>
      <c r="HN31" s="164">
        <v>-10.3355</v>
      </c>
      <c r="HO31" s="165"/>
      <c r="HP31" s="164">
        <v>11.1318</v>
      </c>
      <c r="HQ31" s="164">
        <v>-21.971599999999999</v>
      </c>
      <c r="HR31" s="164">
        <v>-20.9389</v>
      </c>
      <c r="HS31" s="164">
        <v>-25.452300000000001</v>
      </c>
      <c r="HT31" s="164">
        <v>-25.498999999999999</v>
      </c>
      <c r="HU31" s="164">
        <v>12.12</v>
      </c>
      <c r="HV31" s="164">
        <v>12.14</v>
      </c>
      <c r="HW31" s="164">
        <v>-19.5</v>
      </c>
      <c r="HX31" s="164">
        <v>-19</v>
      </c>
      <c r="HY31" s="164">
        <v>0.52829999999999999</v>
      </c>
      <c r="HZ31" s="164">
        <v>8.08</v>
      </c>
      <c r="IA31" s="165"/>
      <c r="IB31" s="164">
        <v>16.416799999999999</v>
      </c>
      <c r="IC31" s="164">
        <v>16.325500000000002</v>
      </c>
      <c r="ID31" s="165"/>
      <c r="IE31" s="165"/>
      <c r="IF31" s="165"/>
      <c r="IG31" s="165"/>
      <c r="IH31" s="164">
        <v>-17.886399999999998</v>
      </c>
      <c r="II31" s="164">
        <v>-17.750900000000001</v>
      </c>
      <c r="IJ31" s="164">
        <v>-167.67070000000001</v>
      </c>
      <c r="IK31" s="164">
        <v>-5.6741000000000001</v>
      </c>
      <c r="IL31" s="164">
        <v>-214.7544</v>
      </c>
      <c r="IM31" s="164">
        <v>-22.531500000000001</v>
      </c>
      <c r="IN31" s="165"/>
      <c r="IO31" s="164">
        <v>65.923199999999994</v>
      </c>
      <c r="IP31" s="164">
        <v>102.7687</v>
      </c>
      <c r="IQ31" s="164">
        <v>66.45</v>
      </c>
      <c r="IR31" s="164">
        <v>103.20229999999999</v>
      </c>
      <c r="IS31" s="164">
        <v>-9.6544000000000008</v>
      </c>
      <c r="IT31" s="164">
        <v>0</v>
      </c>
      <c r="IU31" s="164">
        <v>0</v>
      </c>
      <c r="IV31" s="164">
        <v>41.4572</v>
      </c>
      <c r="IW31" s="164">
        <v>89.358500000000006</v>
      </c>
      <c r="IX31" s="164">
        <v>-217.4162</v>
      </c>
      <c r="IY31" s="164">
        <v>35.871499999999997</v>
      </c>
      <c r="IZ31" s="164">
        <v>-12.885</v>
      </c>
      <c r="JA31" s="164">
        <v>0.3992</v>
      </c>
      <c r="JB31" s="164">
        <v>3.6539999999999999</v>
      </c>
      <c r="JC31" s="164">
        <v>-6.88</v>
      </c>
      <c r="JD31" s="164">
        <v>-1.679</v>
      </c>
      <c r="JE31" s="164">
        <v>-1.6890000000000001</v>
      </c>
      <c r="JF31" s="164">
        <v>2.64</v>
      </c>
      <c r="JG31" s="164">
        <v>-1.68</v>
      </c>
      <c r="JH31" s="164">
        <v>-1.8919999999999999</v>
      </c>
      <c r="JI31" s="164">
        <v>-4.1001000000000003</v>
      </c>
      <c r="JJ31" s="164">
        <v>3.6941999999999999</v>
      </c>
      <c r="JK31" s="164">
        <v>3.0198</v>
      </c>
      <c r="JL31" s="164">
        <v>-6.2</v>
      </c>
      <c r="JM31" s="164">
        <v>2.6459999999999999</v>
      </c>
      <c r="JN31" s="164">
        <v>1.258</v>
      </c>
      <c r="JO31" s="164">
        <v>2.8129</v>
      </c>
      <c r="JP31" s="164">
        <v>3.4304000000000001</v>
      </c>
      <c r="JQ31" s="164">
        <v>3.9051</v>
      </c>
      <c r="JR31" s="164">
        <v>3.7265999999999999</v>
      </c>
      <c r="JS31" s="164">
        <v>3.7254999999999998</v>
      </c>
      <c r="JT31" s="165"/>
      <c r="JU31" s="164">
        <v>8.6</v>
      </c>
      <c r="JV31" s="164">
        <v>6.7184999999999997</v>
      </c>
      <c r="JW31" s="164">
        <v>1.43</v>
      </c>
      <c r="JX31" s="165"/>
      <c r="JY31" s="164">
        <v>-13.3317</v>
      </c>
      <c r="JZ31" s="164">
        <v>1.7364999999999999</v>
      </c>
      <c r="KA31" s="164">
        <v>-25.9937</v>
      </c>
      <c r="KB31" s="164">
        <v>-10.310499999999999</v>
      </c>
      <c r="KC31" s="164">
        <v>-5.6744000000000003</v>
      </c>
      <c r="KD31" s="164">
        <v>-31.069400000000002</v>
      </c>
      <c r="KE31" s="164">
        <v>5.6196000000000002</v>
      </c>
      <c r="KF31" s="164">
        <v>-0.8</v>
      </c>
      <c r="KG31" s="164">
        <v>-11.7</v>
      </c>
      <c r="KH31" s="164">
        <v>29.4466</v>
      </c>
      <c r="KI31" s="164">
        <v>-97.182199999999995</v>
      </c>
    </row>
    <row r="32" spans="1:295" ht="18" customHeight="1" x14ac:dyDescent="0.25">
      <c r="A32" s="159" t="s">
        <v>74</v>
      </c>
      <c r="B32" s="159" t="s">
        <v>845</v>
      </c>
      <c r="C32" s="166">
        <v>0</v>
      </c>
      <c r="D32" s="167">
        <v>4.2557</v>
      </c>
      <c r="E32" s="167">
        <v>-9.4857999999999993</v>
      </c>
      <c r="F32" s="167">
        <v>-2.2978999999999998</v>
      </c>
      <c r="G32" s="167">
        <v>7.7252999999999998</v>
      </c>
      <c r="H32" s="168"/>
      <c r="I32" s="167">
        <v>20.3278</v>
      </c>
      <c r="J32" s="168"/>
      <c r="K32" s="167">
        <v>21.2789</v>
      </c>
      <c r="L32" s="167">
        <v>9.4086999999999996</v>
      </c>
      <c r="M32" s="168"/>
      <c r="N32" s="167">
        <v>-24.42</v>
      </c>
      <c r="O32" s="167">
        <v>-39.6</v>
      </c>
      <c r="P32" s="167">
        <v>15.4</v>
      </c>
      <c r="Q32" s="168"/>
      <c r="R32" s="167">
        <v>-28.6</v>
      </c>
      <c r="S32" s="167">
        <v>2.9148999999999998</v>
      </c>
      <c r="T32" s="167">
        <v>-10.333399999999999</v>
      </c>
      <c r="U32" s="167">
        <v>8.0891000000000002</v>
      </c>
      <c r="V32" s="167">
        <v>8.0467999999999993</v>
      </c>
      <c r="W32" s="167">
        <v>13.734500000000001</v>
      </c>
      <c r="X32" s="167">
        <v>3.0951</v>
      </c>
      <c r="Y32" s="167">
        <v>0.33</v>
      </c>
      <c r="Z32" s="167">
        <v>2.2492999999999999</v>
      </c>
      <c r="AA32" s="168"/>
      <c r="AB32" s="167">
        <v>-0.56640000000000001</v>
      </c>
      <c r="AC32" s="167">
        <v>-0.69199999999999995</v>
      </c>
      <c r="AD32" s="167">
        <v>-0.68899999999999995</v>
      </c>
      <c r="AE32" s="167">
        <v>4.6269999999999998</v>
      </c>
      <c r="AF32" s="167">
        <v>2.2200000000000002</v>
      </c>
      <c r="AG32" s="167">
        <v>6.6</v>
      </c>
      <c r="AH32" s="167">
        <v>0.46600000000000003</v>
      </c>
      <c r="AI32" s="167">
        <v>0.255</v>
      </c>
      <c r="AJ32" s="168"/>
      <c r="AK32" s="167">
        <v>-9.09</v>
      </c>
      <c r="AL32" s="168"/>
      <c r="AM32" s="167">
        <v>-15.84</v>
      </c>
      <c r="AN32" s="167">
        <v>-15.93</v>
      </c>
      <c r="AO32" s="167">
        <v>5.6025</v>
      </c>
      <c r="AP32" s="167">
        <v>2.5878000000000001</v>
      </c>
      <c r="AQ32" s="167">
        <v>28.1645</v>
      </c>
      <c r="AR32" s="167">
        <v>29.714500000000001</v>
      </c>
      <c r="AS32" s="167">
        <v>-5.6666999999999996</v>
      </c>
      <c r="AT32" s="167">
        <v>-2.8130999999999999</v>
      </c>
      <c r="AU32" s="167">
        <v>-2.3475999999999999</v>
      </c>
      <c r="AV32" s="167">
        <v>-0.58169999999999999</v>
      </c>
      <c r="AW32" s="167">
        <v>-0.59830000000000005</v>
      </c>
      <c r="AX32" s="167">
        <v>-9.9130000000000003</v>
      </c>
      <c r="AY32" s="167">
        <v>-6.6978999999999997</v>
      </c>
      <c r="AZ32" s="167">
        <v>14.3452</v>
      </c>
      <c r="BA32" s="167">
        <v>15.1759</v>
      </c>
      <c r="BB32" s="167">
        <v>74.115300000000005</v>
      </c>
      <c r="BC32" s="168"/>
      <c r="BD32" s="167">
        <v>-8</v>
      </c>
      <c r="BE32" s="167">
        <v>-8</v>
      </c>
      <c r="BF32" s="167">
        <v>-32.152099999999997</v>
      </c>
      <c r="BG32" s="167">
        <v>-31.7758</v>
      </c>
      <c r="BH32" s="167">
        <v>-3.3567999999999998</v>
      </c>
      <c r="BI32" s="168"/>
      <c r="BJ32" s="167">
        <v>4.8944999999999999</v>
      </c>
      <c r="BK32" s="167">
        <v>7.0080999999999998</v>
      </c>
      <c r="BL32" s="167">
        <v>5.7064000000000004</v>
      </c>
      <c r="BM32" s="167">
        <v>3.8923999999999999</v>
      </c>
      <c r="BN32" s="167">
        <v>-139.62209999999999</v>
      </c>
      <c r="BO32" s="167">
        <v>73.915800000000004</v>
      </c>
      <c r="BP32" s="167">
        <v>74.0989</v>
      </c>
      <c r="BQ32" s="167">
        <v>-46.361600000000003</v>
      </c>
      <c r="BR32" s="167">
        <v>-117.7123</v>
      </c>
      <c r="BS32" s="168"/>
      <c r="BT32" s="168"/>
      <c r="BU32" s="168"/>
      <c r="BV32" s="167">
        <v>33.631100000000004</v>
      </c>
      <c r="BW32" s="167">
        <v>9.68</v>
      </c>
      <c r="BX32" s="167">
        <v>11.81</v>
      </c>
      <c r="BY32" s="167">
        <v>8.99</v>
      </c>
      <c r="BZ32" s="168"/>
      <c r="CA32" s="167">
        <v>-18.4819</v>
      </c>
      <c r="CB32" s="167">
        <v>-18.6158</v>
      </c>
      <c r="CC32" s="167">
        <v>24.802700000000002</v>
      </c>
      <c r="CD32" s="167">
        <v>23.020199999999999</v>
      </c>
      <c r="CE32" s="167">
        <v>-6.1067</v>
      </c>
      <c r="CF32" s="167">
        <v>15.697699999999999</v>
      </c>
      <c r="CG32" s="167">
        <v>15.623799999999999</v>
      </c>
      <c r="CH32" s="167">
        <v>5.0190000000000001</v>
      </c>
      <c r="CI32" s="168"/>
      <c r="CJ32" s="168"/>
      <c r="CK32" s="168"/>
      <c r="CL32" s="167">
        <v>2.8</v>
      </c>
      <c r="CM32" s="167">
        <v>0.7</v>
      </c>
      <c r="CN32" s="167">
        <v>-3.71</v>
      </c>
      <c r="CO32" s="167">
        <v>47.019100000000002</v>
      </c>
      <c r="CP32" s="167">
        <v>47.312199999999997</v>
      </c>
      <c r="CQ32" s="167">
        <v>44.218400000000003</v>
      </c>
      <c r="CR32" s="167">
        <v>46.937199999999997</v>
      </c>
      <c r="CS32" s="167">
        <v>47.838900000000002</v>
      </c>
      <c r="CT32" s="167">
        <v>-24.0656</v>
      </c>
      <c r="CU32" s="167">
        <v>-41.299399999999999</v>
      </c>
      <c r="CV32" s="167">
        <v>-18.558599999999998</v>
      </c>
      <c r="CW32" s="167">
        <v>4.1973000000000003</v>
      </c>
      <c r="CX32" s="167">
        <v>28.64</v>
      </c>
      <c r="CY32" s="167">
        <v>11.8</v>
      </c>
      <c r="CZ32" s="167">
        <v>14.536099999999999</v>
      </c>
      <c r="DA32" s="167">
        <v>14.6515</v>
      </c>
      <c r="DB32" s="167">
        <v>-13.18</v>
      </c>
      <c r="DC32" s="168"/>
      <c r="DD32" s="168"/>
      <c r="DE32" s="168"/>
      <c r="DF32" s="167">
        <v>21.892600000000002</v>
      </c>
      <c r="DG32" s="168"/>
      <c r="DH32" s="167">
        <v>-7.0077999999999996</v>
      </c>
      <c r="DI32" s="168"/>
      <c r="DJ32" s="167">
        <v>-65.5</v>
      </c>
      <c r="DK32" s="167">
        <v>3.4799999999999998E-2</v>
      </c>
      <c r="DL32" s="167">
        <v>8.7951999999999995</v>
      </c>
      <c r="DM32" s="167">
        <v>15.3033</v>
      </c>
      <c r="DN32" s="167">
        <v>19.488199999999999</v>
      </c>
      <c r="DO32" s="167">
        <v>9.7100000000000009</v>
      </c>
      <c r="DP32" s="167">
        <v>-3.72</v>
      </c>
      <c r="DQ32" s="167">
        <v>13.686500000000001</v>
      </c>
      <c r="DR32" s="167">
        <v>-21.2712</v>
      </c>
      <c r="DS32" s="168"/>
      <c r="DT32" s="167">
        <v>-20.46</v>
      </c>
      <c r="DU32" s="167">
        <v>34.03</v>
      </c>
      <c r="DV32" s="167">
        <v>27.84</v>
      </c>
      <c r="DW32" s="167">
        <v>-21.0182</v>
      </c>
      <c r="DX32" s="167">
        <v>-10.5273</v>
      </c>
      <c r="DY32" s="168"/>
      <c r="DZ32" s="167">
        <v>-34.7455</v>
      </c>
      <c r="EA32" s="167">
        <v>42.1068</v>
      </c>
      <c r="EB32" s="167">
        <v>16.319099999999999</v>
      </c>
      <c r="EC32" s="167">
        <v>5.0003000000000002</v>
      </c>
      <c r="ED32" s="167">
        <v>5.2556000000000003</v>
      </c>
      <c r="EE32" s="167">
        <v>-14.5671</v>
      </c>
      <c r="EF32" s="167">
        <v>-20.450199999999999</v>
      </c>
      <c r="EG32" s="167">
        <v>-10.558999999999999</v>
      </c>
      <c r="EH32" s="167">
        <v>-36.071599999999997</v>
      </c>
      <c r="EI32" s="167">
        <v>-45.345799999999997</v>
      </c>
      <c r="EJ32" s="168"/>
      <c r="EK32" s="167">
        <v>-15.7448</v>
      </c>
      <c r="EL32" s="167">
        <v>-14.388199999999999</v>
      </c>
      <c r="EM32" s="167">
        <v>13.777100000000001</v>
      </c>
      <c r="EN32" s="167">
        <v>-2.0453000000000001</v>
      </c>
      <c r="EO32" s="167">
        <v>-2.5712000000000002</v>
      </c>
      <c r="EP32" s="167">
        <v>-3.5880000000000001</v>
      </c>
      <c r="EQ32" s="167">
        <v>-24.071899999999999</v>
      </c>
      <c r="ER32" s="167">
        <v>-23.6084</v>
      </c>
      <c r="ES32" s="167">
        <v>3.6326000000000001</v>
      </c>
      <c r="ET32" s="167">
        <v>6.23</v>
      </c>
      <c r="EU32" s="167">
        <v>-10.66</v>
      </c>
      <c r="EV32" s="167">
        <v>-1</v>
      </c>
      <c r="EW32" s="167">
        <v>7.6740000000000004</v>
      </c>
      <c r="EX32" s="167">
        <v>-14.6915</v>
      </c>
      <c r="EY32" s="167">
        <v>-8.5166000000000004</v>
      </c>
      <c r="EZ32" s="167">
        <v>-8.6946999999999992</v>
      </c>
      <c r="FA32" s="167">
        <v>6.1557000000000004</v>
      </c>
      <c r="FB32" s="167">
        <v>3.4990999999999999</v>
      </c>
      <c r="FC32" s="167">
        <v>-11.935</v>
      </c>
      <c r="FD32" s="167">
        <v>4.5770999999999997</v>
      </c>
      <c r="FE32" s="168"/>
      <c r="FF32" s="167">
        <v>4.2670000000000003</v>
      </c>
      <c r="FG32" s="167">
        <v>3.7221000000000002</v>
      </c>
      <c r="FH32" s="167">
        <v>3.5615000000000001</v>
      </c>
      <c r="FI32" s="167">
        <v>2.7801</v>
      </c>
      <c r="FJ32" s="167">
        <v>7.8704000000000001</v>
      </c>
      <c r="FK32" s="167">
        <v>7.7030000000000003</v>
      </c>
      <c r="FL32" s="167">
        <v>-23.276399999999999</v>
      </c>
      <c r="FM32" s="167">
        <v>17.540800000000001</v>
      </c>
      <c r="FN32" s="167">
        <v>16.968499999999999</v>
      </c>
      <c r="FO32" s="167">
        <v>-8.8739000000000008</v>
      </c>
      <c r="FP32" s="168"/>
      <c r="FQ32" s="167">
        <v>25.421500000000002</v>
      </c>
      <c r="FR32" s="167">
        <v>-19.64</v>
      </c>
      <c r="FS32" s="167">
        <v>-0.60750000000000004</v>
      </c>
      <c r="FT32" s="167">
        <v>0.19980000000000001</v>
      </c>
      <c r="FU32" s="167">
        <v>0.06</v>
      </c>
      <c r="FV32" s="167">
        <v>1.96</v>
      </c>
      <c r="FW32" s="167">
        <v>-24.356300000000001</v>
      </c>
      <c r="FX32" s="168"/>
      <c r="FY32" s="167">
        <v>3.5049999999999999</v>
      </c>
      <c r="FZ32" s="167">
        <v>0.51500000000000001</v>
      </c>
      <c r="GA32" s="168"/>
      <c r="GB32" s="167">
        <v>6.94</v>
      </c>
      <c r="GC32" s="167">
        <v>-18.061900000000001</v>
      </c>
      <c r="GD32" s="167">
        <v>-7.5187999999999997</v>
      </c>
      <c r="GE32" s="167">
        <v>-2.93</v>
      </c>
      <c r="GF32" s="167">
        <v>36.303800000000003</v>
      </c>
      <c r="GG32" s="168"/>
      <c r="GH32" s="167">
        <v>27.1785</v>
      </c>
      <c r="GI32" s="167">
        <v>-11.0916</v>
      </c>
      <c r="GJ32" s="167">
        <v>-11.909000000000001</v>
      </c>
      <c r="GK32" s="167">
        <v>3.0552000000000001</v>
      </c>
      <c r="GL32" s="168"/>
      <c r="GM32" s="168"/>
      <c r="GN32" s="167">
        <v>-11.938499999999999</v>
      </c>
      <c r="GO32" s="167">
        <v>-21.5793</v>
      </c>
      <c r="GP32" s="167">
        <v>6.5910000000000002</v>
      </c>
      <c r="GQ32" s="167">
        <v>-20.531600000000001</v>
      </c>
      <c r="GR32" s="167">
        <v>6.0537999999999998</v>
      </c>
      <c r="GS32" s="167">
        <v>6.0391000000000004</v>
      </c>
      <c r="GT32" s="167">
        <v>156.32579999999999</v>
      </c>
      <c r="GU32" s="167">
        <v>-0.98409999999999997</v>
      </c>
      <c r="GV32" s="167">
        <v>-4.952</v>
      </c>
      <c r="GW32" s="167">
        <v>-16.8447</v>
      </c>
      <c r="GX32" s="167">
        <v>2.2341000000000002</v>
      </c>
      <c r="GY32" s="167">
        <v>6.3365999999999998</v>
      </c>
      <c r="GZ32" s="167">
        <v>6.5033000000000003</v>
      </c>
      <c r="HA32" s="167">
        <v>1.5642</v>
      </c>
      <c r="HB32" s="167">
        <v>-23.481200000000001</v>
      </c>
      <c r="HC32" s="167">
        <v>-20.978999999999999</v>
      </c>
      <c r="HD32" s="167">
        <v>2.93</v>
      </c>
      <c r="HE32" s="167">
        <v>-9.7332999999999998</v>
      </c>
      <c r="HF32" s="167">
        <v>6.8101000000000003</v>
      </c>
      <c r="HG32" s="167">
        <v>25.726900000000001</v>
      </c>
      <c r="HH32" s="167">
        <v>78.364900000000006</v>
      </c>
      <c r="HI32" s="167">
        <v>-25.3734</v>
      </c>
      <c r="HJ32" s="167">
        <v>25.871300000000002</v>
      </c>
      <c r="HK32" s="168"/>
      <c r="HL32" s="167">
        <v>9.9573999999999998</v>
      </c>
      <c r="HM32" s="167">
        <v>-10.826700000000001</v>
      </c>
      <c r="HN32" s="167">
        <v>-10.881500000000001</v>
      </c>
      <c r="HO32" s="168"/>
      <c r="HP32" s="168"/>
      <c r="HQ32" s="167">
        <v>-24.218399999999999</v>
      </c>
      <c r="HR32" s="167">
        <v>-23.0867</v>
      </c>
      <c r="HS32" s="167">
        <v>-26.992599999999999</v>
      </c>
      <c r="HT32" s="167">
        <v>-26.923300000000001</v>
      </c>
      <c r="HU32" s="167">
        <v>6.62</v>
      </c>
      <c r="HV32" s="167">
        <v>6.28</v>
      </c>
      <c r="HW32" s="167">
        <v>-18.899999999999999</v>
      </c>
      <c r="HX32" s="167">
        <v>-18.7</v>
      </c>
      <c r="HY32" s="167">
        <v>0.4587</v>
      </c>
      <c r="HZ32" s="167">
        <v>9.84</v>
      </c>
      <c r="IA32" s="168"/>
      <c r="IB32" s="167">
        <v>17.107700000000001</v>
      </c>
      <c r="IC32" s="167">
        <v>17.134</v>
      </c>
      <c r="ID32" s="168"/>
      <c r="IE32" s="168"/>
      <c r="IF32" s="168"/>
      <c r="IG32" s="168"/>
      <c r="IH32" s="167">
        <v>-17.766100000000002</v>
      </c>
      <c r="II32" s="167">
        <v>-17.941199999999998</v>
      </c>
      <c r="IJ32" s="167">
        <v>-167.4614</v>
      </c>
      <c r="IK32" s="167">
        <v>-3.4260999999999999</v>
      </c>
      <c r="IL32" s="167">
        <v>-219.32749999999999</v>
      </c>
      <c r="IM32" s="167">
        <v>-17.902899999999999</v>
      </c>
      <c r="IN32" s="168"/>
      <c r="IO32" s="167">
        <v>60.247799999999998</v>
      </c>
      <c r="IP32" s="167">
        <v>106.7624</v>
      </c>
      <c r="IQ32" s="167">
        <v>60.604599999999998</v>
      </c>
      <c r="IR32" s="167">
        <v>105.459</v>
      </c>
      <c r="IS32" s="167">
        <v>-15.353999999999999</v>
      </c>
      <c r="IT32" s="168"/>
      <c r="IU32" s="168"/>
      <c r="IV32" s="167">
        <v>47.3767</v>
      </c>
      <c r="IW32" s="167">
        <v>88.486999999999995</v>
      </c>
      <c r="IX32" s="167">
        <v>-222.60140000000001</v>
      </c>
      <c r="IY32" s="167">
        <v>30.112200000000001</v>
      </c>
      <c r="IZ32" s="167">
        <v>-11.132999999999999</v>
      </c>
      <c r="JA32" s="167">
        <v>0.3992</v>
      </c>
      <c r="JB32" s="167">
        <v>5.7750000000000004</v>
      </c>
      <c r="JC32" s="167">
        <v>-6.64</v>
      </c>
      <c r="JD32" s="167">
        <v>-1.4079999999999999</v>
      </c>
      <c r="JE32" s="167">
        <v>-1.42</v>
      </c>
      <c r="JF32" s="167">
        <v>1.68</v>
      </c>
      <c r="JG32" s="167">
        <v>-1.68</v>
      </c>
      <c r="JH32" s="167">
        <v>-1.8528</v>
      </c>
      <c r="JI32" s="167">
        <v>-3.9535999999999998</v>
      </c>
      <c r="JJ32" s="167">
        <v>2.9312999999999998</v>
      </c>
      <c r="JK32" s="167">
        <v>2.2292999999999998</v>
      </c>
      <c r="JL32" s="167">
        <v>-8</v>
      </c>
      <c r="JM32" s="167">
        <v>0.32700000000000001</v>
      </c>
      <c r="JN32" s="167">
        <v>0.437</v>
      </c>
      <c r="JO32" s="167">
        <v>2.9413999999999998</v>
      </c>
      <c r="JP32" s="167">
        <v>3.4632000000000001</v>
      </c>
      <c r="JQ32" s="167">
        <v>4.2347000000000001</v>
      </c>
      <c r="JR32" s="167">
        <v>3.6097999999999999</v>
      </c>
      <c r="JS32" s="167">
        <v>3.2563</v>
      </c>
      <c r="JT32" s="168"/>
      <c r="JU32" s="167">
        <v>8.3000000000000007</v>
      </c>
      <c r="JV32" s="167">
        <v>5.5899000000000001</v>
      </c>
      <c r="JW32" s="167">
        <v>1.35</v>
      </c>
      <c r="JX32" s="168"/>
      <c r="JY32" s="167">
        <v>-12.577299999999999</v>
      </c>
      <c r="JZ32" s="167">
        <v>1.3312999999999999</v>
      </c>
      <c r="KA32" s="167">
        <v>-27.179600000000001</v>
      </c>
      <c r="KB32" s="167">
        <v>-9.8893000000000004</v>
      </c>
      <c r="KC32" s="167">
        <v>-5.7518000000000002</v>
      </c>
      <c r="KD32" s="167">
        <v>-32.408499999999997</v>
      </c>
      <c r="KE32" s="167">
        <v>6.6852</v>
      </c>
      <c r="KF32" s="167">
        <v>-0.8</v>
      </c>
      <c r="KG32" s="167">
        <v>-12.9</v>
      </c>
      <c r="KH32" s="167">
        <v>27.0441</v>
      </c>
      <c r="KI32" s="167">
        <v>-98.465500000000006</v>
      </c>
    </row>
    <row r="33" spans="1:295" ht="18" customHeight="1" x14ac:dyDescent="0.25">
      <c r="A33" s="159" t="s">
        <v>74</v>
      </c>
      <c r="B33" s="159" t="s">
        <v>846</v>
      </c>
      <c r="C33" s="160">
        <v>0</v>
      </c>
      <c r="D33" s="161">
        <v>4.6108000000000002</v>
      </c>
      <c r="E33" s="161">
        <v>-9.8754000000000008</v>
      </c>
      <c r="F33" s="161">
        <v>-3.3511000000000002</v>
      </c>
      <c r="G33" s="161">
        <v>7.7351000000000001</v>
      </c>
      <c r="H33" s="162"/>
      <c r="I33" s="161">
        <v>20.597300000000001</v>
      </c>
      <c r="J33" s="162"/>
      <c r="K33" s="161">
        <v>21.0381</v>
      </c>
      <c r="L33" s="161">
        <v>9.2987000000000002</v>
      </c>
      <c r="M33" s="162"/>
      <c r="N33" s="161">
        <v>-24.42</v>
      </c>
      <c r="O33" s="161">
        <v>-37.4</v>
      </c>
      <c r="P33" s="162"/>
      <c r="Q33" s="161">
        <v>5.7960000000000003</v>
      </c>
      <c r="R33" s="161">
        <v>-26.4</v>
      </c>
      <c r="S33" s="161">
        <v>2.9026000000000001</v>
      </c>
      <c r="T33" s="161">
        <v>-9.3751999999999995</v>
      </c>
      <c r="U33" s="161">
        <v>7.6646000000000001</v>
      </c>
      <c r="V33" s="162"/>
      <c r="W33" s="161">
        <v>13.111499999999999</v>
      </c>
      <c r="X33" s="161">
        <v>2.6705000000000001</v>
      </c>
      <c r="Y33" s="161">
        <v>0.34970000000000001</v>
      </c>
      <c r="Z33" s="161">
        <v>2.3062999999999998</v>
      </c>
      <c r="AA33" s="162"/>
      <c r="AB33" s="161">
        <v>-0.52759999999999996</v>
      </c>
      <c r="AC33" s="161">
        <v>-0.79300000000000004</v>
      </c>
      <c r="AD33" s="161">
        <v>-0.78100000000000003</v>
      </c>
      <c r="AE33" s="161">
        <v>4.9160000000000004</v>
      </c>
      <c r="AF33" s="161">
        <v>2.2200000000000002</v>
      </c>
      <c r="AG33" s="161">
        <v>4.4000000000000004</v>
      </c>
      <c r="AH33" s="161">
        <v>0.745</v>
      </c>
      <c r="AI33" s="161">
        <v>0.249</v>
      </c>
      <c r="AJ33" s="162"/>
      <c r="AK33" s="161">
        <v>-9.8000000000000007</v>
      </c>
      <c r="AL33" s="162"/>
      <c r="AM33" s="161">
        <v>-15.84</v>
      </c>
      <c r="AN33" s="161">
        <v>-15.79</v>
      </c>
      <c r="AO33" s="161">
        <v>5.0175000000000001</v>
      </c>
      <c r="AP33" s="161">
        <v>2.9451999999999998</v>
      </c>
      <c r="AQ33" s="161">
        <v>26.5594</v>
      </c>
      <c r="AR33" s="161">
        <v>28.297899999999998</v>
      </c>
      <c r="AS33" s="161">
        <v>-5.3665000000000003</v>
      </c>
      <c r="AT33" s="161">
        <v>-2.9470999999999998</v>
      </c>
      <c r="AU33" s="161">
        <v>-2.8834</v>
      </c>
      <c r="AV33" s="161">
        <v>-0.52429999999999999</v>
      </c>
      <c r="AW33" s="161">
        <v>-0.96540000000000004</v>
      </c>
      <c r="AX33" s="161">
        <v>-9.7789999999999999</v>
      </c>
      <c r="AY33" s="161">
        <v>-7.2337999999999996</v>
      </c>
      <c r="AZ33" s="161">
        <v>15.7302</v>
      </c>
      <c r="BA33" s="161">
        <v>16.5657</v>
      </c>
      <c r="BB33" s="161">
        <v>71.052899999999994</v>
      </c>
      <c r="BC33" s="162"/>
      <c r="BD33" s="161">
        <v>-7.3</v>
      </c>
      <c r="BE33" s="161">
        <v>-7.4</v>
      </c>
      <c r="BF33" s="161">
        <v>-32.392000000000003</v>
      </c>
      <c r="BG33" s="161">
        <v>-32.107799999999997</v>
      </c>
      <c r="BH33" s="161">
        <v>-3.1059999999999999</v>
      </c>
      <c r="BI33" s="162"/>
      <c r="BJ33" s="161">
        <v>3.2067000000000001</v>
      </c>
      <c r="BK33" s="161">
        <v>6.3327999999999998</v>
      </c>
      <c r="BL33" s="161">
        <v>5.4824999999999999</v>
      </c>
      <c r="BM33" s="161">
        <v>3.7650000000000001</v>
      </c>
      <c r="BN33" s="161">
        <v>-148.4725</v>
      </c>
      <c r="BO33" s="161">
        <v>74.587199999999996</v>
      </c>
      <c r="BP33" s="161">
        <v>74.16</v>
      </c>
      <c r="BQ33" s="161">
        <v>-43.089700000000001</v>
      </c>
      <c r="BR33" s="161">
        <v>-123.5125</v>
      </c>
      <c r="BS33" s="162"/>
      <c r="BT33" s="162"/>
      <c r="BU33" s="162"/>
      <c r="BV33" s="161">
        <v>31.4955</v>
      </c>
      <c r="BW33" s="161">
        <v>9.08</v>
      </c>
      <c r="BX33" s="161">
        <v>11.39</v>
      </c>
      <c r="BY33" s="161">
        <v>8.3000000000000007</v>
      </c>
      <c r="BZ33" s="162"/>
      <c r="CA33" s="161">
        <v>-17.812100000000001</v>
      </c>
      <c r="CB33" s="161">
        <v>-17.276299999999999</v>
      </c>
      <c r="CC33" s="161">
        <v>24.025600000000001</v>
      </c>
      <c r="CD33" s="161">
        <v>23.048400000000001</v>
      </c>
      <c r="CE33" s="161">
        <v>-4.6210000000000004</v>
      </c>
      <c r="CF33" s="161">
        <v>11.9931</v>
      </c>
      <c r="CG33" s="161">
        <v>12.304500000000001</v>
      </c>
      <c r="CH33" s="161">
        <v>3.3519000000000001</v>
      </c>
      <c r="CI33" s="162"/>
      <c r="CJ33" s="162"/>
      <c r="CK33" s="162"/>
      <c r="CL33" s="161">
        <v>2.2999999999999998</v>
      </c>
      <c r="CM33" s="161">
        <v>0.4</v>
      </c>
      <c r="CN33" s="161">
        <v>-3.44</v>
      </c>
      <c r="CO33" s="161">
        <v>44.443600000000004</v>
      </c>
      <c r="CP33" s="161">
        <v>44.9161</v>
      </c>
      <c r="CQ33" s="161">
        <v>42.207700000000003</v>
      </c>
      <c r="CR33" s="161">
        <v>49.584499999999998</v>
      </c>
      <c r="CS33" s="161">
        <v>50.017200000000003</v>
      </c>
      <c r="CT33" s="161">
        <v>-25.889399999999998</v>
      </c>
      <c r="CU33" s="161">
        <v>-41.341500000000003</v>
      </c>
      <c r="CV33" s="161">
        <v>-20.593699999999998</v>
      </c>
      <c r="CW33" s="161">
        <v>4.1683000000000003</v>
      </c>
      <c r="CX33" s="161">
        <v>29.14</v>
      </c>
      <c r="CY33" s="161">
        <v>12.01</v>
      </c>
      <c r="CZ33" s="161">
        <v>14.536099999999999</v>
      </c>
      <c r="DA33" s="161">
        <v>14.6515</v>
      </c>
      <c r="DB33" s="161">
        <v>-13.25</v>
      </c>
      <c r="DC33" s="162"/>
      <c r="DD33" s="162"/>
      <c r="DE33" s="162"/>
      <c r="DF33" s="161">
        <v>16.639700000000001</v>
      </c>
      <c r="DG33" s="162"/>
      <c r="DH33" s="161">
        <v>-6.9626000000000001</v>
      </c>
      <c r="DI33" s="162"/>
      <c r="DJ33" s="161">
        <v>-64.5</v>
      </c>
      <c r="DK33" s="161">
        <v>-0.29659999999999997</v>
      </c>
      <c r="DL33" s="161">
        <v>8.9822000000000006</v>
      </c>
      <c r="DM33" s="161">
        <v>14.199299999999999</v>
      </c>
      <c r="DN33" s="161">
        <v>19.859300000000001</v>
      </c>
      <c r="DO33" s="161">
        <v>9.8699999999999992</v>
      </c>
      <c r="DP33" s="161">
        <v>-3.21</v>
      </c>
      <c r="DQ33" s="161">
        <v>13.6555</v>
      </c>
      <c r="DR33" s="161">
        <v>-18.098500000000001</v>
      </c>
      <c r="DS33" s="162"/>
      <c r="DT33" s="161">
        <v>-21.04</v>
      </c>
      <c r="DU33" s="161">
        <v>32.74</v>
      </c>
      <c r="DV33" s="161">
        <v>26.62</v>
      </c>
      <c r="DW33" s="161">
        <v>-19.418199999999999</v>
      </c>
      <c r="DX33" s="161">
        <v>-9.7363999999999997</v>
      </c>
      <c r="DY33" s="162"/>
      <c r="DZ33" s="161">
        <v>-32.145499999999998</v>
      </c>
      <c r="EA33" s="161">
        <v>38.044699999999999</v>
      </c>
      <c r="EB33" s="161">
        <v>14.395799999999999</v>
      </c>
      <c r="EC33" s="161">
        <v>3.3109999999999999</v>
      </c>
      <c r="ED33" s="161">
        <v>4.3226000000000004</v>
      </c>
      <c r="EE33" s="161">
        <v>-14.3271</v>
      </c>
      <c r="EF33" s="161">
        <v>-22.988099999999999</v>
      </c>
      <c r="EG33" s="161">
        <v>-10.391999999999999</v>
      </c>
      <c r="EH33" s="161">
        <v>-41.042900000000003</v>
      </c>
      <c r="EI33" s="161">
        <v>-40.8461</v>
      </c>
      <c r="EJ33" s="162"/>
      <c r="EK33" s="161">
        <v>-14.897600000000001</v>
      </c>
      <c r="EL33" s="161">
        <v>-14.3226</v>
      </c>
      <c r="EM33" s="161">
        <v>10.7583</v>
      </c>
      <c r="EN33" s="161">
        <v>-9.1600000000000001E-2</v>
      </c>
      <c r="EO33" s="161">
        <v>-0.16919999999999999</v>
      </c>
      <c r="EP33" s="161">
        <v>-6.66</v>
      </c>
      <c r="EQ33" s="161">
        <v>-21.888000000000002</v>
      </c>
      <c r="ER33" s="161">
        <v>-21.473199999999999</v>
      </c>
      <c r="ES33" s="161">
        <v>3.2271999999999998</v>
      </c>
      <c r="ET33" s="161">
        <v>6.47</v>
      </c>
      <c r="EU33" s="161">
        <v>-3.74</v>
      </c>
      <c r="EV33" s="161">
        <v>0.4</v>
      </c>
      <c r="EW33" s="161">
        <v>7.7548000000000004</v>
      </c>
      <c r="EX33" s="161">
        <v>-10.749000000000001</v>
      </c>
      <c r="EY33" s="161">
        <v>-7.6492000000000004</v>
      </c>
      <c r="EZ33" s="161">
        <v>-7.8406000000000002</v>
      </c>
      <c r="FA33" s="161">
        <v>4.74</v>
      </c>
      <c r="FB33" s="161">
        <v>3.9257</v>
      </c>
      <c r="FC33" s="161">
        <v>-13.668699999999999</v>
      </c>
      <c r="FD33" s="161">
        <v>4.6666999999999996</v>
      </c>
      <c r="FE33" s="162"/>
      <c r="FF33" s="161">
        <v>4.4527000000000001</v>
      </c>
      <c r="FG33" s="161">
        <v>3.4777999999999998</v>
      </c>
      <c r="FH33" s="161">
        <v>4.2301000000000002</v>
      </c>
      <c r="FI33" s="161">
        <v>0</v>
      </c>
      <c r="FJ33" s="161">
        <v>6.6982999999999997</v>
      </c>
      <c r="FK33" s="161">
        <v>6.3632999999999997</v>
      </c>
      <c r="FL33" s="161">
        <v>-21.099499999999999</v>
      </c>
      <c r="FM33" s="161">
        <v>15.1845</v>
      </c>
      <c r="FN33" s="161">
        <v>15.245100000000001</v>
      </c>
      <c r="FO33" s="161">
        <v>-7.3368000000000002</v>
      </c>
      <c r="FP33" s="161">
        <v>0</v>
      </c>
      <c r="FQ33" s="161">
        <v>22.7897</v>
      </c>
      <c r="FR33" s="161">
        <v>-20.56</v>
      </c>
      <c r="FS33" s="161">
        <v>-1.2061999999999999</v>
      </c>
      <c r="FT33" s="161">
        <v>0.2016</v>
      </c>
      <c r="FU33" s="161">
        <v>0.72</v>
      </c>
      <c r="FV33" s="161">
        <v>2.42</v>
      </c>
      <c r="FW33" s="161">
        <v>-23.3752</v>
      </c>
      <c r="FX33" s="162"/>
      <c r="FY33" s="161">
        <v>3.3969999999999998</v>
      </c>
      <c r="FZ33" s="161">
        <v>0.72399999999999998</v>
      </c>
      <c r="GA33" s="162"/>
      <c r="GB33" s="161">
        <v>6.74</v>
      </c>
      <c r="GC33" s="161">
        <v>-18.824400000000001</v>
      </c>
      <c r="GD33" s="161">
        <v>-9.1049000000000007</v>
      </c>
      <c r="GE33" s="161">
        <v>-3.04</v>
      </c>
      <c r="GF33" s="161">
        <v>35.393000000000001</v>
      </c>
      <c r="GG33" s="162"/>
      <c r="GH33" s="161">
        <v>28.218399999999999</v>
      </c>
      <c r="GI33" s="161">
        <v>-10.5764</v>
      </c>
      <c r="GJ33" s="161">
        <v>-11.207100000000001</v>
      </c>
      <c r="GK33" s="161">
        <v>2.9537</v>
      </c>
      <c r="GL33" s="161">
        <v>7.9500000000000001E-2</v>
      </c>
      <c r="GM33" s="162"/>
      <c r="GN33" s="162"/>
      <c r="GO33" s="161">
        <v>-18.607199999999999</v>
      </c>
      <c r="GP33" s="161">
        <v>6.1608000000000001</v>
      </c>
      <c r="GQ33" s="161">
        <v>-21.541</v>
      </c>
      <c r="GR33" s="161">
        <v>6.5148999999999999</v>
      </c>
      <c r="GS33" s="161">
        <v>6.8470000000000004</v>
      </c>
      <c r="GT33" s="161">
        <v>152.90620000000001</v>
      </c>
      <c r="GU33" s="161">
        <v>-3.1859999999999999</v>
      </c>
      <c r="GV33" s="161">
        <v>-6.7862999999999998</v>
      </c>
      <c r="GW33" s="161">
        <v>-15.2372</v>
      </c>
      <c r="GX33" s="161">
        <v>2.3605</v>
      </c>
      <c r="GY33" s="161">
        <v>6.1241000000000003</v>
      </c>
      <c r="GZ33" s="161">
        <v>6.2027000000000001</v>
      </c>
      <c r="HA33" s="161">
        <v>1.6748000000000001</v>
      </c>
      <c r="HB33" s="161">
        <v>-22.314399999999999</v>
      </c>
      <c r="HC33" s="161">
        <v>-22.097799999999999</v>
      </c>
      <c r="HD33" s="161">
        <v>2.93</v>
      </c>
      <c r="HE33" s="161">
        <v>-8.7748000000000008</v>
      </c>
      <c r="HF33" s="161">
        <v>6.7401</v>
      </c>
      <c r="HG33" s="161">
        <v>22.659400000000002</v>
      </c>
      <c r="HH33" s="161">
        <v>81.8142</v>
      </c>
      <c r="HI33" s="161">
        <v>-28.365600000000001</v>
      </c>
      <c r="HJ33" s="161">
        <v>23.393799999999999</v>
      </c>
      <c r="HK33" s="162"/>
      <c r="HL33" s="161">
        <v>10.193199999999999</v>
      </c>
      <c r="HM33" s="161">
        <v>0</v>
      </c>
      <c r="HN33" s="161">
        <v>0</v>
      </c>
      <c r="HO33" s="162"/>
      <c r="HP33" s="162"/>
      <c r="HQ33" s="161">
        <v>-24.339200000000002</v>
      </c>
      <c r="HR33" s="161">
        <v>-23.800899999999999</v>
      </c>
      <c r="HS33" s="161">
        <v>-25.628299999999999</v>
      </c>
      <c r="HT33" s="161">
        <v>-25.433800000000002</v>
      </c>
      <c r="HU33" s="161">
        <v>5.26</v>
      </c>
      <c r="HV33" s="161">
        <v>5.59</v>
      </c>
      <c r="HW33" s="161">
        <v>-18</v>
      </c>
      <c r="HX33" s="161">
        <v>-18.399999999999999</v>
      </c>
      <c r="HY33" s="161">
        <v>0.47520000000000001</v>
      </c>
      <c r="HZ33" s="161">
        <v>10.8</v>
      </c>
      <c r="IA33" s="162"/>
      <c r="IB33" s="161">
        <v>17.3705</v>
      </c>
      <c r="IC33" s="161">
        <v>17.2745</v>
      </c>
      <c r="ID33" s="162"/>
      <c r="IE33" s="162"/>
      <c r="IF33" s="162"/>
      <c r="IG33" s="162"/>
      <c r="IH33" s="161">
        <v>-17.892600000000002</v>
      </c>
      <c r="II33" s="161">
        <v>-17.966799999999999</v>
      </c>
      <c r="IJ33" s="161">
        <v>-173.08160000000001</v>
      </c>
      <c r="IK33" s="161">
        <v>-5.5681000000000003</v>
      </c>
      <c r="IL33" s="161">
        <v>-215.91120000000001</v>
      </c>
      <c r="IM33" s="161">
        <v>-14.3407</v>
      </c>
      <c r="IN33" s="162"/>
      <c r="IO33" s="161">
        <v>57.582900000000002</v>
      </c>
      <c r="IP33" s="161">
        <v>111.45489999999999</v>
      </c>
      <c r="IQ33" s="161">
        <v>58.081699999999998</v>
      </c>
      <c r="IR33" s="161">
        <v>102.19670000000001</v>
      </c>
      <c r="IS33" s="161">
        <v>-19.034800000000001</v>
      </c>
      <c r="IT33" s="162"/>
      <c r="IU33" s="162"/>
      <c r="IV33" s="161">
        <v>50.909100000000002</v>
      </c>
      <c r="IW33" s="161">
        <v>86.009799999999998</v>
      </c>
      <c r="IX33" s="161">
        <v>-216.61340000000001</v>
      </c>
      <c r="IY33" s="161">
        <v>27.728200000000001</v>
      </c>
      <c r="IZ33" s="161">
        <v>-9.1715</v>
      </c>
      <c r="JA33" s="161">
        <v>0.84599999999999997</v>
      </c>
      <c r="JB33" s="161">
        <v>4.26</v>
      </c>
      <c r="JC33" s="161">
        <v>-6.96</v>
      </c>
      <c r="JD33" s="161">
        <v>-1.6379999999999999</v>
      </c>
      <c r="JE33" s="161">
        <v>-1.631</v>
      </c>
      <c r="JF33" s="161">
        <v>1.76</v>
      </c>
      <c r="JG33" s="161">
        <v>-0.96</v>
      </c>
      <c r="JH33" s="161">
        <v>-2.3115999999999999</v>
      </c>
      <c r="JI33" s="161">
        <v>-5.2720000000000002</v>
      </c>
      <c r="JJ33" s="161">
        <v>2.6688000000000001</v>
      </c>
      <c r="JK33" s="161">
        <v>2.7267999999999999</v>
      </c>
      <c r="JL33" s="161">
        <v>-7.4</v>
      </c>
      <c r="JM33" s="161">
        <v>1.706</v>
      </c>
      <c r="JN33" s="161">
        <v>1.78</v>
      </c>
      <c r="JO33" s="161">
        <v>2.7932999999999999</v>
      </c>
      <c r="JP33" s="161">
        <v>3.2244000000000002</v>
      </c>
      <c r="JQ33" s="161">
        <v>4.5095000000000001</v>
      </c>
      <c r="JR33" s="161">
        <v>3.8569</v>
      </c>
      <c r="JS33" s="161">
        <v>3.1793</v>
      </c>
      <c r="JT33" s="162"/>
      <c r="JU33" s="161">
        <v>8.1999999999999993</v>
      </c>
      <c r="JV33" s="161">
        <v>6.4217000000000004</v>
      </c>
      <c r="JW33" s="161">
        <v>1.43</v>
      </c>
      <c r="JX33" s="162"/>
      <c r="JY33" s="161">
        <v>-11.7958</v>
      </c>
      <c r="JZ33" s="161">
        <v>0.78549999999999998</v>
      </c>
      <c r="KA33" s="161">
        <v>-27.4954</v>
      </c>
      <c r="KB33" s="161">
        <v>-9.2196999999999996</v>
      </c>
      <c r="KC33" s="161">
        <v>-4.3243</v>
      </c>
      <c r="KD33" s="161">
        <v>-32.115400000000001</v>
      </c>
      <c r="KE33" s="161">
        <v>5.4188999999999998</v>
      </c>
      <c r="KF33" s="161">
        <v>-0.7</v>
      </c>
      <c r="KG33" s="161">
        <v>-13</v>
      </c>
      <c r="KH33" s="161">
        <v>33.19</v>
      </c>
      <c r="KI33" s="161">
        <v>-98.207700000000003</v>
      </c>
    </row>
    <row r="34" spans="1:295" ht="18" customHeight="1" x14ac:dyDescent="0.25">
      <c r="A34" s="159" t="s">
        <v>74</v>
      </c>
      <c r="B34" s="159" t="s">
        <v>847</v>
      </c>
      <c r="C34" s="163">
        <v>0</v>
      </c>
      <c r="D34" s="164">
        <v>4.3746</v>
      </c>
      <c r="E34" s="165"/>
      <c r="F34" s="164">
        <v>-2.3045</v>
      </c>
      <c r="G34" s="164">
        <v>7.9946999999999999</v>
      </c>
      <c r="H34" s="165"/>
      <c r="I34" s="164">
        <v>21.021100000000001</v>
      </c>
      <c r="J34" s="165"/>
      <c r="K34" s="164">
        <v>20.2608</v>
      </c>
      <c r="L34" s="164">
        <v>8.8777000000000008</v>
      </c>
      <c r="M34" s="165"/>
      <c r="N34" s="164">
        <v>-22.2</v>
      </c>
      <c r="O34" s="164">
        <v>-37.4</v>
      </c>
      <c r="P34" s="164">
        <v>13.2</v>
      </c>
      <c r="Q34" s="164">
        <v>4.968</v>
      </c>
      <c r="R34" s="164">
        <v>-26.4</v>
      </c>
      <c r="S34" s="164">
        <v>2.8546999999999998</v>
      </c>
      <c r="T34" s="164">
        <v>-8.1051000000000002</v>
      </c>
      <c r="U34" s="164">
        <v>6.8857999999999997</v>
      </c>
      <c r="V34" s="164">
        <v>6.7721</v>
      </c>
      <c r="W34" s="164">
        <v>11.743600000000001</v>
      </c>
      <c r="X34" s="164">
        <v>2.9266000000000001</v>
      </c>
      <c r="Y34" s="164">
        <v>0.26200000000000001</v>
      </c>
      <c r="Z34" s="164">
        <v>2.2898000000000001</v>
      </c>
      <c r="AA34" s="165"/>
      <c r="AB34" s="164">
        <v>-0.52110000000000001</v>
      </c>
      <c r="AC34" s="164">
        <v>-0.83399999999999996</v>
      </c>
      <c r="AD34" s="164">
        <v>-0.83599999999999997</v>
      </c>
      <c r="AE34" s="164">
        <v>4.7439999999999998</v>
      </c>
      <c r="AF34" s="164">
        <v>2.2200000000000002</v>
      </c>
      <c r="AG34" s="165"/>
      <c r="AH34" s="164">
        <v>0.76200000000000001</v>
      </c>
      <c r="AI34" s="164">
        <v>0.245</v>
      </c>
      <c r="AJ34" s="165"/>
      <c r="AK34" s="164">
        <v>-9.9600000000000009</v>
      </c>
      <c r="AL34" s="165"/>
      <c r="AM34" s="164">
        <v>-15.67</v>
      </c>
      <c r="AN34" s="164">
        <v>-15.75</v>
      </c>
      <c r="AO34" s="164">
        <v>4.7516999999999996</v>
      </c>
      <c r="AP34" s="164">
        <v>3.0798999999999999</v>
      </c>
      <c r="AQ34" s="164">
        <v>24.913499999999999</v>
      </c>
      <c r="AR34" s="164">
        <v>26.585899999999999</v>
      </c>
      <c r="AS34" s="164">
        <v>-5.3543000000000003</v>
      </c>
      <c r="AT34" s="164">
        <v>-2.8130999999999999</v>
      </c>
      <c r="AU34" s="164">
        <v>-2.9921000000000002</v>
      </c>
      <c r="AV34" s="164">
        <v>-0.79120000000000001</v>
      </c>
      <c r="AW34" s="164">
        <v>-0.59219999999999995</v>
      </c>
      <c r="AX34" s="164">
        <v>-10.716699999999999</v>
      </c>
      <c r="AY34" s="164">
        <v>-8.0374999999999996</v>
      </c>
      <c r="AZ34" s="164">
        <v>16.013300000000001</v>
      </c>
      <c r="BA34" s="164">
        <v>17.1844</v>
      </c>
      <c r="BB34" s="164">
        <v>70.753500000000003</v>
      </c>
      <c r="BC34" s="165"/>
      <c r="BD34" s="164">
        <v>-7</v>
      </c>
      <c r="BE34" s="164">
        <v>-7</v>
      </c>
      <c r="BF34" s="164">
        <v>-32.912500000000001</v>
      </c>
      <c r="BG34" s="164">
        <v>-32.120600000000003</v>
      </c>
      <c r="BH34" s="164">
        <v>-2.8029000000000002</v>
      </c>
      <c r="BI34" s="165"/>
      <c r="BJ34" s="164">
        <v>3.2743000000000002</v>
      </c>
      <c r="BK34" s="164">
        <v>5.9695</v>
      </c>
      <c r="BL34" s="164">
        <v>5.2256999999999998</v>
      </c>
      <c r="BM34" s="164">
        <v>3.5926999999999998</v>
      </c>
      <c r="BN34" s="164">
        <v>-157.81120000000001</v>
      </c>
      <c r="BO34" s="164">
        <v>74.739800000000002</v>
      </c>
      <c r="BP34" s="164">
        <v>74.221000000000004</v>
      </c>
      <c r="BQ34" s="164">
        <v>-40.232500000000002</v>
      </c>
      <c r="BR34" s="164">
        <v>-136.54750000000001</v>
      </c>
      <c r="BS34" s="165"/>
      <c r="BT34" s="165"/>
      <c r="BU34" s="165"/>
      <c r="BV34" s="164">
        <v>29.419699999999999</v>
      </c>
      <c r="BW34" s="164">
        <v>8.56</v>
      </c>
      <c r="BX34" s="164">
        <v>10.88</v>
      </c>
      <c r="BY34" s="164">
        <v>7.78</v>
      </c>
      <c r="BZ34" s="165"/>
      <c r="CA34" s="164">
        <v>-15.4009</v>
      </c>
      <c r="CB34" s="164">
        <v>-15.2669</v>
      </c>
      <c r="CC34" s="164">
        <v>22.066500000000001</v>
      </c>
      <c r="CD34" s="164">
        <v>20.302</v>
      </c>
      <c r="CE34" s="164">
        <v>-3.7864</v>
      </c>
      <c r="CF34" s="164">
        <v>10.568</v>
      </c>
      <c r="CG34" s="164">
        <v>10.5563</v>
      </c>
      <c r="CH34" s="164">
        <v>2.6747999999999998</v>
      </c>
      <c r="CI34" s="165"/>
      <c r="CJ34" s="165"/>
      <c r="CK34" s="165"/>
      <c r="CL34" s="164">
        <v>1.4</v>
      </c>
      <c r="CM34" s="164">
        <v>0.1</v>
      </c>
      <c r="CN34" s="164">
        <v>-3.57</v>
      </c>
      <c r="CO34" s="164">
        <v>43.321399999999997</v>
      </c>
      <c r="CP34" s="164">
        <v>44.061500000000002</v>
      </c>
      <c r="CQ34" s="164">
        <v>41.023600000000002</v>
      </c>
      <c r="CR34" s="164">
        <v>52.370100000000001</v>
      </c>
      <c r="CS34" s="164">
        <v>52.928800000000003</v>
      </c>
      <c r="CT34" s="164">
        <v>-25.664999999999999</v>
      </c>
      <c r="CU34" s="164">
        <v>-42.531199999999998</v>
      </c>
      <c r="CV34" s="164">
        <v>-21.117999999999999</v>
      </c>
      <c r="CW34" s="164">
        <v>3.9889000000000001</v>
      </c>
      <c r="CX34" s="164">
        <v>28.63</v>
      </c>
      <c r="CY34" s="164">
        <v>11.67</v>
      </c>
      <c r="CZ34" s="164">
        <v>14.848599999999999</v>
      </c>
      <c r="DA34" s="164">
        <v>14.6515</v>
      </c>
      <c r="DB34" s="164">
        <v>-12.82</v>
      </c>
      <c r="DC34" s="165"/>
      <c r="DD34" s="165"/>
      <c r="DE34" s="165"/>
      <c r="DF34" s="164">
        <v>17.300899999999999</v>
      </c>
      <c r="DG34" s="165"/>
      <c r="DH34" s="164">
        <v>-6.7748999999999997</v>
      </c>
      <c r="DI34" s="165"/>
      <c r="DJ34" s="164">
        <v>-64.7</v>
      </c>
      <c r="DK34" s="164">
        <v>-0.57620000000000005</v>
      </c>
      <c r="DL34" s="164">
        <v>9.3561999999999994</v>
      </c>
      <c r="DM34" s="164">
        <v>14.514699999999999</v>
      </c>
      <c r="DN34" s="164">
        <v>20.230399999999999</v>
      </c>
      <c r="DO34" s="164">
        <v>10.06</v>
      </c>
      <c r="DP34" s="164">
        <v>-3.27</v>
      </c>
      <c r="DQ34" s="164">
        <v>12.1675</v>
      </c>
      <c r="DR34" s="164">
        <v>-19.243600000000001</v>
      </c>
      <c r="DS34" s="165"/>
      <c r="DT34" s="164">
        <v>-18.53</v>
      </c>
      <c r="DU34" s="164">
        <v>32.049999999999997</v>
      </c>
      <c r="DV34" s="164">
        <v>25.61</v>
      </c>
      <c r="DW34" s="164">
        <v>-19.5273</v>
      </c>
      <c r="DX34" s="164">
        <v>-9.8635999999999999</v>
      </c>
      <c r="DY34" s="165"/>
      <c r="DZ34" s="164">
        <v>-31.663599999999999</v>
      </c>
      <c r="EA34" s="164">
        <v>36.466700000000003</v>
      </c>
      <c r="EB34" s="164">
        <v>12.2403</v>
      </c>
      <c r="EC34" s="164">
        <v>1.8898999999999999</v>
      </c>
      <c r="ED34" s="164">
        <v>2.6901000000000002</v>
      </c>
      <c r="EE34" s="164">
        <v>-15.275600000000001</v>
      </c>
      <c r="EF34" s="164">
        <v>-19.6907</v>
      </c>
      <c r="EG34" s="164">
        <v>-9.7319999999999993</v>
      </c>
      <c r="EH34" s="164">
        <v>-44.570999999999998</v>
      </c>
      <c r="EI34" s="164">
        <v>-39.268599999999999</v>
      </c>
      <c r="EJ34" s="165"/>
      <c r="EK34" s="164">
        <v>-14.3123</v>
      </c>
      <c r="EL34" s="164">
        <v>-12.9739</v>
      </c>
      <c r="EM34" s="164">
        <v>0</v>
      </c>
      <c r="EN34" s="164">
        <v>-1.7366999999999999</v>
      </c>
      <c r="EO34" s="164">
        <v>-2.4205000000000001</v>
      </c>
      <c r="EP34" s="164">
        <v>7.6959999999999997</v>
      </c>
      <c r="EQ34" s="164">
        <v>-22.121200000000002</v>
      </c>
      <c r="ER34" s="164">
        <v>-21.825099999999999</v>
      </c>
      <c r="ES34" s="164">
        <v>0.62</v>
      </c>
      <c r="ET34" s="164">
        <v>-7.14</v>
      </c>
      <c r="EU34" s="164">
        <v>-3.61</v>
      </c>
      <c r="EV34" s="164">
        <v>0.6</v>
      </c>
      <c r="EW34" s="164">
        <v>7.4134000000000002</v>
      </c>
      <c r="EX34" s="164">
        <v>-13.3398</v>
      </c>
      <c r="EY34" s="164">
        <v>-7.9088000000000003</v>
      </c>
      <c r="EZ34" s="164">
        <v>-8.1771999999999991</v>
      </c>
      <c r="FA34" s="164">
        <v>4.8399000000000001</v>
      </c>
      <c r="FB34" s="164">
        <v>1.2155</v>
      </c>
      <c r="FC34" s="164">
        <v>-12.0313</v>
      </c>
      <c r="FD34" s="164">
        <v>4.8657000000000004</v>
      </c>
      <c r="FE34" s="165"/>
      <c r="FF34" s="164">
        <v>4.4970999999999997</v>
      </c>
      <c r="FG34" s="164">
        <v>3.4127999999999998</v>
      </c>
      <c r="FH34" s="164">
        <v>2.9611999999999998</v>
      </c>
      <c r="FI34" s="164">
        <v>0</v>
      </c>
      <c r="FJ34" s="164">
        <v>4.5213000000000001</v>
      </c>
      <c r="FK34" s="164">
        <v>5.1910999999999996</v>
      </c>
      <c r="FL34" s="164">
        <v>-17.415500000000002</v>
      </c>
      <c r="FM34" s="164">
        <v>14.4185</v>
      </c>
      <c r="FN34" s="164">
        <v>14.2706</v>
      </c>
      <c r="FO34" s="164">
        <v>-5.5488999999999997</v>
      </c>
      <c r="FP34" s="164">
        <v>0</v>
      </c>
      <c r="FQ34" s="164">
        <v>19.508400000000002</v>
      </c>
      <c r="FR34" s="164">
        <v>-21.5</v>
      </c>
      <c r="FS34" s="164">
        <v>-2.4220999999999999</v>
      </c>
      <c r="FT34" s="164">
        <v>0.2172</v>
      </c>
      <c r="FU34" s="164">
        <v>0.78</v>
      </c>
      <c r="FV34" s="164">
        <v>2.62</v>
      </c>
      <c r="FW34" s="164">
        <v>-21.753699999999998</v>
      </c>
      <c r="FX34" s="165"/>
      <c r="FY34" s="164">
        <v>3.3809999999999998</v>
      </c>
      <c r="FZ34" s="164">
        <v>1.022</v>
      </c>
      <c r="GA34" s="165"/>
      <c r="GB34" s="164">
        <v>6.32</v>
      </c>
      <c r="GC34" s="164">
        <v>-20.365400000000001</v>
      </c>
      <c r="GD34" s="164">
        <v>-10.196099999999999</v>
      </c>
      <c r="GE34" s="164">
        <v>-3.42</v>
      </c>
      <c r="GF34" s="164">
        <v>34.817700000000002</v>
      </c>
      <c r="GG34" s="165"/>
      <c r="GH34" s="164">
        <v>27.872199999999999</v>
      </c>
      <c r="GI34" s="164">
        <v>-10.305400000000001</v>
      </c>
      <c r="GJ34" s="164">
        <v>-11.1219</v>
      </c>
      <c r="GK34" s="164">
        <v>2.9123000000000001</v>
      </c>
      <c r="GL34" s="165"/>
      <c r="GM34" s="165"/>
      <c r="GN34" s="164">
        <v>-12.3872</v>
      </c>
      <c r="GO34" s="164">
        <v>-16.128900000000002</v>
      </c>
      <c r="GP34" s="164">
        <v>5.4128999999999996</v>
      </c>
      <c r="GQ34" s="164">
        <v>-21.872299999999999</v>
      </c>
      <c r="GR34" s="164">
        <v>5.2590000000000003</v>
      </c>
      <c r="GS34" s="164">
        <v>4.6624999999999996</v>
      </c>
      <c r="GT34" s="164">
        <v>149.6173</v>
      </c>
      <c r="GU34" s="164">
        <v>-3.6126999999999998</v>
      </c>
      <c r="GV34" s="164">
        <v>-6.9378000000000002</v>
      </c>
      <c r="GW34" s="164">
        <v>-15.239699999999999</v>
      </c>
      <c r="GX34" s="164">
        <v>1.2757000000000001</v>
      </c>
      <c r="GY34" s="164">
        <v>5.8898000000000001</v>
      </c>
      <c r="GZ34" s="164">
        <v>5.9733000000000001</v>
      </c>
      <c r="HA34" s="164">
        <v>1</v>
      </c>
      <c r="HB34" s="164">
        <v>-24.898700000000002</v>
      </c>
      <c r="HC34" s="164">
        <v>-23.220700000000001</v>
      </c>
      <c r="HD34" s="164">
        <v>1.26</v>
      </c>
      <c r="HE34" s="164">
        <v>-6.7919</v>
      </c>
      <c r="HF34" s="164">
        <v>10.767300000000001</v>
      </c>
      <c r="HG34" s="164">
        <v>20.534500000000001</v>
      </c>
      <c r="HH34" s="164">
        <v>78.486999999999995</v>
      </c>
      <c r="HI34" s="164">
        <v>-28.0533</v>
      </c>
      <c r="HJ34" s="164">
        <v>24.1523</v>
      </c>
      <c r="HK34" s="165"/>
      <c r="HL34" s="164">
        <v>10.754099999999999</v>
      </c>
      <c r="HM34" s="164">
        <v>-12.1843</v>
      </c>
      <c r="HN34" s="164">
        <v>-12.913399999999999</v>
      </c>
      <c r="HO34" s="164">
        <v>9.1880000000000006</v>
      </c>
      <c r="HP34" s="165"/>
      <c r="HQ34" s="164">
        <v>-27.7011</v>
      </c>
      <c r="HR34" s="164">
        <v>-27.223199999999999</v>
      </c>
      <c r="HS34" s="164">
        <v>-22.155799999999999</v>
      </c>
      <c r="HT34" s="164">
        <v>-22.042200000000001</v>
      </c>
      <c r="HU34" s="164">
        <v>3.46</v>
      </c>
      <c r="HV34" s="164">
        <v>3.65</v>
      </c>
      <c r="HW34" s="164">
        <v>-18.600000000000001</v>
      </c>
      <c r="HX34" s="164">
        <v>-19</v>
      </c>
      <c r="HY34" s="164">
        <v>0.49349999999999999</v>
      </c>
      <c r="HZ34" s="164">
        <v>6.56</v>
      </c>
      <c r="IA34" s="165"/>
      <c r="IB34" s="164">
        <v>16.603899999999999</v>
      </c>
      <c r="IC34" s="164">
        <v>16.842199999999998</v>
      </c>
      <c r="ID34" s="165"/>
      <c r="IE34" s="165"/>
      <c r="IF34" s="165"/>
      <c r="IG34" s="165"/>
      <c r="IH34" s="165"/>
      <c r="II34" s="164">
        <v>-18.0366</v>
      </c>
      <c r="IJ34" s="164">
        <v>-172.16329999999999</v>
      </c>
      <c r="IK34" s="164">
        <v>-6.7944000000000004</v>
      </c>
      <c r="IL34" s="164">
        <v>-214.93530000000001</v>
      </c>
      <c r="IM34" s="164">
        <v>-16.057099999999998</v>
      </c>
      <c r="IN34" s="165"/>
      <c r="IO34" s="164">
        <v>57.759900000000002</v>
      </c>
      <c r="IP34" s="164">
        <v>109.44540000000001</v>
      </c>
      <c r="IQ34" s="164">
        <v>59.703099999999999</v>
      </c>
      <c r="IR34" s="164">
        <v>104.0039</v>
      </c>
      <c r="IS34" s="164">
        <v>-16.1936</v>
      </c>
      <c r="IT34" s="165"/>
      <c r="IU34" s="165"/>
      <c r="IV34" s="164">
        <v>48.301000000000002</v>
      </c>
      <c r="IW34" s="164">
        <v>86.436700000000002</v>
      </c>
      <c r="IX34" s="164">
        <v>-220.44409999999999</v>
      </c>
      <c r="IY34" s="164">
        <v>25.986000000000001</v>
      </c>
      <c r="IZ34" s="164">
        <v>-8.5189000000000004</v>
      </c>
      <c r="JA34" s="164">
        <v>1.0315000000000001</v>
      </c>
      <c r="JB34" s="164">
        <v>4.5049999999999999</v>
      </c>
      <c r="JC34" s="164">
        <v>-7.36</v>
      </c>
      <c r="JD34" s="164">
        <v>-1.625</v>
      </c>
      <c r="JE34" s="164">
        <v>-1.627</v>
      </c>
      <c r="JF34" s="164">
        <v>2.4</v>
      </c>
      <c r="JG34" s="164">
        <v>0.32</v>
      </c>
      <c r="JH34" s="164">
        <v>-4.2896000000000001</v>
      </c>
      <c r="JI34" s="164">
        <v>-6.1814</v>
      </c>
      <c r="JJ34" s="164">
        <v>2.5497999999999998</v>
      </c>
      <c r="JK34" s="164">
        <v>3.2822</v>
      </c>
      <c r="JL34" s="164">
        <v>-7.2</v>
      </c>
      <c r="JM34" s="164">
        <v>2.0670000000000002</v>
      </c>
      <c r="JN34" s="164">
        <v>1.5660000000000001</v>
      </c>
      <c r="JO34" s="165"/>
      <c r="JP34" s="165"/>
      <c r="JQ34" s="164">
        <v>3.9996999999999998</v>
      </c>
      <c r="JR34" s="164">
        <v>3.157</v>
      </c>
      <c r="JS34" s="164">
        <v>2.8693</v>
      </c>
      <c r="JT34" s="165"/>
      <c r="JU34" s="164">
        <v>8.3000000000000007</v>
      </c>
      <c r="JV34" s="164">
        <v>7.3055000000000003</v>
      </c>
      <c r="JW34" s="164">
        <v>1.44</v>
      </c>
      <c r="JX34" s="165"/>
      <c r="JY34" s="164">
        <v>-11.2874</v>
      </c>
      <c r="JZ34" s="164">
        <v>4.7600000000000003E-2</v>
      </c>
      <c r="KA34" s="164">
        <v>-27.380800000000001</v>
      </c>
      <c r="KB34" s="164">
        <v>-8.0079999999999991</v>
      </c>
      <c r="KC34" s="164">
        <v>-3.4973999999999998</v>
      </c>
      <c r="KD34" s="164">
        <v>-32.274500000000003</v>
      </c>
      <c r="KE34" s="164">
        <v>4.9012000000000002</v>
      </c>
      <c r="KF34" s="164">
        <v>0.3</v>
      </c>
      <c r="KG34" s="164">
        <v>-13.4</v>
      </c>
      <c r="KH34" s="164">
        <v>37.792400000000001</v>
      </c>
      <c r="KI34" s="164">
        <v>-103.56570000000001</v>
      </c>
    </row>
    <row r="35" spans="1:295" ht="18" customHeight="1" x14ac:dyDescent="0.25">
      <c r="A35" s="159" t="s">
        <v>74</v>
      </c>
      <c r="B35" s="159" t="s">
        <v>848</v>
      </c>
      <c r="C35" s="163">
        <v>0</v>
      </c>
      <c r="D35" s="164">
        <v>4.0613000000000001</v>
      </c>
      <c r="E35" s="164">
        <v>-9.2738999999999994</v>
      </c>
      <c r="F35" s="164">
        <v>-0.81289999999999996</v>
      </c>
      <c r="G35" s="164">
        <v>7.6237000000000004</v>
      </c>
      <c r="H35" s="165"/>
      <c r="I35" s="164">
        <v>20.258199999999999</v>
      </c>
      <c r="J35" s="165"/>
      <c r="K35" s="164">
        <v>18.517299999999999</v>
      </c>
      <c r="L35" s="164">
        <v>8.0757999999999992</v>
      </c>
      <c r="M35" s="165"/>
      <c r="N35" s="164">
        <v>-24.42</v>
      </c>
      <c r="O35" s="164">
        <v>-35.200000000000003</v>
      </c>
      <c r="P35" s="164">
        <v>11</v>
      </c>
      <c r="Q35" s="164">
        <v>5.7960000000000003</v>
      </c>
      <c r="R35" s="164">
        <v>-26.4</v>
      </c>
      <c r="S35" s="164">
        <v>2.8837000000000002</v>
      </c>
      <c r="T35" s="164">
        <v>-7.9451000000000001</v>
      </c>
      <c r="U35" s="164">
        <v>6.5762</v>
      </c>
      <c r="V35" s="164">
        <v>6.452</v>
      </c>
      <c r="W35" s="164">
        <v>11.2117</v>
      </c>
      <c r="X35" s="164">
        <v>2.4243999999999999</v>
      </c>
      <c r="Y35" s="164">
        <v>0.2591</v>
      </c>
      <c r="Z35" s="164">
        <v>2.1514000000000002</v>
      </c>
      <c r="AA35" s="165"/>
      <c r="AB35" s="164">
        <v>-0.65710000000000002</v>
      </c>
      <c r="AC35" s="164">
        <v>-0.84699999999999998</v>
      </c>
      <c r="AD35" s="164">
        <v>-0.83599999999999997</v>
      </c>
      <c r="AE35" s="164">
        <v>5.1669999999999998</v>
      </c>
      <c r="AF35" s="164">
        <v>2.2200000000000002</v>
      </c>
      <c r="AG35" s="164">
        <v>4.4000000000000004</v>
      </c>
      <c r="AH35" s="164">
        <v>0.47699999999999998</v>
      </c>
      <c r="AI35" s="164">
        <v>0.25900000000000001</v>
      </c>
      <c r="AJ35" s="165"/>
      <c r="AK35" s="164">
        <v>-9.89</v>
      </c>
      <c r="AL35" s="165"/>
      <c r="AM35" s="164">
        <v>-15.58</v>
      </c>
      <c r="AN35" s="164">
        <v>-15.61</v>
      </c>
      <c r="AO35" s="164">
        <v>4.6936999999999998</v>
      </c>
      <c r="AP35" s="164">
        <v>3.2665000000000002</v>
      </c>
      <c r="AQ35" s="164">
        <v>24.031700000000001</v>
      </c>
      <c r="AR35" s="164">
        <v>25.851199999999999</v>
      </c>
      <c r="AS35" s="164">
        <v>-5.2271999999999998</v>
      </c>
      <c r="AT35" s="164">
        <v>-2.9470999999999998</v>
      </c>
      <c r="AU35" s="164">
        <v>-2.1917</v>
      </c>
      <c r="AV35" s="164">
        <v>-0.28199999999999997</v>
      </c>
      <c r="AW35" s="164">
        <v>4.07E-2</v>
      </c>
      <c r="AX35" s="164">
        <v>-10.582800000000001</v>
      </c>
      <c r="AY35" s="164">
        <v>-7.7695999999999996</v>
      </c>
      <c r="AZ35" s="164">
        <v>16.700199999999999</v>
      </c>
      <c r="BA35" s="164">
        <v>17.542300000000001</v>
      </c>
      <c r="BB35" s="164">
        <v>69.306799999999996</v>
      </c>
      <c r="BC35" s="164">
        <v>0</v>
      </c>
      <c r="BD35" s="164">
        <v>-7.4</v>
      </c>
      <c r="BE35" s="164">
        <v>-7.4</v>
      </c>
      <c r="BF35" s="164">
        <v>-32.794499999999999</v>
      </c>
      <c r="BG35" s="164">
        <v>-32.700800000000001</v>
      </c>
      <c r="BH35" s="164">
        <v>-3.0148999999999999</v>
      </c>
      <c r="BI35" s="165"/>
      <c r="BJ35" s="164">
        <v>1.8569</v>
      </c>
      <c r="BK35" s="164">
        <v>6.1371000000000002</v>
      </c>
      <c r="BL35" s="164">
        <v>5.5266000000000002</v>
      </c>
      <c r="BM35" s="164">
        <v>3.4397000000000002</v>
      </c>
      <c r="BN35" s="164">
        <v>-157.26179999999999</v>
      </c>
      <c r="BO35" s="164">
        <v>73.641099999999994</v>
      </c>
      <c r="BP35" s="164">
        <v>73.976799999999997</v>
      </c>
      <c r="BQ35" s="164">
        <v>-40.895600000000002</v>
      </c>
      <c r="BR35" s="164">
        <v>-138.64619999999999</v>
      </c>
      <c r="BS35" s="165"/>
      <c r="BT35" s="165"/>
      <c r="BU35" s="165"/>
      <c r="BV35" s="164">
        <v>25.328099999999999</v>
      </c>
      <c r="BW35" s="164">
        <v>7.56</v>
      </c>
      <c r="BX35" s="164">
        <v>9.91</v>
      </c>
      <c r="BY35" s="164">
        <v>4.76</v>
      </c>
      <c r="BZ35" s="165"/>
      <c r="CA35" s="164">
        <v>-15.2669</v>
      </c>
      <c r="CB35" s="164">
        <v>-15.668799999999999</v>
      </c>
      <c r="CC35" s="164">
        <v>22.803100000000001</v>
      </c>
      <c r="CD35" s="164">
        <v>21.2212</v>
      </c>
      <c r="CE35" s="164">
        <v>-5.7241</v>
      </c>
      <c r="CF35" s="164">
        <v>18.764600000000002</v>
      </c>
      <c r="CG35" s="164">
        <v>18.829499999999999</v>
      </c>
      <c r="CH35" s="164">
        <v>3.1926000000000001</v>
      </c>
      <c r="CI35" s="164">
        <v>0</v>
      </c>
      <c r="CJ35" s="165"/>
      <c r="CK35" s="165"/>
      <c r="CL35" s="164">
        <v>-0.5</v>
      </c>
      <c r="CM35" s="164">
        <v>-3.4</v>
      </c>
      <c r="CN35" s="164">
        <v>-3.71</v>
      </c>
      <c r="CO35" s="164">
        <v>44.178100000000001</v>
      </c>
      <c r="CP35" s="164">
        <v>44.038899999999998</v>
      </c>
      <c r="CQ35" s="164">
        <v>41.393599999999999</v>
      </c>
      <c r="CR35" s="164">
        <v>54.700499999999998</v>
      </c>
      <c r="CS35" s="164">
        <v>54.8399</v>
      </c>
      <c r="CT35" s="164">
        <v>-24.4572</v>
      </c>
      <c r="CU35" s="164">
        <v>-43.616199999999999</v>
      </c>
      <c r="CV35" s="164">
        <v>-20.544499999999999</v>
      </c>
      <c r="CW35" s="164">
        <v>3.7913000000000001</v>
      </c>
      <c r="CX35" s="164">
        <v>28.92</v>
      </c>
      <c r="CY35" s="164">
        <v>11.1</v>
      </c>
      <c r="CZ35" s="164">
        <v>12.973599999999999</v>
      </c>
      <c r="DA35" s="164">
        <v>12.991300000000001</v>
      </c>
      <c r="DB35" s="164">
        <v>-11.57</v>
      </c>
      <c r="DC35" s="165"/>
      <c r="DD35" s="165"/>
      <c r="DE35" s="165"/>
      <c r="DF35" s="164">
        <v>17.909700000000001</v>
      </c>
      <c r="DG35" s="165"/>
      <c r="DH35" s="164">
        <v>-6.0430000000000001</v>
      </c>
      <c r="DI35" s="165"/>
      <c r="DJ35" s="164">
        <v>-63</v>
      </c>
      <c r="DK35" s="164">
        <v>-0.80079999999999996</v>
      </c>
      <c r="DL35" s="164">
        <v>8.7951999999999995</v>
      </c>
      <c r="DM35" s="164">
        <v>14.8301</v>
      </c>
      <c r="DN35" s="164">
        <v>19.488199999999999</v>
      </c>
      <c r="DO35" s="164">
        <v>9.49</v>
      </c>
      <c r="DP35" s="164">
        <v>-3.65</v>
      </c>
      <c r="DQ35" s="164">
        <v>11.346</v>
      </c>
      <c r="DR35" s="164">
        <v>-19.0761</v>
      </c>
      <c r="DS35" s="165"/>
      <c r="DT35" s="164">
        <v>-19.18</v>
      </c>
      <c r="DU35" s="164">
        <v>30.93</v>
      </c>
      <c r="DV35" s="164">
        <v>24.56</v>
      </c>
      <c r="DW35" s="164">
        <v>-18.381799999999998</v>
      </c>
      <c r="DX35" s="164">
        <v>-9.2727000000000004</v>
      </c>
      <c r="DY35" s="165"/>
      <c r="DZ35" s="164">
        <v>-31.0182</v>
      </c>
      <c r="EA35" s="164">
        <v>36.278100000000002</v>
      </c>
      <c r="EB35" s="164">
        <v>13.026400000000001</v>
      </c>
      <c r="EC35" s="164">
        <v>2.8355000000000001</v>
      </c>
      <c r="ED35" s="164">
        <v>3.1838000000000002</v>
      </c>
      <c r="EE35" s="164">
        <v>-16.828900000000001</v>
      </c>
      <c r="EF35" s="164">
        <v>-21.430399999999999</v>
      </c>
      <c r="EG35" s="164">
        <v>-9.6219999999999999</v>
      </c>
      <c r="EH35" s="164">
        <v>-43.781199999999998</v>
      </c>
      <c r="EI35" s="164">
        <v>-48.506100000000004</v>
      </c>
      <c r="EJ35" s="165"/>
      <c r="EK35" s="164">
        <v>-13.9474</v>
      </c>
      <c r="EL35" s="164">
        <v>-12.8081</v>
      </c>
      <c r="EM35" s="164">
        <v>11.1577</v>
      </c>
      <c r="EN35" s="164">
        <v>-2.145</v>
      </c>
      <c r="EO35" s="164">
        <v>-2.2814999999999999</v>
      </c>
      <c r="EP35" s="164">
        <v>2.5760000000000001</v>
      </c>
      <c r="EQ35" s="164">
        <v>-22.096</v>
      </c>
      <c r="ER35" s="164">
        <v>-21.724799999999998</v>
      </c>
      <c r="ES35" s="164">
        <v>2.3736999999999999</v>
      </c>
      <c r="ET35" s="164">
        <v>-8.14</v>
      </c>
      <c r="EU35" s="164">
        <v>-3.52</v>
      </c>
      <c r="EV35" s="164">
        <v>0.2</v>
      </c>
      <c r="EW35" s="164">
        <v>7.3518999999999997</v>
      </c>
      <c r="EX35" s="164">
        <v>-13.033200000000001</v>
      </c>
      <c r="EY35" s="164">
        <v>-8.4026999999999994</v>
      </c>
      <c r="EZ35" s="164">
        <v>-8.6812000000000005</v>
      </c>
      <c r="FA35" s="164">
        <v>5.9184000000000001</v>
      </c>
      <c r="FB35" s="164">
        <v>2.7113999999999998</v>
      </c>
      <c r="FC35" s="164">
        <v>-13.720499999999999</v>
      </c>
      <c r="FD35" s="164">
        <v>4.9326999999999996</v>
      </c>
      <c r="FE35" s="165"/>
      <c r="FF35" s="164">
        <v>4.5495000000000001</v>
      </c>
      <c r="FG35" s="164">
        <v>3.1556000000000002</v>
      </c>
      <c r="FH35" s="164">
        <v>3.8374999999999999</v>
      </c>
      <c r="FI35" s="164">
        <v>0</v>
      </c>
      <c r="FJ35" s="164">
        <v>4.8562000000000003</v>
      </c>
      <c r="FK35" s="164">
        <v>4.6887999999999996</v>
      </c>
      <c r="FL35" s="164">
        <v>-18.587700000000002</v>
      </c>
      <c r="FM35" s="164">
        <v>13.608000000000001</v>
      </c>
      <c r="FN35" s="164">
        <v>13.479900000000001</v>
      </c>
      <c r="FO35" s="164">
        <v>-6.0427999999999997</v>
      </c>
      <c r="FP35" s="164">
        <v>0</v>
      </c>
      <c r="FQ35" s="164">
        <v>21.090399999999999</v>
      </c>
      <c r="FR35" s="164">
        <v>-19.690000000000001</v>
      </c>
      <c r="FS35" s="164">
        <v>-0.98650000000000004</v>
      </c>
      <c r="FT35" s="164">
        <v>0.20530000000000001</v>
      </c>
      <c r="FU35" s="164">
        <v>0.78</v>
      </c>
      <c r="FV35" s="164">
        <v>4</v>
      </c>
      <c r="FW35" s="164">
        <v>-19.578099999999999</v>
      </c>
      <c r="FX35" s="165"/>
      <c r="FY35" s="164">
        <v>3.28</v>
      </c>
      <c r="FZ35" s="164">
        <v>1.0369999999999999</v>
      </c>
      <c r="GA35" s="165"/>
      <c r="GB35" s="164">
        <v>6.72</v>
      </c>
      <c r="GC35" s="164">
        <v>-19.377500000000001</v>
      </c>
      <c r="GD35" s="164">
        <v>-10.1332</v>
      </c>
      <c r="GE35" s="164">
        <v>-3.47</v>
      </c>
      <c r="GF35" s="164">
        <v>34.480600000000003</v>
      </c>
      <c r="GG35" s="165"/>
      <c r="GH35" s="164">
        <v>28.0381</v>
      </c>
      <c r="GI35" s="164">
        <v>-10.1099</v>
      </c>
      <c r="GJ35" s="164">
        <v>-10.813000000000001</v>
      </c>
      <c r="GK35" s="164">
        <v>2.9344999999999999</v>
      </c>
      <c r="GL35" s="165"/>
      <c r="GM35" s="165"/>
      <c r="GN35" s="164">
        <v>-12.571199999999999</v>
      </c>
      <c r="GO35" s="164">
        <v>-16.312999999999999</v>
      </c>
      <c r="GP35" s="164">
        <v>5.2401</v>
      </c>
      <c r="GQ35" s="164">
        <v>-21.712800000000001</v>
      </c>
      <c r="GR35" s="164">
        <v>4.4855</v>
      </c>
      <c r="GS35" s="164">
        <v>4.7066999999999997</v>
      </c>
      <c r="GT35" s="164">
        <v>150.90979999999999</v>
      </c>
      <c r="GU35" s="164">
        <v>-2.4641999999999999</v>
      </c>
      <c r="GV35" s="164">
        <v>-7.2507999999999999</v>
      </c>
      <c r="GW35" s="164">
        <v>-15.4773</v>
      </c>
      <c r="GX35" s="164">
        <v>1.5799000000000001</v>
      </c>
      <c r="GY35" s="164">
        <v>5.3258000000000001</v>
      </c>
      <c r="GZ35" s="164">
        <v>5.4512999999999998</v>
      </c>
      <c r="HA35" s="164">
        <v>1.3964000000000001</v>
      </c>
      <c r="HB35" s="164">
        <v>-25.3172</v>
      </c>
      <c r="HC35" s="164">
        <v>-24.2713</v>
      </c>
      <c r="HD35" s="164">
        <v>0.84</v>
      </c>
      <c r="HE35" s="164">
        <v>-9.0521999999999991</v>
      </c>
      <c r="HF35" s="164">
        <v>18.534600000000001</v>
      </c>
      <c r="HG35" s="164">
        <v>16.951899999999998</v>
      </c>
      <c r="HH35" s="164">
        <v>68.268299999999996</v>
      </c>
      <c r="HI35" s="164">
        <v>-29.8994</v>
      </c>
      <c r="HJ35" s="164">
        <v>22.349799999999998</v>
      </c>
      <c r="HK35" s="165"/>
      <c r="HL35" s="164">
        <v>10.144500000000001</v>
      </c>
      <c r="HM35" s="164">
        <v>-10.775399999999999</v>
      </c>
      <c r="HN35" s="164">
        <v>-11.9861</v>
      </c>
      <c r="HO35" s="165"/>
      <c r="HP35" s="165"/>
      <c r="HQ35" s="164">
        <v>-10.8148</v>
      </c>
      <c r="HR35" s="164">
        <v>-10.2271</v>
      </c>
      <c r="HS35" s="164">
        <v>-22.9956</v>
      </c>
      <c r="HT35" s="164">
        <v>-23.368300000000001</v>
      </c>
      <c r="HU35" s="164">
        <v>2.98</v>
      </c>
      <c r="HV35" s="164">
        <v>3.17</v>
      </c>
      <c r="HW35" s="164">
        <v>-17.5</v>
      </c>
      <c r="HX35" s="164">
        <v>-17.399999999999999</v>
      </c>
      <c r="HY35" s="164">
        <v>0.21149999999999999</v>
      </c>
      <c r="HZ35" s="164">
        <v>10.4</v>
      </c>
      <c r="IA35" s="164">
        <v>81.447900000000004</v>
      </c>
      <c r="IB35" s="164">
        <v>16.358799999999999</v>
      </c>
      <c r="IC35" s="164">
        <v>16.2788</v>
      </c>
      <c r="ID35" s="165"/>
      <c r="IE35" s="165"/>
      <c r="IF35" s="165"/>
      <c r="IG35" s="165"/>
      <c r="IH35" s="164">
        <v>-17.9815</v>
      </c>
      <c r="II35" s="164">
        <v>-17.921199999999999</v>
      </c>
      <c r="IJ35" s="164">
        <v>-161.95769999999999</v>
      </c>
      <c r="IK35" s="164">
        <v>-0.96660000000000001</v>
      </c>
      <c r="IL35" s="164">
        <v>-229.60290000000001</v>
      </c>
      <c r="IM35" s="164">
        <v>-29.842500000000001</v>
      </c>
      <c r="IN35" s="165"/>
      <c r="IO35" s="164">
        <v>72.429400000000001</v>
      </c>
      <c r="IP35" s="164">
        <v>98.551599999999993</v>
      </c>
      <c r="IQ35" s="164">
        <v>74.793999999999997</v>
      </c>
      <c r="IR35" s="164">
        <v>134.93680000000001</v>
      </c>
      <c r="IS35" s="164">
        <v>-3.9788999999999999</v>
      </c>
      <c r="IT35" s="165"/>
      <c r="IU35" s="165"/>
      <c r="IV35" s="164">
        <v>35.948300000000003</v>
      </c>
      <c r="IW35" s="164">
        <v>96.909899999999993</v>
      </c>
      <c r="IX35" s="164">
        <v>-250.3083</v>
      </c>
      <c r="IY35" s="164">
        <v>-12.872</v>
      </c>
      <c r="IZ35" s="164">
        <v>13.929500000000001</v>
      </c>
      <c r="JA35" s="164">
        <v>-3.2336999999999998</v>
      </c>
      <c r="JB35" s="164">
        <v>4.2300000000000004</v>
      </c>
      <c r="JC35" s="164">
        <v>-5.52</v>
      </c>
      <c r="JD35" s="164">
        <v>-1.641</v>
      </c>
      <c r="JE35" s="164">
        <v>-1.65</v>
      </c>
      <c r="JF35" s="164">
        <v>0.56000000000000005</v>
      </c>
      <c r="JG35" s="164">
        <v>0.96</v>
      </c>
      <c r="JH35" s="164">
        <v>-3.0320999999999998</v>
      </c>
      <c r="JI35" s="164">
        <v>-6.2088999999999999</v>
      </c>
      <c r="JJ35" s="164">
        <v>0.32500000000000001</v>
      </c>
      <c r="JK35" s="164">
        <v>6.0380000000000003</v>
      </c>
      <c r="JL35" s="164">
        <v>-6.6</v>
      </c>
      <c r="JM35" s="164">
        <v>0.45700000000000002</v>
      </c>
      <c r="JN35" s="164">
        <v>1.321</v>
      </c>
      <c r="JO35" s="164">
        <v>3.0343</v>
      </c>
      <c r="JP35" s="164">
        <v>3.5078999999999998</v>
      </c>
      <c r="JQ35" s="164">
        <v>3.3147000000000002</v>
      </c>
      <c r="JR35" s="164">
        <v>3.1273</v>
      </c>
      <c r="JS35" s="164">
        <v>3.5802999999999998</v>
      </c>
      <c r="JT35" s="165"/>
      <c r="JU35" s="164">
        <v>13.9</v>
      </c>
      <c r="JV35" s="164">
        <v>7.1181000000000001</v>
      </c>
      <c r="JW35" s="164">
        <v>1.21</v>
      </c>
      <c r="JX35" s="165"/>
      <c r="JY35" s="164">
        <v>-10.004300000000001</v>
      </c>
      <c r="JZ35" s="164">
        <v>-0.62429999999999997</v>
      </c>
      <c r="KA35" s="164">
        <v>-26.896999999999998</v>
      </c>
      <c r="KB35" s="164">
        <v>-7.3409000000000004</v>
      </c>
      <c r="KC35" s="164">
        <v>-3.5720000000000001</v>
      </c>
      <c r="KD35" s="164">
        <v>-31.498000000000001</v>
      </c>
      <c r="KE35" s="164">
        <v>4.1315999999999997</v>
      </c>
      <c r="KF35" s="164">
        <v>-6.1</v>
      </c>
      <c r="KG35" s="164">
        <v>-9.8000000000000007</v>
      </c>
      <c r="KH35" s="164">
        <v>30.236999999999998</v>
      </c>
      <c r="KI35" s="164">
        <v>-107.8327</v>
      </c>
    </row>
    <row r="36" spans="1:295" ht="18" customHeight="1" x14ac:dyDescent="0.25">
      <c r="A36" s="159" t="s">
        <v>74</v>
      </c>
      <c r="B36" s="159" t="s">
        <v>849</v>
      </c>
      <c r="C36" s="163">
        <v>0</v>
      </c>
      <c r="D36" s="164">
        <v>4.0049999999999999</v>
      </c>
      <c r="E36" s="164">
        <v>-9.1783999999999999</v>
      </c>
      <c r="F36" s="164">
        <v>4.1874000000000002</v>
      </c>
      <c r="G36" s="164">
        <v>8.1152999999999995</v>
      </c>
      <c r="H36" s="165"/>
      <c r="I36" s="164">
        <v>11.3818</v>
      </c>
      <c r="J36" s="165"/>
      <c r="K36" s="164">
        <v>18.3733</v>
      </c>
      <c r="L36" s="164">
        <v>7.8738000000000001</v>
      </c>
      <c r="M36" s="165"/>
      <c r="N36" s="164">
        <v>-22.2</v>
      </c>
      <c r="O36" s="164">
        <v>-37.4</v>
      </c>
      <c r="P36" s="164">
        <v>13.2</v>
      </c>
      <c r="Q36" s="164">
        <v>5.7960000000000003</v>
      </c>
      <c r="R36" s="165"/>
      <c r="S36" s="164">
        <v>2.6907000000000001</v>
      </c>
      <c r="T36" s="164">
        <v>-10.8583</v>
      </c>
      <c r="U36" s="164">
        <v>6.7157999999999998</v>
      </c>
      <c r="V36" s="164">
        <v>6.5843999999999996</v>
      </c>
      <c r="W36" s="164">
        <v>11.402799999999999</v>
      </c>
      <c r="X36" s="164">
        <v>2.5945</v>
      </c>
      <c r="Y36" s="164">
        <v>0.25609999999999999</v>
      </c>
      <c r="Z36" s="164">
        <v>2.4188999999999998</v>
      </c>
      <c r="AA36" s="165"/>
      <c r="AB36" s="164">
        <v>-0.62649999999999995</v>
      </c>
      <c r="AC36" s="164">
        <v>-0.73</v>
      </c>
      <c r="AD36" s="164">
        <v>-0.71799999999999997</v>
      </c>
      <c r="AE36" s="164">
        <v>5.4009999999999998</v>
      </c>
      <c r="AF36" s="164">
        <v>0</v>
      </c>
      <c r="AG36" s="165"/>
      <c r="AH36" s="164">
        <v>0.32</v>
      </c>
      <c r="AI36" s="164">
        <v>0.26200000000000001</v>
      </c>
      <c r="AJ36" s="165"/>
      <c r="AK36" s="164">
        <v>-9.33</v>
      </c>
      <c r="AL36" s="165"/>
      <c r="AM36" s="164">
        <v>-15.83</v>
      </c>
      <c r="AN36" s="164">
        <v>-15.81</v>
      </c>
      <c r="AO36" s="164">
        <v>4.7248000000000001</v>
      </c>
      <c r="AP36" s="164">
        <v>3.0474999999999999</v>
      </c>
      <c r="AQ36" s="164">
        <v>25.520800000000001</v>
      </c>
      <c r="AR36" s="164">
        <v>27.4559</v>
      </c>
      <c r="AS36" s="164">
        <v>-8.0040999999999993</v>
      </c>
      <c r="AT36" s="164">
        <v>-2.4113000000000002</v>
      </c>
      <c r="AU36" s="164">
        <v>-2.496</v>
      </c>
      <c r="AV36" s="164">
        <v>-0.41260000000000002</v>
      </c>
      <c r="AW36" s="164">
        <v>-0.3508</v>
      </c>
      <c r="AX36" s="164">
        <v>-11.118600000000001</v>
      </c>
      <c r="AY36" s="164">
        <v>-8.0374999999999996</v>
      </c>
      <c r="AZ36" s="164">
        <v>15.116899999999999</v>
      </c>
      <c r="BA36" s="164">
        <v>15.730700000000001</v>
      </c>
      <c r="BB36" s="164">
        <v>74.665599999999998</v>
      </c>
      <c r="BC36" s="165"/>
      <c r="BD36" s="164">
        <v>-6.8</v>
      </c>
      <c r="BE36" s="164">
        <v>-6.7</v>
      </c>
      <c r="BF36" s="164">
        <v>-32.604999999999997</v>
      </c>
      <c r="BG36" s="164">
        <v>-32.848199999999999</v>
      </c>
      <c r="BH36" s="164">
        <v>-2.9405999999999999</v>
      </c>
      <c r="BI36" s="165"/>
      <c r="BJ36" s="164">
        <v>3.3691</v>
      </c>
      <c r="BK36" s="164">
        <v>6.3821000000000003</v>
      </c>
      <c r="BL36" s="164">
        <v>5.4696999999999996</v>
      </c>
      <c r="BM36" s="164">
        <v>3.6743999999999999</v>
      </c>
      <c r="BN36" s="164">
        <v>-146.6414</v>
      </c>
      <c r="BO36" s="164">
        <v>72.7256</v>
      </c>
      <c r="BP36" s="164">
        <v>72.878200000000007</v>
      </c>
      <c r="BQ36" s="164">
        <v>-45.5077</v>
      </c>
      <c r="BR36" s="164">
        <v>-130.90710000000001</v>
      </c>
      <c r="BS36" s="165"/>
      <c r="BT36" s="165"/>
      <c r="BU36" s="165"/>
      <c r="BV36" s="164">
        <v>27.344000000000001</v>
      </c>
      <c r="BW36" s="164">
        <v>7.94</v>
      </c>
      <c r="BX36" s="164">
        <v>10.29</v>
      </c>
      <c r="BY36" s="164">
        <v>5.83</v>
      </c>
      <c r="BZ36" s="165"/>
      <c r="CA36" s="164">
        <v>-16.6065</v>
      </c>
      <c r="CB36" s="164">
        <v>-17.008400000000002</v>
      </c>
      <c r="CC36" s="164">
        <v>23.2807</v>
      </c>
      <c r="CD36" s="164">
        <v>22.448699999999999</v>
      </c>
      <c r="CE36" s="164">
        <v>-5.4512999999999998</v>
      </c>
      <c r="CF36" s="164">
        <v>21.3309</v>
      </c>
      <c r="CG36" s="164">
        <v>20.993500000000001</v>
      </c>
      <c r="CH36" s="164">
        <v>3.4950000000000001</v>
      </c>
      <c r="CI36" s="165"/>
      <c r="CJ36" s="165"/>
      <c r="CK36" s="165"/>
      <c r="CL36" s="164">
        <v>-0.9</v>
      </c>
      <c r="CM36" s="164">
        <v>-2.1</v>
      </c>
      <c r="CN36" s="164">
        <v>-3.65</v>
      </c>
      <c r="CO36" s="164">
        <v>45.430999999999997</v>
      </c>
      <c r="CP36" s="164">
        <v>45.889499999999998</v>
      </c>
      <c r="CQ36" s="164">
        <v>43.640799999999999</v>
      </c>
      <c r="CR36" s="164">
        <v>53.284100000000002</v>
      </c>
      <c r="CS36" s="164">
        <v>53.756999999999998</v>
      </c>
      <c r="CT36" s="164">
        <v>-25.543600000000001</v>
      </c>
      <c r="CU36" s="164">
        <v>-43.13</v>
      </c>
      <c r="CV36" s="164">
        <v>-19.997399999999999</v>
      </c>
      <c r="CW36" s="164">
        <v>3.9931000000000001</v>
      </c>
      <c r="CX36" s="164">
        <v>27.34</v>
      </c>
      <c r="CY36" s="164">
        <v>10.83</v>
      </c>
      <c r="CZ36" s="164">
        <v>13.129899999999999</v>
      </c>
      <c r="DA36" s="164">
        <v>13.2843</v>
      </c>
      <c r="DB36" s="164">
        <v>-12.05</v>
      </c>
      <c r="DC36" s="165"/>
      <c r="DD36" s="165"/>
      <c r="DE36" s="165"/>
      <c r="DF36" s="164">
        <v>19.496200000000002</v>
      </c>
      <c r="DG36" s="165"/>
      <c r="DH36" s="164">
        <v>-6.3312999999999997</v>
      </c>
      <c r="DI36" s="165"/>
      <c r="DJ36" s="164">
        <v>-63.1</v>
      </c>
      <c r="DK36" s="164">
        <v>-0.6421</v>
      </c>
      <c r="DL36" s="164">
        <v>8.6082000000000001</v>
      </c>
      <c r="DM36" s="164">
        <v>13.726100000000001</v>
      </c>
      <c r="DN36" s="164">
        <v>19.117100000000001</v>
      </c>
      <c r="DO36" s="164">
        <v>9.2899999999999991</v>
      </c>
      <c r="DP36" s="164">
        <v>-3.18</v>
      </c>
      <c r="DQ36" s="164">
        <v>13.02</v>
      </c>
      <c r="DR36" s="164">
        <v>-16.618400000000001</v>
      </c>
      <c r="DS36" s="165"/>
      <c r="DT36" s="164">
        <v>-19.73</v>
      </c>
      <c r="DU36" s="164">
        <v>31.01</v>
      </c>
      <c r="DV36" s="164">
        <v>24.7</v>
      </c>
      <c r="DW36" s="164">
        <v>-18.600000000000001</v>
      </c>
      <c r="DX36" s="164">
        <v>-9.2636000000000003</v>
      </c>
      <c r="DY36" s="165"/>
      <c r="DZ36" s="164">
        <v>-32.127299999999998</v>
      </c>
      <c r="EA36" s="164">
        <v>37.204000000000001</v>
      </c>
      <c r="EB36" s="164">
        <v>12.6906</v>
      </c>
      <c r="EC36" s="164">
        <v>2.2521</v>
      </c>
      <c r="ED36" s="164">
        <v>1.6806000000000001</v>
      </c>
      <c r="EE36" s="164">
        <v>-13.5061</v>
      </c>
      <c r="EF36" s="164">
        <v>-15.390499999999999</v>
      </c>
      <c r="EG36" s="164">
        <v>-9.6660000000000004</v>
      </c>
      <c r="EH36" s="164">
        <v>-38.555300000000003</v>
      </c>
      <c r="EI36" s="164">
        <v>-49.606499999999997</v>
      </c>
      <c r="EJ36" s="165"/>
      <c r="EK36" s="164">
        <v>-13.888299999999999</v>
      </c>
      <c r="EL36" s="164">
        <v>-12.5901</v>
      </c>
      <c r="EM36" s="164">
        <v>0</v>
      </c>
      <c r="EN36" s="164">
        <v>-5.6051000000000002</v>
      </c>
      <c r="EO36" s="164">
        <v>-6.6265000000000001</v>
      </c>
      <c r="EP36" s="164">
        <v>14.352</v>
      </c>
      <c r="EQ36" s="164">
        <v>-22.7681</v>
      </c>
      <c r="ER36" s="164">
        <v>-22.929099999999998</v>
      </c>
      <c r="ES36" s="164">
        <v>1.4807999999999999</v>
      </c>
      <c r="ET36" s="164">
        <v>-8.92</v>
      </c>
      <c r="EU36" s="164">
        <v>-3.24</v>
      </c>
      <c r="EV36" s="164">
        <v>10.4</v>
      </c>
      <c r="EW36" s="164">
        <v>6.7916999999999996</v>
      </c>
      <c r="EX36" s="164">
        <v>-20.855799999999999</v>
      </c>
      <c r="EY36" s="164">
        <v>-8.7985000000000007</v>
      </c>
      <c r="EZ36" s="164">
        <v>-9.0787999999999993</v>
      </c>
      <c r="FA36" s="164">
        <v>7.2035999999999998</v>
      </c>
      <c r="FB36" s="164">
        <v>-5.7443999999999997</v>
      </c>
      <c r="FC36" s="164">
        <v>-11.4338</v>
      </c>
      <c r="FD36" s="164">
        <v>4.3487999999999998</v>
      </c>
      <c r="FE36" s="165"/>
      <c r="FF36" s="164">
        <v>4.1368999999999998</v>
      </c>
      <c r="FG36" s="164">
        <v>3.2275</v>
      </c>
      <c r="FH36" s="164">
        <v>3.7686999999999999</v>
      </c>
      <c r="FI36" s="164">
        <v>2.4443000000000001</v>
      </c>
      <c r="FJ36" s="164">
        <v>6.1959</v>
      </c>
      <c r="FK36" s="164">
        <v>6.1959</v>
      </c>
      <c r="FL36" s="164">
        <v>-16.9131</v>
      </c>
      <c r="FM36" s="164">
        <v>14.9886</v>
      </c>
      <c r="FN36" s="164">
        <v>14.7888</v>
      </c>
      <c r="FO36" s="164">
        <v>-6.9691000000000001</v>
      </c>
      <c r="FP36" s="164">
        <v>0</v>
      </c>
      <c r="FQ36" s="164">
        <v>18.673400000000001</v>
      </c>
      <c r="FR36" s="164">
        <v>-19.21</v>
      </c>
      <c r="FS36" s="164">
        <v>-1.1073</v>
      </c>
      <c r="FT36" s="164">
        <v>0.19159999999999999</v>
      </c>
      <c r="FU36" s="164">
        <v>0.39</v>
      </c>
      <c r="FV36" s="164">
        <v>4.4000000000000004</v>
      </c>
      <c r="FW36" s="164">
        <v>-19.908899999999999</v>
      </c>
      <c r="FX36" s="164">
        <v>2.3302999999999998</v>
      </c>
      <c r="FY36" s="164">
        <v>3.2330000000000001</v>
      </c>
      <c r="FZ36" s="164">
        <v>1.109</v>
      </c>
      <c r="GA36" s="165"/>
      <c r="GB36" s="164">
        <v>8.3800000000000008</v>
      </c>
      <c r="GC36" s="164">
        <v>-18.338200000000001</v>
      </c>
      <c r="GD36" s="164">
        <v>-10.0192</v>
      </c>
      <c r="GE36" s="164">
        <v>-3.6</v>
      </c>
      <c r="GF36" s="164">
        <v>36.174700000000001</v>
      </c>
      <c r="GG36" s="165"/>
      <c r="GH36" s="164">
        <v>28.3645</v>
      </c>
      <c r="GI36" s="164">
        <v>-10.5731</v>
      </c>
      <c r="GJ36" s="164">
        <v>-11.2906</v>
      </c>
      <c r="GK36" s="164">
        <v>2.7927</v>
      </c>
      <c r="GL36" s="165"/>
      <c r="GM36" s="165"/>
      <c r="GN36" s="164">
        <v>-11.987399999999999</v>
      </c>
      <c r="GO36" s="164">
        <v>-16.227499999999999</v>
      </c>
      <c r="GP36" s="164">
        <v>4.9885999999999999</v>
      </c>
      <c r="GQ36" s="164">
        <v>-21.607900000000001</v>
      </c>
      <c r="GR36" s="164">
        <v>4.4363000000000001</v>
      </c>
      <c r="GS36" s="164">
        <v>5.2121000000000004</v>
      </c>
      <c r="GT36" s="164">
        <v>154.44820000000001</v>
      </c>
      <c r="GU36" s="164">
        <v>-1.9574</v>
      </c>
      <c r="GV36" s="164">
        <v>-6.6592000000000002</v>
      </c>
      <c r="GW36" s="164">
        <v>-16.197700000000001</v>
      </c>
      <c r="GX36" s="164">
        <v>1.2982</v>
      </c>
      <c r="GY36" s="164">
        <v>5.5381999999999998</v>
      </c>
      <c r="GZ36" s="164">
        <v>5.5936000000000003</v>
      </c>
      <c r="HA36" s="164">
        <v>1</v>
      </c>
      <c r="HB36" s="164">
        <v>-24.8492</v>
      </c>
      <c r="HC36" s="164">
        <v>-22.808399999999999</v>
      </c>
      <c r="HD36" s="164">
        <v>1.26</v>
      </c>
      <c r="HE36" s="164">
        <v>-7.1242999999999999</v>
      </c>
      <c r="HF36" s="164">
        <v>13.922000000000001</v>
      </c>
      <c r="HG36" s="164">
        <v>19.326699999999999</v>
      </c>
      <c r="HH36" s="164">
        <v>68.144300000000001</v>
      </c>
      <c r="HI36" s="164">
        <v>-28.0318</v>
      </c>
      <c r="HJ36" s="164">
        <v>23.977399999999999</v>
      </c>
      <c r="HK36" s="164">
        <v>0</v>
      </c>
      <c r="HL36" s="164">
        <v>9.8414999999999999</v>
      </c>
      <c r="HM36" s="164">
        <v>-11.627800000000001</v>
      </c>
      <c r="HN36" s="164">
        <v>-12.2721</v>
      </c>
      <c r="HO36" s="165"/>
      <c r="HP36" s="165"/>
      <c r="HQ36" s="164">
        <v>-10.485200000000001</v>
      </c>
      <c r="HR36" s="164">
        <v>-10.2271</v>
      </c>
      <c r="HS36" s="164">
        <v>-21.562200000000001</v>
      </c>
      <c r="HT36" s="164">
        <v>-21.936</v>
      </c>
      <c r="HU36" s="164">
        <v>9.11</v>
      </c>
      <c r="HV36" s="164">
        <v>9.0399999999999991</v>
      </c>
      <c r="HW36" s="164">
        <v>-17</v>
      </c>
      <c r="HX36" s="164">
        <v>-17.399999999999999</v>
      </c>
      <c r="HY36" s="164">
        <v>0.44040000000000001</v>
      </c>
      <c r="HZ36" s="164">
        <v>5.2</v>
      </c>
      <c r="IA36" s="164">
        <v>72.161500000000004</v>
      </c>
      <c r="IB36" s="164">
        <v>13.559200000000001</v>
      </c>
      <c r="IC36" s="164">
        <v>14.0146</v>
      </c>
      <c r="ID36" s="165"/>
      <c r="IE36" s="165"/>
      <c r="IF36" s="165"/>
      <c r="IG36" s="165"/>
      <c r="IH36" s="164">
        <v>-17.825099999999999</v>
      </c>
      <c r="II36" s="164">
        <v>-17.636500000000002</v>
      </c>
      <c r="IJ36" s="164">
        <v>-159.7638</v>
      </c>
      <c r="IK36" s="164">
        <v>-1.0088999999999999</v>
      </c>
      <c r="IL36" s="164">
        <v>-229.7028</v>
      </c>
      <c r="IM36" s="164">
        <v>-28.223500000000001</v>
      </c>
      <c r="IN36" s="165"/>
      <c r="IO36" s="164">
        <v>74.390799999999999</v>
      </c>
      <c r="IP36" s="164">
        <v>96.113600000000005</v>
      </c>
      <c r="IQ36" s="164">
        <v>79.578800000000001</v>
      </c>
      <c r="IR36" s="164">
        <v>138.3837</v>
      </c>
      <c r="IS36" s="164">
        <v>-1.0436000000000001</v>
      </c>
      <c r="IT36" s="165"/>
      <c r="IU36" s="165"/>
      <c r="IV36" s="164">
        <v>31.689499999999999</v>
      </c>
      <c r="IW36" s="164">
        <v>102.9432</v>
      </c>
      <c r="IX36" s="164">
        <v>-252.38929999999999</v>
      </c>
      <c r="IY36" s="164">
        <v>-8.1161999999999992</v>
      </c>
      <c r="IZ36" s="164">
        <v>8.0086999999999993</v>
      </c>
      <c r="JA36" s="164">
        <v>-2.3182</v>
      </c>
      <c r="JB36" s="164">
        <v>5.0999999999999996</v>
      </c>
      <c r="JC36" s="164">
        <v>-4.8</v>
      </c>
      <c r="JD36" s="164">
        <v>-1.762</v>
      </c>
      <c r="JE36" s="164">
        <v>-1.7889999999999999</v>
      </c>
      <c r="JF36" s="164">
        <v>-0.08</v>
      </c>
      <c r="JG36" s="164">
        <v>0.16</v>
      </c>
      <c r="JH36" s="164">
        <v>-1.6183000000000001</v>
      </c>
      <c r="JI36" s="164">
        <v>-6.1204000000000001</v>
      </c>
      <c r="JJ36" s="164">
        <v>0.38300000000000001</v>
      </c>
      <c r="JK36" s="164">
        <v>5.6840000000000002</v>
      </c>
      <c r="JL36" s="164">
        <v>-7.2</v>
      </c>
      <c r="JM36" s="164">
        <v>1.595</v>
      </c>
      <c r="JN36" s="164">
        <v>0.98599999999999999</v>
      </c>
      <c r="JO36" s="165"/>
      <c r="JP36" s="164">
        <v>3.2221000000000002</v>
      </c>
      <c r="JQ36" s="164">
        <v>4.4763000000000002</v>
      </c>
      <c r="JR36" s="164">
        <v>3.9794</v>
      </c>
      <c r="JS36" s="164">
        <v>3.8763000000000001</v>
      </c>
      <c r="JT36" s="165"/>
      <c r="JU36" s="164">
        <v>13.5</v>
      </c>
      <c r="JV36" s="164">
        <v>8.5843000000000007</v>
      </c>
      <c r="JW36" s="164">
        <v>1.1599999999999999</v>
      </c>
      <c r="JX36" s="165"/>
      <c r="JY36" s="164">
        <v>-11.587199999999999</v>
      </c>
      <c r="JZ36" s="164">
        <v>0.59860000000000002</v>
      </c>
      <c r="KA36" s="164">
        <v>-27.241499999999998</v>
      </c>
      <c r="KB36" s="164">
        <v>-8.5167000000000002</v>
      </c>
      <c r="KC36" s="164">
        <v>-4.766</v>
      </c>
      <c r="KD36" s="164">
        <v>-31.748899999999999</v>
      </c>
      <c r="KE36" s="164">
        <v>5.3323999999999998</v>
      </c>
      <c r="KF36" s="164">
        <v>-6.2</v>
      </c>
      <c r="KG36" s="164">
        <v>-10</v>
      </c>
      <c r="KH36" s="164">
        <v>26.006</v>
      </c>
      <c r="KI36" s="164">
        <v>-105.88460000000001</v>
      </c>
    </row>
    <row r="37" spans="1:295" ht="18" customHeight="1" x14ac:dyDescent="0.25">
      <c r="A37" s="159" t="s">
        <v>74</v>
      </c>
      <c r="B37" s="159" t="s">
        <v>850</v>
      </c>
      <c r="C37" s="163">
        <v>0</v>
      </c>
      <c r="D37" s="164">
        <v>4.3156999999999996</v>
      </c>
      <c r="E37" s="164">
        <v>-9.7498000000000005</v>
      </c>
      <c r="F37" s="164">
        <v>4.1294000000000004</v>
      </c>
      <c r="G37" s="164">
        <v>7.9386999999999999</v>
      </c>
      <c r="H37" s="165"/>
      <c r="I37" s="164">
        <v>12.8179</v>
      </c>
      <c r="J37" s="165"/>
      <c r="K37" s="164">
        <v>20.1142</v>
      </c>
      <c r="L37" s="164">
        <v>8.7987000000000002</v>
      </c>
      <c r="M37" s="165"/>
      <c r="N37" s="164">
        <v>-24.42</v>
      </c>
      <c r="O37" s="165"/>
      <c r="P37" s="164">
        <v>13.2</v>
      </c>
      <c r="Q37" s="164">
        <v>5.7960000000000003</v>
      </c>
      <c r="R37" s="164">
        <v>-26.4</v>
      </c>
      <c r="S37" s="164">
        <v>3.0373000000000001</v>
      </c>
      <c r="T37" s="164">
        <v>-11.293799999999999</v>
      </c>
      <c r="U37" s="164">
        <v>7.0094000000000003</v>
      </c>
      <c r="V37" s="164">
        <v>7.1348000000000003</v>
      </c>
      <c r="W37" s="164">
        <v>12.0488</v>
      </c>
      <c r="X37" s="164">
        <v>2.4455</v>
      </c>
      <c r="Y37" s="164">
        <v>0.26219999999999999</v>
      </c>
      <c r="Z37" s="164">
        <v>2.3233000000000001</v>
      </c>
      <c r="AA37" s="165"/>
      <c r="AB37" s="164">
        <v>-0.75019999999999998</v>
      </c>
      <c r="AC37" s="164">
        <v>-0.63600000000000001</v>
      </c>
      <c r="AD37" s="164">
        <v>-0.624</v>
      </c>
      <c r="AE37" s="164">
        <v>5.2320000000000002</v>
      </c>
      <c r="AF37" s="164">
        <v>2.2200000000000002</v>
      </c>
      <c r="AG37" s="164">
        <v>6.6</v>
      </c>
      <c r="AH37" s="164">
        <v>0.27300000000000002</v>
      </c>
      <c r="AI37" s="164">
        <v>0.26100000000000001</v>
      </c>
      <c r="AJ37" s="165"/>
      <c r="AK37" s="164">
        <v>-8.44</v>
      </c>
      <c r="AL37" s="165"/>
      <c r="AM37" s="164">
        <v>-16.07</v>
      </c>
      <c r="AN37" s="164">
        <v>-16.12</v>
      </c>
      <c r="AO37" s="164">
        <v>5.3719999999999999</v>
      </c>
      <c r="AP37" s="164">
        <v>2.6636000000000002</v>
      </c>
      <c r="AQ37" s="164">
        <v>27.898800000000001</v>
      </c>
      <c r="AR37" s="164">
        <v>29.4099</v>
      </c>
      <c r="AS37" s="164">
        <v>-11.213900000000001</v>
      </c>
      <c r="AT37" s="164">
        <v>-2.1433</v>
      </c>
      <c r="AU37" s="164">
        <v>-2.1793999999999998</v>
      </c>
      <c r="AV37" s="164">
        <v>-0.41010000000000002</v>
      </c>
      <c r="AW37" s="164">
        <v>-0.25459999999999999</v>
      </c>
      <c r="AX37" s="164">
        <v>-11.252599999999999</v>
      </c>
      <c r="AY37" s="164">
        <v>-8.1715</v>
      </c>
      <c r="AZ37" s="164">
        <v>12.752700000000001</v>
      </c>
      <c r="BA37" s="164">
        <v>13.4068</v>
      </c>
      <c r="BB37" s="164">
        <v>82.738399999999999</v>
      </c>
      <c r="BC37" s="164">
        <v>19.051100000000002</v>
      </c>
      <c r="BD37" s="164">
        <v>-5.0999999999999996</v>
      </c>
      <c r="BE37" s="164">
        <v>-5.0999999999999996</v>
      </c>
      <c r="BF37" s="164">
        <v>-32.035499999999999</v>
      </c>
      <c r="BG37" s="164">
        <v>-31.818100000000001</v>
      </c>
      <c r="BH37" s="164">
        <v>-3.2839999999999998</v>
      </c>
      <c r="BI37" s="165"/>
      <c r="BJ37" s="164">
        <v>7.1651999999999996</v>
      </c>
      <c r="BK37" s="164">
        <v>7.0408999999999997</v>
      </c>
      <c r="BL37" s="164">
        <v>5.7320000000000002</v>
      </c>
      <c r="BM37" s="164">
        <v>3.7688000000000001</v>
      </c>
      <c r="BN37" s="164">
        <v>-140.4461</v>
      </c>
      <c r="BO37" s="164">
        <v>74.16</v>
      </c>
      <c r="BP37" s="164">
        <v>73.732699999999994</v>
      </c>
      <c r="BQ37" s="164">
        <v>-54.066800000000001</v>
      </c>
      <c r="BR37" s="164">
        <v>-116.16240000000001</v>
      </c>
      <c r="BS37" s="165"/>
      <c r="BT37" s="165"/>
      <c r="BU37" s="165"/>
      <c r="BV37" s="164">
        <v>34.509300000000003</v>
      </c>
      <c r="BW37" s="164">
        <v>9.42</v>
      </c>
      <c r="BX37" s="164">
        <v>12.07</v>
      </c>
      <c r="BY37" s="164">
        <v>10.14</v>
      </c>
      <c r="BZ37" s="165"/>
      <c r="CA37" s="164">
        <v>-20.089400000000001</v>
      </c>
      <c r="CB37" s="164">
        <v>-19.419599999999999</v>
      </c>
      <c r="CC37" s="164">
        <v>25.422499999999999</v>
      </c>
      <c r="CD37" s="164">
        <v>24.525700000000001</v>
      </c>
      <c r="CE37" s="164">
        <v>-6.6670999999999996</v>
      </c>
      <c r="CF37" s="164">
        <v>25.104500000000002</v>
      </c>
      <c r="CG37" s="164">
        <v>25.416</v>
      </c>
      <c r="CH37" s="164">
        <v>6.9890999999999996</v>
      </c>
      <c r="CI37" s="165"/>
      <c r="CJ37" s="165"/>
      <c r="CK37" s="165"/>
      <c r="CL37" s="164">
        <v>2.1</v>
      </c>
      <c r="CM37" s="164">
        <v>0.2</v>
      </c>
      <c r="CN37" s="164">
        <v>-3.88</v>
      </c>
      <c r="CO37" s="164">
        <v>51.362699999999997</v>
      </c>
      <c r="CP37" s="164">
        <v>51.745899999999999</v>
      </c>
      <c r="CQ37" s="164">
        <v>48.827300000000001</v>
      </c>
      <c r="CR37" s="164">
        <v>50.431699999999999</v>
      </c>
      <c r="CS37" s="164">
        <v>50.755699999999997</v>
      </c>
      <c r="CT37" s="164">
        <v>-25.9438</v>
      </c>
      <c r="CU37" s="164">
        <v>-42.842100000000002</v>
      </c>
      <c r="CV37" s="164">
        <v>-21.293299999999999</v>
      </c>
      <c r="CW37" s="164">
        <v>4.3585000000000003</v>
      </c>
      <c r="CX37" s="164">
        <v>31.99</v>
      </c>
      <c r="CY37" s="164">
        <v>13.01</v>
      </c>
      <c r="CZ37" s="164">
        <v>14.536099999999999</v>
      </c>
      <c r="DA37" s="164">
        <v>14.553800000000001</v>
      </c>
      <c r="DB37" s="164">
        <v>-13.13</v>
      </c>
      <c r="DC37" s="165"/>
      <c r="DD37" s="165"/>
      <c r="DE37" s="165"/>
      <c r="DF37" s="164">
        <v>17.273800000000001</v>
      </c>
      <c r="DG37" s="165"/>
      <c r="DH37" s="164">
        <v>-6.9542000000000002</v>
      </c>
      <c r="DI37" s="165"/>
      <c r="DJ37" s="164">
        <v>-67.7</v>
      </c>
      <c r="DK37" s="164">
        <v>0.46810000000000002</v>
      </c>
      <c r="DL37" s="164">
        <v>8.6082000000000001</v>
      </c>
      <c r="DM37" s="164">
        <v>14.8301</v>
      </c>
      <c r="DN37" s="164">
        <v>18.745999999999999</v>
      </c>
      <c r="DO37" s="164">
        <v>9.24</v>
      </c>
      <c r="DP37" s="164">
        <v>-3.8</v>
      </c>
      <c r="DQ37" s="164">
        <v>15.4535</v>
      </c>
      <c r="DR37" s="164">
        <v>-16.940999999999999</v>
      </c>
      <c r="DS37" s="165"/>
      <c r="DT37" s="164">
        <v>-23.12</v>
      </c>
      <c r="DU37" s="164">
        <v>34.11</v>
      </c>
      <c r="DV37" s="164">
        <v>27.29</v>
      </c>
      <c r="DW37" s="164">
        <v>-16.290900000000001</v>
      </c>
      <c r="DX37" s="164">
        <v>-8.4635999999999996</v>
      </c>
      <c r="DY37" s="165"/>
      <c r="DZ37" s="164">
        <v>-34.5182</v>
      </c>
      <c r="EA37" s="164">
        <v>44.2517</v>
      </c>
      <c r="EB37" s="164">
        <v>18.285799999999998</v>
      </c>
      <c r="EC37" s="164">
        <v>7.9168000000000003</v>
      </c>
      <c r="ED37" s="164">
        <v>7.5315000000000003</v>
      </c>
      <c r="EE37" s="164">
        <v>-13.4351</v>
      </c>
      <c r="EF37" s="164">
        <v>-18.570900000000002</v>
      </c>
      <c r="EG37" s="164">
        <v>-10.977</v>
      </c>
      <c r="EH37" s="164">
        <v>-28.162199999999999</v>
      </c>
      <c r="EI37" s="164">
        <v>-57.804299999999998</v>
      </c>
      <c r="EJ37" s="165"/>
      <c r="EK37" s="164">
        <v>-13.246</v>
      </c>
      <c r="EL37" s="164">
        <v>-12.7658</v>
      </c>
      <c r="EM37" s="164">
        <v>18.395600000000002</v>
      </c>
      <c r="EN37" s="164">
        <v>-6.7355999999999998</v>
      </c>
      <c r="EO37" s="164">
        <v>-6.2927</v>
      </c>
      <c r="EP37" s="164">
        <v>-6.66</v>
      </c>
      <c r="EQ37" s="164">
        <v>-24.478400000000001</v>
      </c>
      <c r="ER37" s="164">
        <v>-24.136399999999998</v>
      </c>
      <c r="ES37" s="164">
        <v>4.1273</v>
      </c>
      <c r="ET37" s="164">
        <v>0</v>
      </c>
      <c r="EU37" s="164">
        <v>-4.5199999999999996</v>
      </c>
      <c r="EV37" s="164">
        <v>0.2</v>
      </c>
      <c r="EW37" s="164">
        <v>6.8654999999999999</v>
      </c>
      <c r="EX37" s="164">
        <v>-20.3794</v>
      </c>
      <c r="EY37" s="164">
        <v>-8.7606000000000002</v>
      </c>
      <c r="EZ37" s="164">
        <v>-9.0077999999999996</v>
      </c>
      <c r="FA37" s="164">
        <v>6.4733000000000001</v>
      </c>
      <c r="FB37" s="164">
        <v>5.5784000000000002</v>
      </c>
      <c r="FC37" s="164">
        <v>-17.420000000000002</v>
      </c>
      <c r="FD37" s="164">
        <v>4.3894000000000002</v>
      </c>
      <c r="FE37" s="165"/>
      <c r="FF37" s="164">
        <v>4.1885000000000003</v>
      </c>
      <c r="FG37" s="164">
        <v>3.3582000000000001</v>
      </c>
      <c r="FH37" s="164">
        <v>3.4863</v>
      </c>
      <c r="FI37" s="164">
        <v>0</v>
      </c>
      <c r="FJ37" s="164">
        <v>9.0426000000000002</v>
      </c>
      <c r="FK37" s="164">
        <v>8.7077000000000009</v>
      </c>
      <c r="FL37" s="164">
        <v>-20.4297</v>
      </c>
      <c r="FM37" s="164">
        <v>17.299800000000001</v>
      </c>
      <c r="FN37" s="164">
        <v>17.334599999999998</v>
      </c>
      <c r="FO37" s="164">
        <v>-9.5153999999999996</v>
      </c>
      <c r="FP37" s="165"/>
      <c r="FQ37" s="164">
        <v>17.833500000000001</v>
      </c>
      <c r="FR37" s="164">
        <v>-19.149999999999999</v>
      </c>
      <c r="FS37" s="164">
        <v>-1.2135</v>
      </c>
      <c r="FT37" s="164">
        <v>0.19620000000000001</v>
      </c>
      <c r="FU37" s="164">
        <v>1.22</v>
      </c>
      <c r="FV37" s="164">
        <v>3.98</v>
      </c>
      <c r="FW37" s="164">
        <v>-18.0777</v>
      </c>
      <c r="FX37" s="164">
        <v>2.2612000000000001</v>
      </c>
      <c r="FY37" s="164">
        <v>3.2269999999999999</v>
      </c>
      <c r="FZ37" s="164">
        <v>1.01</v>
      </c>
      <c r="GA37" s="165"/>
      <c r="GB37" s="164">
        <v>9.49</v>
      </c>
      <c r="GC37" s="164">
        <v>-15.685499999999999</v>
      </c>
      <c r="GD37" s="164">
        <v>-7.1497999999999999</v>
      </c>
      <c r="GE37" s="165"/>
      <c r="GF37" s="164">
        <v>37.7532</v>
      </c>
      <c r="GG37" s="165"/>
      <c r="GH37" s="164">
        <v>28.734200000000001</v>
      </c>
      <c r="GI37" s="164">
        <v>-10.854799999999999</v>
      </c>
      <c r="GJ37" s="164">
        <v>-11.533099999999999</v>
      </c>
      <c r="GK37" s="164">
        <v>2.7835000000000001</v>
      </c>
      <c r="GL37" s="165"/>
      <c r="GM37" s="165"/>
      <c r="GN37" s="165"/>
      <c r="GO37" s="164">
        <v>-19.880199999999999</v>
      </c>
      <c r="GP37" s="164">
        <v>5.8563999999999998</v>
      </c>
      <c r="GQ37" s="164">
        <v>-21.470099999999999</v>
      </c>
      <c r="GR37" s="164">
        <v>6.6992000000000003</v>
      </c>
      <c r="GS37" s="164">
        <v>6.1128</v>
      </c>
      <c r="GT37" s="164">
        <v>161.77359999999999</v>
      </c>
      <c r="GU37" s="164">
        <v>-1.1420999999999999</v>
      </c>
      <c r="GV37" s="164">
        <v>-6.7042000000000002</v>
      </c>
      <c r="GW37" s="164">
        <v>-16.7486</v>
      </c>
      <c r="GX37" s="164">
        <v>1.5588</v>
      </c>
      <c r="GY37" s="164">
        <v>5.5308999999999999</v>
      </c>
      <c r="GZ37" s="164">
        <v>5.5698999999999996</v>
      </c>
      <c r="HA37" s="164">
        <v>0.9254</v>
      </c>
      <c r="HB37" s="164">
        <v>-24.6508</v>
      </c>
      <c r="HC37" s="164">
        <v>-23.5321</v>
      </c>
      <c r="HD37" s="164">
        <v>3.77</v>
      </c>
      <c r="HE37" s="164">
        <v>-11.3979</v>
      </c>
      <c r="HF37" s="164">
        <v>0</v>
      </c>
      <c r="HG37" s="164">
        <v>28.462</v>
      </c>
      <c r="HH37" s="164">
        <v>67.162199999999999</v>
      </c>
      <c r="HI37" s="164">
        <v>-29.1065</v>
      </c>
      <c r="HJ37" s="164">
        <v>22.788499999999999</v>
      </c>
      <c r="HK37" s="165"/>
      <c r="HL37" s="164">
        <v>8.7003000000000004</v>
      </c>
      <c r="HM37" s="164">
        <v>-11.0289</v>
      </c>
      <c r="HN37" s="164">
        <v>-13.398199999999999</v>
      </c>
      <c r="HO37" s="165"/>
      <c r="HP37" s="165"/>
      <c r="HQ37" s="164">
        <v>-9.7820999999999998</v>
      </c>
      <c r="HR37" s="164">
        <v>-9.0239999999999991</v>
      </c>
      <c r="HS37" s="164">
        <v>-22.6264</v>
      </c>
      <c r="HT37" s="164">
        <v>-23.406700000000001</v>
      </c>
      <c r="HU37" s="164">
        <v>11.53</v>
      </c>
      <c r="HV37" s="164">
        <v>11.71</v>
      </c>
      <c r="HW37" s="164">
        <v>-18.8</v>
      </c>
      <c r="HX37" s="164">
        <v>-19</v>
      </c>
      <c r="HY37" s="164">
        <v>0.52829999999999999</v>
      </c>
      <c r="HZ37" s="164">
        <v>9.2799999999999994</v>
      </c>
      <c r="IA37" s="164">
        <v>75.459900000000005</v>
      </c>
      <c r="IB37" s="164">
        <v>13.6152</v>
      </c>
      <c r="IC37" s="164">
        <v>13.552300000000001</v>
      </c>
      <c r="ID37" s="165"/>
      <c r="IE37" s="165"/>
      <c r="IF37" s="165"/>
      <c r="IG37" s="165"/>
      <c r="IH37" s="164">
        <v>-17.639900000000001</v>
      </c>
      <c r="II37" s="165"/>
      <c r="IJ37" s="164">
        <v>-157.84219999999999</v>
      </c>
      <c r="IK37" s="164">
        <v>7.5315000000000003</v>
      </c>
      <c r="IL37" s="164">
        <v>-232.19380000000001</v>
      </c>
      <c r="IM37" s="164">
        <v>-30.484999999999999</v>
      </c>
      <c r="IN37" s="165"/>
      <c r="IO37" s="164">
        <v>74.494399999999999</v>
      </c>
      <c r="IP37" s="164">
        <v>95.594499999999996</v>
      </c>
      <c r="IQ37" s="164">
        <v>79.095100000000002</v>
      </c>
      <c r="IR37" s="164">
        <v>134.1824</v>
      </c>
      <c r="IS37" s="164">
        <v>-2.0929000000000002</v>
      </c>
      <c r="IT37" s="165"/>
      <c r="IU37" s="165"/>
      <c r="IV37" s="164">
        <v>30.452300000000001</v>
      </c>
      <c r="IW37" s="164">
        <v>103.5573</v>
      </c>
      <c r="IX37" s="164">
        <v>-252.62459999999999</v>
      </c>
      <c r="IY37" s="164">
        <v>-2.3090999999999999</v>
      </c>
      <c r="IZ37" s="164">
        <v>4.9728000000000003</v>
      </c>
      <c r="JA37" s="164">
        <v>-2.6697000000000002</v>
      </c>
      <c r="JB37" s="164">
        <v>5.31</v>
      </c>
      <c r="JC37" s="164">
        <v>-5.68</v>
      </c>
      <c r="JD37" s="164">
        <v>-1.4590000000000001</v>
      </c>
      <c r="JE37" s="164">
        <v>-1.468</v>
      </c>
      <c r="JF37" s="164">
        <v>0.64</v>
      </c>
      <c r="JG37" s="164">
        <v>-1.36</v>
      </c>
      <c r="JH37" s="164">
        <v>-1.2456</v>
      </c>
      <c r="JI37" s="164">
        <v>-4.5396000000000001</v>
      </c>
      <c r="JJ37" s="164">
        <v>0.499</v>
      </c>
      <c r="JK37" s="164">
        <v>6.0075000000000003</v>
      </c>
      <c r="JL37" s="164">
        <v>-7.9</v>
      </c>
      <c r="JM37" s="164">
        <v>0.996</v>
      </c>
      <c r="JN37" s="164">
        <v>0.88900000000000001</v>
      </c>
      <c r="JO37" s="165"/>
      <c r="JP37" s="165"/>
      <c r="JQ37" s="164">
        <v>3.6265000000000001</v>
      </c>
      <c r="JR37" s="164">
        <v>3.6892999999999998</v>
      </c>
      <c r="JS37" s="164">
        <v>2.8172000000000001</v>
      </c>
      <c r="JT37" s="165"/>
      <c r="JU37" s="164">
        <v>15.1</v>
      </c>
      <c r="JV37" s="164">
        <v>7.7199</v>
      </c>
      <c r="JW37" s="164">
        <v>1.39</v>
      </c>
      <c r="JX37" s="165"/>
      <c r="JY37" s="164">
        <v>-11.23</v>
      </c>
      <c r="JZ37" s="164">
        <v>1.0525</v>
      </c>
      <c r="KA37" s="164">
        <v>-27.088899999999999</v>
      </c>
      <c r="KB37" s="164">
        <v>-8.8148</v>
      </c>
      <c r="KC37" s="164">
        <v>-5.1847000000000003</v>
      </c>
      <c r="KD37" s="164">
        <v>-31.145900000000001</v>
      </c>
      <c r="KE37" s="164">
        <v>5.5831</v>
      </c>
      <c r="KF37" s="164">
        <v>-7.3</v>
      </c>
      <c r="KG37" s="164">
        <v>-9.1</v>
      </c>
      <c r="KH37" s="164">
        <v>13.484</v>
      </c>
      <c r="KI37" s="164">
        <v>-91.287400000000005</v>
      </c>
    </row>
    <row r="38" spans="1:295" ht="18" customHeight="1" x14ac:dyDescent="0.25">
      <c r="A38" s="159" t="s">
        <v>74</v>
      </c>
      <c r="B38" s="159" t="s">
        <v>851</v>
      </c>
      <c r="C38" s="163">
        <v>0</v>
      </c>
      <c r="D38" s="164">
        <v>4.4596999999999998</v>
      </c>
      <c r="E38" s="164">
        <v>-10.0085</v>
      </c>
      <c r="F38" s="164">
        <v>3.8895</v>
      </c>
      <c r="G38" s="164">
        <v>8.2058</v>
      </c>
      <c r="H38" s="165"/>
      <c r="I38" s="164">
        <v>12.800700000000001</v>
      </c>
      <c r="J38" s="165"/>
      <c r="K38" s="164">
        <v>20.111899999999999</v>
      </c>
      <c r="L38" s="164">
        <v>8.7866999999999997</v>
      </c>
      <c r="M38" s="165"/>
      <c r="N38" s="164">
        <v>-24.42</v>
      </c>
      <c r="O38" s="164">
        <v>-37.4</v>
      </c>
      <c r="P38" s="164">
        <v>13.2</v>
      </c>
      <c r="Q38" s="164">
        <v>4.968</v>
      </c>
      <c r="R38" s="164">
        <v>-26.4</v>
      </c>
      <c r="S38" s="164">
        <v>2.8826000000000001</v>
      </c>
      <c r="T38" s="164">
        <v>-11.283899999999999</v>
      </c>
      <c r="U38" s="164">
        <v>6.8483000000000001</v>
      </c>
      <c r="V38" s="164">
        <v>6.8305999999999996</v>
      </c>
      <c r="W38" s="164">
        <v>12.008800000000001</v>
      </c>
      <c r="X38" s="164">
        <v>2.1486999999999998</v>
      </c>
      <c r="Y38" s="164">
        <v>0.25030000000000002</v>
      </c>
      <c r="Z38" s="164">
        <v>2.2410999999999999</v>
      </c>
      <c r="AA38" s="165"/>
      <c r="AB38" s="164">
        <v>-1.0389999999999999</v>
      </c>
      <c r="AC38" s="164">
        <v>-0.67900000000000005</v>
      </c>
      <c r="AD38" s="164">
        <v>-0.66800000000000004</v>
      </c>
      <c r="AE38" s="164">
        <v>5.4740000000000002</v>
      </c>
      <c r="AF38" s="164">
        <v>2.2200000000000002</v>
      </c>
      <c r="AG38" s="164">
        <v>4.4000000000000004</v>
      </c>
      <c r="AH38" s="164">
        <v>0.15</v>
      </c>
      <c r="AI38" s="164">
        <v>0.26900000000000002</v>
      </c>
      <c r="AJ38" s="165"/>
      <c r="AK38" s="164">
        <v>-8.6999999999999993</v>
      </c>
      <c r="AL38" s="165"/>
      <c r="AM38" s="164">
        <v>-15.65</v>
      </c>
      <c r="AN38" s="164">
        <v>-15.53</v>
      </c>
      <c r="AO38" s="164">
        <v>5.7671000000000001</v>
      </c>
      <c r="AP38" s="164">
        <v>2.6332</v>
      </c>
      <c r="AQ38" s="164">
        <v>27.785699999999999</v>
      </c>
      <c r="AR38" s="164">
        <v>29.729800000000001</v>
      </c>
      <c r="AS38" s="164">
        <v>-10.5465</v>
      </c>
      <c r="AT38" s="164">
        <v>-2.4113000000000002</v>
      </c>
      <c r="AU38" s="164">
        <v>-1.9198999999999999</v>
      </c>
      <c r="AV38" s="164">
        <v>-0.441</v>
      </c>
      <c r="AW38" s="164">
        <v>-0.38429999999999997</v>
      </c>
      <c r="AX38" s="164">
        <v>-10.9846</v>
      </c>
      <c r="AY38" s="164">
        <v>-8.1715</v>
      </c>
      <c r="AZ38" s="164">
        <v>13.5379</v>
      </c>
      <c r="BA38" s="164">
        <v>14.184900000000001</v>
      </c>
      <c r="BB38" s="164">
        <v>81.191900000000004</v>
      </c>
      <c r="BC38" s="164">
        <v>19.6614</v>
      </c>
      <c r="BD38" s="164">
        <v>-5.5</v>
      </c>
      <c r="BE38" s="164">
        <v>-5.5</v>
      </c>
      <c r="BF38" s="164">
        <v>-31.852499999999999</v>
      </c>
      <c r="BG38" s="164">
        <v>-31.581399999999999</v>
      </c>
      <c r="BH38" s="164">
        <v>-3.2928999999999999</v>
      </c>
      <c r="BI38" s="165"/>
      <c r="BJ38" s="164">
        <v>6.4897</v>
      </c>
      <c r="BK38" s="164">
        <v>6.9978999999999996</v>
      </c>
      <c r="BL38" s="164">
        <v>5.9691000000000001</v>
      </c>
      <c r="BM38" s="164">
        <v>3.9799000000000002</v>
      </c>
      <c r="BN38" s="164">
        <v>-140.17150000000001</v>
      </c>
      <c r="BO38" s="164">
        <v>75.197599999999994</v>
      </c>
      <c r="BP38" s="164">
        <v>75.258600000000001</v>
      </c>
      <c r="BQ38" s="164">
        <v>-51.593899999999998</v>
      </c>
      <c r="BR38" s="164">
        <v>-117.9016</v>
      </c>
      <c r="BS38" s="165"/>
      <c r="BT38" s="165"/>
      <c r="BU38" s="165"/>
      <c r="BV38" s="164">
        <v>34.479399999999998</v>
      </c>
      <c r="BW38" s="164">
        <v>9.6</v>
      </c>
      <c r="BX38" s="164">
        <v>12.18</v>
      </c>
      <c r="BY38" s="164">
        <v>10.029999999999999</v>
      </c>
      <c r="BZ38" s="165"/>
      <c r="CA38" s="164">
        <v>-18.079999999999998</v>
      </c>
      <c r="CB38" s="164">
        <v>-18.4819</v>
      </c>
      <c r="CC38" s="164">
        <v>23.4773</v>
      </c>
      <c r="CD38" s="164">
        <v>22.4756</v>
      </c>
      <c r="CE38" s="164">
        <v>-5.6859000000000002</v>
      </c>
      <c r="CF38" s="164">
        <v>17.3247</v>
      </c>
      <c r="CG38" s="164">
        <v>16.998899999999999</v>
      </c>
      <c r="CH38" s="164">
        <v>5.4745999999999997</v>
      </c>
      <c r="CI38" s="165"/>
      <c r="CJ38" s="165"/>
      <c r="CK38" s="165"/>
      <c r="CL38" s="164">
        <v>1.3</v>
      </c>
      <c r="CM38" s="164">
        <v>-0.2</v>
      </c>
      <c r="CN38" s="164">
        <v>-4</v>
      </c>
      <c r="CO38" s="164">
        <v>48.309399999999997</v>
      </c>
      <c r="CP38" s="164">
        <v>47.978099999999998</v>
      </c>
      <c r="CQ38" s="164">
        <v>45.6541</v>
      </c>
      <c r="CR38" s="164">
        <v>49.084099999999999</v>
      </c>
      <c r="CS38" s="164">
        <v>49.688000000000002</v>
      </c>
      <c r="CT38" s="164">
        <v>-25.262599999999999</v>
      </c>
      <c r="CU38" s="164">
        <v>-42.665599999999998</v>
      </c>
      <c r="CV38" s="164">
        <v>-20.186499999999999</v>
      </c>
      <c r="CW38" s="164">
        <v>4.4071999999999996</v>
      </c>
      <c r="CX38" s="164">
        <v>31.19</v>
      </c>
      <c r="CY38" s="164">
        <v>12.83</v>
      </c>
      <c r="CZ38" s="164">
        <v>15.004899999999999</v>
      </c>
      <c r="DA38" s="164">
        <v>15.0421</v>
      </c>
      <c r="DB38" s="164">
        <v>-13.67</v>
      </c>
      <c r="DC38" s="165"/>
      <c r="DD38" s="165"/>
      <c r="DE38" s="165"/>
      <c r="DF38" s="164">
        <v>19.927399999999999</v>
      </c>
      <c r="DG38" s="165"/>
      <c r="DH38" s="164">
        <v>-7.2229000000000001</v>
      </c>
      <c r="DI38" s="165"/>
      <c r="DJ38" s="164">
        <v>-66</v>
      </c>
      <c r="DK38" s="164">
        <v>0.47549999999999998</v>
      </c>
      <c r="DL38" s="164">
        <v>8.6082000000000001</v>
      </c>
      <c r="DM38" s="164">
        <v>15.1456</v>
      </c>
      <c r="DN38" s="164">
        <v>18.745999999999999</v>
      </c>
      <c r="DO38" s="164">
        <v>9.25</v>
      </c>
      <c r="DP38" s="164">
        <v>-3.57</v>
      </c>
      <c r="DQ38" s="164">
        <v>13.206</v>
      </c>
      <c r="DR38" s="164">
        <v>-20.936199999999999</v>
      </c>
      <c r="DS38" s="165"/>
      <c r="DT38" s="164">
        <v>-26.12</v>
      </c>
      <c r="DU38" s="164">
        <v>37.770000000000003</v>
      </c>
      <c r="DV38" s="164">
        <v>28.16</v>
      </c>
      <c r="DW38" s="164">
        <v>-19.581800000000001</v>
      </c>
      <c r="DX38" s="164">
        <v>-9.5635999999999992</v>
      </c>
      <c r="DY38" s="165"/>
      <c r="DZ38" s="164">
        <v>-34.118200000000002</v>
      </c>
      <c r="EA38" s="164">
        <v>44.110700000000001</v>
      </c>
      <c r="EB38" s="164">
        <v>18.0854</v>
      </c>
      <c r="EC38" s="164">
        <v>6.4695999999999998</v>
      </c>
      <c r="ED38" s="164">
        <v>6.6361999999999997</v>
      </c>
      <c r="EE38" s="164">
        <v>-18.349900000000002</v>
      </c>
      <c r="EF38" s="164">
        <v>-22.836200000000002</v>
      </c>
      <c r="EG38" s="164">
        <v>-11.097</v>
      </c>
      <c r="EH38" s="164">
        <v>-31.6099</v>
      </c>
      <c r="EI38" s="164">
        <v>-56.294499999999999</v>
      </c>
      <c r="EJ38" s="165"/>
      <c r="EK38" s="164">
        <v>-14.7393</v>
      </c>
      <c r="EL38" s="164">
        <v>-13.4871</v>
      </c>
      <c r="EM38" s="164">
        <v>16.305900000000001</v>
      </c>
      <c r="EN38" s="164">
        <v>-3.6549999999999998</v>
      </c>
      <c r="EO38" s="164">
        <v>-3.8532000000000002</v>
      </c>
      <c r="EP38" s="164">
        <v>-9.7319999999999993</v>
      </c>
      <c r="EQ38" s="164">
        <v>-22.7591</v>
      </c>
      <c r="ER38" s="164">
        <v>-22.3369</v>
      </c>
      <c r="ES38" s="164">
        <v>6.4766000000000004</v>
      </c>
      <c r="ET38" s="164">
        <v>6.44</v>
      </c>
      <c r="EU38" s="164">
        <v>-5.19</v>
      </c>
      <c r="EV38" s="164">
        <v>0.5</v>
      </c>
      <c r="EW38" s="164">
        <v>7.1044</v>
      </c>
      <c r="EX38" s="164">
        <v>-15.063499999999999</v>
      </c>
      <c r="EY38" s="164">
        <v>-8.16</v>
      </c>
      <c r="EZ38" s="164">
        <v>-8.3697999999999997</v>
      </c>
      <c r="FA38" s="164">
        <v>6.9200999999999997</v>
      </c>
      <c r="FB38" s="164">
        <v>5.1734</v>
      </c>
      <c r="FC38" s="164">
        <v>-18.366</v>
      </c>
      <c r="FD38" s="164">
        <v>3.6882999999999999</v>
      </c>
      <c r="FE38" s="165"/>
      <c r="FF38" s="164">
        <v>3.5137</v>
      </c>
      <c r="FG38" s="164">
        <v>3.9091999999999998</v>
      </c>
      <c r="FH38" s="164">
        <v>3.3353999999999999</v>
      </c>
      <c r="FI38" s="164">
        <v>0</v>
      </c>
      <c r="FJ38" s="164">
        <v>7.5354999999999999</v>
      </c>
      <c r="FK38" s="164">
        <v>7.3681000000000001</v>
      </c>
      <c r="FL38" s="164">
        <v>-21.266999999999999</v>
      </c>
      <c r="FM38" s="164">
        <v>16.5291</v>
      </c>
      <c r="FN38" s="164">
        <v>16.5169</v>
      </c>
      <c r="FO38" s="164">
        <v>-8.3919999999999995</v>
      </c>
      <c r="FP38" s="165"/>
      <c r="FQ38" s="164">
        <v>22.301400000000001</v>
      </c>
      <c r="FR38" s="164">
        <v>-18.149999999999999</v>
      </c>
      <c r="FS38" s="164">
        <v>-2.1236000000000002</v>
      </c>
      <c r="FT38" s="164">
        <v>0.22359999999999999</v>
      </c>
      <c r="FU38" s="164">
        <v>1.07</v>
      </c>
      <c r="FV38" s="164">
        <v>-0.21</v>
      </c>
      <c r="FW38" s="164">
        <v>-24.303000000000001</v>
      </c>
      <c r="FX38" s="165"/>
      <c r="FY38" s="164">
        <v>3.3519999999999999</v>
      </c>
      <c r="FZ38" s="164">
        <v>1.0609999999999999</v>
      </c>
      <c r="GA38" s="165"/>
      <c r="GB38" s="164">
        <v>9.3000000000000007</v>
      </c>
      <c r="GC38" s="164">
        <v>-18.299099999999999</v>
      </c>
      <c r="GD38" s="164">
        <v>-7.5484999999999998</v>
      </c>
      <c r="GE38" s="165"/>
      <c r="GF38" s="164">
        <v>38.214599999999997</v>
      </c>
      <c r="GG38" s="165"/>
      <c r="GH38" s="164">
        <v>28.900400000000001</v>
      </c>
      <c r="GI38" s="164">
        <v>-10.695</v>
      </c>
      <c r="GJ38" s="164">
        <v>-11.2713</v>
      </c>
      <c r="GK38" s="164">
        <v>2.8014000000000001</v>
      </c>
      <c r="GL38" s="165"/>
      <c r="GM38" s="165"/>
      <c r="GN38" s="164">
        <v>-12.309900000000001</v>
      </c>
      <c r="GO38" s="164">
        <v>-20.7181</v>
      </c>
      <c r="GP38" s="164">
        <v>6.1494</v>
      </c>
      <c r="GQ38" s="164">
        <v>-21.460999999999999</v>
      </c>
      <c r="GR38" s="164">
        <v>5.8164999999999996</v>
      </c>
      <c r="GS38" s="164">
        <v>4.9500999999999999</v>
      </c>
      <c r="GT38" s="164">
        <v>156.8724</v>
      </c>
      <c r="GU38" s="164">
        <v>-1.4168000000000001</v>
      </c>
      <c r="GV38" s="164">
        <v>-6.9166999999999996</v>
      </c>
      <c r="GW38" s="164">
        <v>-16.1951</v>
      </c>
      <c r="GX38" s="165"/>
      <c r="GY38" s="164">
        <v>5.5674999999999999</v>
      </c>
      <c r="GZ38" s="164">
        <v>5.7281000000000004</v>
      </c>
      <c r="HA38" s="165"/>
      <c r="HB38" s="164">
        <v>-22.985199999999999</v>
      </c>
      <c r="HC38" s="164">
        <v>-21.3764</v>
      </c>
      <c r="HD38" s="164">
        <v>0.84</v>
      </c>
      <c r="HE38" s="164">
        <v>-6.1891999999999996</v>
      </c>
      <c r="HF38" s="164">
        <v>16.133500000000002</v>
      </c>
      <c r="HG38" s="164">
        <v>22.624400000000001</v>
      </c>
      <c r="HH38" s="164">
        <v>61.051499999999997</v>
      </c>
      <c r="HI38" s="164">
        <v>-26.822700000000001</v>
      </c>
      <c r="HJ38" s="164">
        <v>25.6907</v>
      </c>
      <c r="HK38" s="165"/>
      <c r="HL38" s="164">
        <v>8.2189999999999994</v>
      </c>
      <c r="HM38" s="164">
        <v>0</v>
      </c>
      <c r="HN38" s="164">
        <v>0</v>
      </c>
      <c r="HO38" s="164">
        <v>2.9950000000000001</v>
      </c>
      <c r="HP38" s="165"/>
      <c r="HQ38" s="164">
        <v>-10.3369</v>
      </c>
      <c r="HR38" s="164">
        <v>-10.3095</v>
      </c>
      <c r="HS38" s="164">
        <v>-19.112200000000001</v>
      </c>
      <c r="HT38" s="164">
        <v>-19.678899999999999</v>
      </c>
      <c r="HU38" s="164">
        <v>13.17</v>
      </c>
      <c r="HV38" s="164">
        <v>12.72</v>
      </c>
      <c r="HW38" s="164">
        <v>-19</v>
      </c>
      <c r="HX38" s="164">
        <v>-19.2</v>
      </c>
      <c r="HY38" s="164">
        <v>0.3342</v>
      </c>
      <c r="HZ38" s="164">
        <v>3.6</v>
      </c>
      <c r="IA38" s="164">
        <v>75.605000000000004</v>
      </c>
      <c r="IB38" s="164">
        <v>13.326000000000001</v>
      </c>
      <c r="IC38" s="164">
        <v>13.5481</v>
      </c>
      <c r="ID38" s="165"/>
      <c r="IE38" s="165"/>
      <c r="IF38" s="165"/>
      <c r="IG38" s="165"/>
      <c r="IH38" s="164">
        <v>-17.903199999999998</v>
      </c>
      <c r="II38" s="164">
        <v>-17.860900000000001</v>
      </c>
      <c r="IJ38" s="164">
        <v>-149.8571</v>
      </c>
      <c r="IK38" s="164">
        <v>4.5744999999999996</v>
      </c>
      <c r="IL38" s="164">
        <v>-234.14599999999999</v>
      </c>
      <c r="IM38" s="164">
        <v>-32.653300000000002</v>
      </c>
      <c r="IN38" s="165"/>
      <c r="IO38" s="164">
        <v>79.858900000000006</v>
      </c>
      <c r="IP38" s="164">
        <v>92.438299999999998</v>
      </c>
      <c r="IQ38" s="164">
        <v>79.726500000000001</v>
      </c>
      <c r="IR38" s="164">
        <v>142.0564</v>
      </c>
      <c r="IS38" s="164">
        <v>1.8573</v>
      </c>
      <c r="IT38" s="165"/>
      <c r="IU38" s="165"/>
      <c r="IV38" s="164">
        <v>28.552</v>
      </c>
      <c r="IW38" s="164">
        <v>108.32389999999999</v>
      </c>
      <c r="IX38" s="164">
        <v>-254.51349999999999</v>
      </c>
      <c r="IY38" s="164">
        <v>-4.1329000000000002</v>
      </c>
      <c r="IZ38" s="164">
        <v>7.5781000000000001</v>
      </c>
      <c r="JA38" s="164">
        <v>-2.6941000000000002</v>
      </c>
      <c r="JB38" s="164">
        <v>5.5629999999999997</v>
      </c>
      <c r="JC38" s="164">
        <v>-6.48</v>
      </c>
      <c r="JD38" s="164">
        <v>-0.70699999999999996</v>
      </c>
      <c r="JE38" s="164">
        <v>-0.71399999999999997</v>
      </c>
      <c r="JF38" s="164">
        <v>1.6</v>
      </c>
      <c r="JG38" s="164">
        <v>-1.28</v>
      </c>
      <c r="JH38" s="164">
        <v>-1.4386000000000001</v>
      </c>
      <c r="JI38" s="164">
        <v>-4.5396000000000001</v>
      </c>
      <c r="JJ38" s="164">
        <v>1.2314000000000001</v>
      </c>
      <c r="JK38" s="164">
        <v>4.2496</v>
      </c>
      <c r="JL38" s="164">
        <v>-7.8</v>
      </c>
      <c r="JM38" s="164">
        <v>1.542</v>
      </c>
      <c r="JN38" s="164">
        <v>2.9769999999999999</v>
      </c>
      <c r="JO38" s="164">
        <v>3.0185</v>
      </c>
      <c r="JP38" s="164">
        <v>3.5032000000000001</v>
      </c>
      <c r="JQ38" s="164">
        <v>4.6821000000000002</v>
      </c>
      <c r="JR38" s="164">
        <v>3.7031999999999998</v>
      </c>
      <c r="JS38" s="164">
        <v>4.1742999999999997</v>
      </c>
      <c r="JT38" s="165"/>
      <c r="JU38" s="164">
        <v>15.2</v>
      </c>
      <c r="JV38" s="164">
        <v>6.8772000000000002</v>
      </c>
      <c r="JW38" s="164">
        <v>1.34</v>
      </c>
      <c r="JX38" s="165"/>
      <c r="JY38" s="164">
        <v>-11.9305</v>
      </c>
      <c r="JZ38" s="164">
        <v>1.7366999999999999</v>
      </c>
      <c r="KA38" s="164">
        <v>-26.6328</v>
      </c>
      <c r="KB38" s="164">
        <v>-10.009399999999999</v>
      </c>
      <c r="KC38" s="164">
        <v>-6.2233999999999998</v>
      </c>
      <c r="KD38" s="164">
        <v>-30.7163</v>
      </c>
      <c r="KE38" s="164">
        <v>5.649</v>
      </c>
      <c r="KF38" s="164">
        <v>-7.4</v>
      </c>
      <c r="KG38" s="164">
        <v>-8.9</v>
      </c>
      <c r="KH38" s="164">
        <v>21.124700000000001</v>
      </c>
      <c r="KI38" s="164">
        <v>-100.3135</v>
      </c>
    </row>
    <row r="39" spans="1:295" ht="18" customHeight="1" x14ac:dyDescent="0.25">
      <c r="A39" s="159" t="s">
        <v>74</v>
      </c>
      <c r="B39" s="159" t="s">
        <v>852</v>
      </c>
      <c r="C39" s="163">
        <v>0</v>
      </c>
      <c r="D39" s="164">
        <v>4.4748999999999999</v>
      </c>
      <c r="E39" s="164">
        <v>-10.0806</v>
      </c>
      <c r="F39" s="164">
        <v>4.0058999999999996</v>
      </c>
      <c r="G39" s="164">
        <v>8.1199999999999992</v>
      </c>
      <c r="H39" s="165"/>
      <c r="I39" s="164">
        <v>13.009600000000001</v>
      </c>
      <c r="J39" s="165"/>
      <c r="K39" s="164">
        <v>19.693200000000001</v>
      </c>
      <c r="L39" s="164">
        <v>8.8416999999999994</v>
      </c>
      <c r="M39" s="165"/>
      <c r="N39" s="164">
        <v>-24.42</v>
      </c>
      <c r="O39" s="164">
        <v>-37.4</v>
      </c>
      <c r="P39" s="164">
        <v>13.2</v>
      </c>
      <c r="Q39" s="164">
        <v>5.7960000000000003</v>
      </c>
      <c r="R39" s="164">
        <v>-26.4</v>
      </c>
      <c r="S39" s="164">
        <v>2.7259000000000002</v>
      </c>
      <c r="T39" s="164">
        <v>-11.298999999999999</v>
      </c>
      <c r="U39" s="164">
        <v>7.2789000000000001</v>
      </c>
      <c r="V39" s="164">
        <v>7.0987</v>
      </c>
      <c r="W39" s="164">
        <v>12.263</v>
      </c>
      <c r="X39" s="164">
        <v>1.5797000000000001</v>
      </c>
      <c r="Y39" s="164">
        <v>0.252</v>
      </c>
      <c r="Z39" s="164">
        <v>2.3346</v>
      </c>
      <c r="AA39" s="165"/>
      <c r="AB39" s="164">
        <v>-0.7198</v>
      </c>
      <c r="AC39" s="164">
        <v>-0.66900000000000004</v>
      </c>
      <c r="AD39" s="164">
        <v>-0.65600000000000003</v>
      </c>
      <c r="AE39" s="164">
        <v>5.351</v>
      </c>
      <c r="AF39" s="164">
        <v>2.2200000000000002</v>
      </c>
      <c r="AG39" s="164">
        <v>4.4000000000000004</v>
      </c>
      <c r="AH39" s="164">
        <v>0.16900000000000001</v>
      </c>
      <c r="AI39" s="164">
        <v>0.27500000000000002</v>
      </c>
      <c r="AJ39" s="165"/>
      <c r="AK39" s="164">
        <v>-9.39</v>
      </c>
      <c r="AL39" s="165"/>
      <c r="AM39" s="164">
        <v>-15.23</v>
      </c>
      <c r="AN39" s="164">
        <v>-15.24</v>
      </c>
      <c r="AO39" s="164">
        <v>5.4642999999999997</v>
      </c>
      <c r="AP39" s="164">
        <v>2.6943000000000001</v>
      </c>
      <c r="AQ39" s="164">
        <v>28.7622</v>
      </c>
      <c r="AR39" s="164">
        <v>30.604199999999999</v>
      </c>
      <c r="AS39" s="164">
        <v>-9.8956999999999997</v>
      </c>
      <c r="AT39" s="164">
        <v>-2.9470999999999998</v>
      </c>
      <c r="AU39" s="164">
        <v>-2.6804000000000001</v>
      </c>
      <c r="AV39" s="164">
        <v>-0.47110000000000002</v>
      </c>
      <c r="AW39" s="164">
        <v>0.20930000000000001</v>
      </c>
      <c r="AX39" s="164">
        <v>-10.582800000000001</v>
      </c>
      <c r="AY39" s="164">
        <v>-7.6356999999999999</v>
      </c>
      <c r="AZ39" s="164">
        <v>13.822800000000001</v>
      </c>
      <c r="BA39" s="164">
        <v>14.4298</v>
      </c>
      <c r="BB39" s="164">
        <v>76.712100000000007</v>
      </c>
      <c r="BC39" s="164">
        <v>20.2361</v>
      </c>
      <c r="BD39" s="164">
        <v>-5.9</v>
      </c>
      <c r="BE39" s="164">
        <v>-5.9</v>
      </c>
      <c r="BF39" s="164">
        <v>-31.8508</v>
      </c>
      <c r="BG39" s="164">
        <v>-31.726500000000001</v>
      </c>
      <c r="BH39" s="164">
        <v>-3.2675000000000001</v>
      </c>
      <c r="BI39" s="165"/>
      <c r="BJ39" s="164">
        <v>4.7432999999999996</v>
      </c>
      <c r="BK39" s="164">
        <v>6.819</v>
      </c>
      <c r="BL39" s="164">
        <v>5.4494999999999996</v>
      </c>
      <c r="BM39" s="164">
        <v>3.6951999999999998</v>
      </c>
      <c r="BN39" s="164">
        <v>-140.90389999999999</v>
      </c>
      <c r="BO39" s="164">
        <v>74.373599999999996</v>
      </c>
      <c r="BP39" s="164">
        <v>74.587199999999996</v>
      </c>
      <c r="BQ39" s="164">
        <v>-50.936900000000001</v>
      </c>
      <c r="BR39" s="164">
        <v>-121.3832</v>
      </c>
      <c r="BS39" s="165"/>
      <c r="BT39" s="165"/>
      <c r="BU39" s="165"/>
      <c r="BV39" s="164">
        <v>34.549199999999999</v>
      </c>
      <c r="BW39" s="164">
        <v>9.68</v>
      </c>
      <c r="BX39" s="164">
        <v>12.36</v>
      </c>
      <c r="BY39" s="164">
        <v>9.77</v>
      </c>
      <c r="BZ39" s="165"/>
      <c r="CA39" s="164">
        <v>-16.204599999999999</v>
      </c>
      <c r="CB39" s="164">
        <v>-16.070699999999999</v>
      </c>
      <c r="CC39" s="164">
        <v>23.445399999999999</v>
      </c>
      <c r="CD39" s="164">
        <v>21.9513</v>
      </c>
      <c r="CE39" s="164">
        <v>-4.1276000000000002</v>
      </c>
      <c r="CF39" s="164">
        <v>10.057600000000001</v>
      </c>
      <c r="CG39" s="164">
        <v>11.0992</v>
      </c>
      <c r="CH39" s="164">
        <v>5.3880999999999997</v>
      </c>
      <c r="CI39" s="165"/>
      <c r="CJ39" s="165"/>
      <c r="CK39" s="165"/>
      <c r="CL39" s="164">
        <v>3.8</v>
      </c>
      <c r="CM39" s="164">
        <v>1.9</v>
      </c>
      <c r="CN39" s="164">
        <v>-4.16</v>
      </c>
      <c r="CO39" s="164">
        <v>45.557699999999997</v>
      </c>
      <c r="CP39" s="164">
        <v>45.526400000000002</v>
      </c>
      <c r="CQ39" s="164">
        <v>42.742100000000001</v>
      </c>
      <c r="CR39" s="164">
        <v>47.149900000000002</v>
      </c>
      <c r="CS39" s="164">
        <v>47.975200000000001</v>
      </c>
      <c r="CT39" s="164">
        <v>-25.218399999999999</v>
      </c>
      <c r="CU39" s="164">
        <v>-39.979599999999998</v>
      </c>
      <c r="CV39" s="164">
        <v>-20.132999999999999</v>
      </c>
      <c r="CW39" s="164">
        <v>4.1040999999999999</v>
      </c>
      <c r="CX39" s="164">
        <v>29.67</v>
      </c>
      <c r="CY39" s="164">
        <v>12.53</v>
      </c>
      <c r="CZ39" s="164">
        <v>15.317399999999999</v>
      </c>
      <c r="DA39" s="164">
        <v>15.335100000000001</v>
      </c>
      <c r="DB39" s="164">
        <v>-13.67</v>
      </c>
      <c r="DC39" s="165"/>
      <c r="DD39" s="165"/>
      <c r="DE39" s="165"/>
      <c r="DF39" s="164">
        <v>20.297899999999998</v>
      </c>
      <c r="DG39" s="165"/>
      <c r="DH39" s="164">
        <v>-7.1443000000000003</v>
      </c>
      <c r="DI39" s="165"/>
      <c r="DJ39" s="165"/>
      <c r="DK39" s="164">
        <v>0.41439999999999999</v>
      </c>
      <c r="DL39" s="164">
        <v>8.6082000000000001</v>
      </c>
      <c r="DM39" s="164">
        <v>14.514699999999999</v>
      </c>
      <c r="DN39" s="164">
        <v>18.745999999999999</v>
      </c>
      <c r="DO39" s="164">
        <v>9.06</v>
      </c>
      <c r="DP39" s="164">
        <v>-3.54</v>
      </c>
      <c r="DQ39" s="164">
        <v>13.779500000000001</v>
      </c>
      <c r="DR39" s="164">
        <v>-20.373699999999999</v>
      </c>
      <c r="DS39" s="165"/>
      <c r="DT39" s="164">
        <v>-26.35</v>
      </c>
      <c r="DU39" s="164">
        <v>37.96</v>
      </c>
      <c r="DV39" s="164">
        <v>27.49</v>
      </c>
      <c r="DW39" s="164">
        <v>-20.454499999999999</v>
      </c>
      <c r="DX39" s="164">
        <v>-10.190899999999999</v>
      </c>
      <c r="DY39" s="165"/>
      <c r="DZ39" s="164">
        <v>-32.5364</v>
      </c>
      <c r="EA39" s="164">
        <v>40.751100000000001</v>
      </c>
      <c r="EB39" s="164">
        <v>13.9438</v>
      </c>
      <c r="EC39" s="164">
        <v>4.7497999999999996</v>
      </c>
      <c r="ED39" s="164">
        <v>4.4954000000000001</v>
      </c>
      <c r="EE39" s="164">
        <v>-9.6404999999999994</v>
      </c>
      <c r="EF39" s="164">
        <v>-10.7933</v>
      </c>
      <c r="EG39" s="164">
        <v>-9.3919999999999995</v>
      </c>
      <c r="EH39" s="164">
        <v>-33.433999999999997</v>
      </c>
      <c r="EI39" s="164">
        <v>-48.621000000000002</v>
      </c>
      <c r="EJ39" s="165"/>
      <c r="EK39" s="164">
        <v>-13.408799999999999</v>
      </c>
      <c r="EL39" s="164">
        <v>-12.693899999999999</v>
      </c>
      <c r="EM39" s="164">
        <v>0</v>
      </c>
      <c r="EN39" s="164">
        <v>-5.4913999999999996</v>
      </c>
      <c r="EO39" s="164">
        <v>-5.9352999999999998</v>
      </c>
      <c r="EP39" s="164">
        <v>16.911999999999999</v>
      </c>
      <c r="EQ39" s="164">
        <v>-21.8111</v>
      </c>
      <c r="ER39" s="164">
        <v>-21.464200000000002</v>
      </c>
      <c r="ES39" s="164">
        <v>-0.1845</v>
      </c>
      <c r="ET39" s="164">
        <v>-6.03</v>
      </c>
      <c r="EU39" s="164">
        <v>-14.02</v>
      </c>
      <c r="EV39" s="164">
        <v>0.7</v>
      </c>
      <c r="EW39" s="164">
        <v>6.8605999999999998</v>
      </c>
      <c r="EX39" s="164">
        <v>-17.990400000000001</v>
      </c>
      <c r="EY39" s="164">
        <v>-9.1121999999999996</v>
      </c>
      <c r="EZ39" s="164">
        <v>-9.2233999999999998</v>
      </c>
      <c r="FA39" s="164">
        <v>6.9067999999999996</v>
      </c>
      <c r="FB39" s="164">
        <v>1.6471</v>
      </c>
      <c r="FC39" s="164">
        <v>-7.6398000000000001</v>
      </c>
      <c r="FD39" s="164">
        <v>4.0023</v>
      </c>
      <c r="FE39" s="165"/>
      <c r="FF39" s="164">
        <v>3.8210999999999999</v>
      </c>
      <c r="FG39" s="164">
        <v>3.2433000000000001</v>
      </c>
      <c r="FH39" s="164">
        <v>3.3982000000000001</v>
      </c>
      <c r="FI39" s="164">
        <v>0</v>
      </c>
      <c r="FJ39" s="164">
        <v>5.1910999999999996</v>
      </c>
      <c r="FK39" s="164">
        <v>5.3586</v>
      </c>
      <c r="FL39" s="164">
        <v>-22.271699999999999</v>
      </c>
      <c r="FM39" s="164">
        <v>14.9892</v>
      </c>
      <c r="FN39" s="164">
        <v>14.8796</v>
      </c>
      <c r="FO39" s="164">
        <v>-8.0274000000000001</v>
      </c>
      <c r="FP39" s="165"/>
      <c r="FQ39" s="164">
        <v>25.221299999999999</v>
      </c>
      <c r="FR39" s="164">
        <v>-16.649999999999999</v>
      </c>
      <c r="FS39" s="164">
        <v>-1.1183000000000001</v>
      </c>
      <c r="FT39" s="164">
        <v>0.1925</v>
      </c>
      <c r="FU39" s="164">
        <v>0.87</v>
      </c>
      <c r="FV39" s="164">
        <v>-0.91</v>
      </c>
      <c r="FW39" s="164">
        <v>-26.331900000000001</v>
      </c>
      <c r="FX39" s="165"/>
      <c r="FY39" s="164">
        <v>3.399</v>
      </c>
      <c r="FZ39" s="164">
        <v>1.153</v>
      </c>
      <c r="GA39" s="165"/>
      <c r="GB39" s="164">
        <v>8.76</v>
      </c>
      <c r="GC39" s="164">
        <v>-19.605499999999999</v>
      </c>
      <c r="GD39" s="164">
        <v>-8.7215000000000007</v>
      </c>
      <c r="GE39" s="164">
        <v>-3.06</v>
      </c>
      <c r="GF39" s="164">
        <v>38.0929</v>
      </c>
      <c r="GG39" s="165"/>
      <c r="GH39" s="164">
        <v>28.7166</v>
      </c>
      <c r="GI39" s="164">
        <v>-10.654</v>
      </c>
      <c r="GJ39" s="164">
        <v>-11.363300000000001</v>
      </c>
      <c r="GK39" s="164">
        <v>2.8956</v>
      </c>
      <c r="GL39" s="165"/>
      <c r="GM39" s="165"/>
      <c r="GN39" s="164">
        <v>-12.7836</v>
      </c>
      <c r="GO39" s="164">
        <v>-21.049199999999999</v>
      </c>
      <c r="GP39" s="164">
        <v>5.5434000000000001</v>
      </c>
      <c r="GQ39" s="164">
        <v>-21.734200000000001</v>
      </c>
      <c r="GR39" s="164">
        <v>5.4108999999999998</v>
      </c>
      <c r="GS39" s="164">
        <v>4.6788999999999996</v>
      </c>
      <c r="GT39" s="164">
        <v>154.1181</v>
      </c>
      <c r="GU39" s="164">
        <v>-2.1770999999999998</v>
      </c>
      <c r="GV39" s="164">
        <v>-6.7558999999999996</v>
      </c>
      <c r="GW39" s="164">
        <v>-16.189499999999999</v>
      </c>
      <c r="GX39" s="164">
        <v>2.1244999999999998</v>
      </c>
      <c r="GY39" s="164">
        <v>5.8750999999999998</v>
      </c>
      <c r="GZ39" s="164">
        <v>5.8704999999999998</v>
      </c>
      <c r="HA39" s="164">
        <v>1.9540999999999999</v>
      </c>
      <c r="HB39" s="164">
        <v>-23.459599999999998</v>
      </c>
      <c r="HC39" s="164">
        <v>-22.541499999999999</v>
      </c>
      <c r="HD39" s="164">
        <v>1.26</v>
      </c>
      <c r="HE39" s="164">
        <v>-5.1378000000000004</v>
      </c>
      <c r="HF39" s="164">
        <v>18.564599999999999</v>
      </c>
      <c r="HG39" s="164">
        <v>22.884499999999999</v>
      </c>
      <c r="HH39" s="164">
        <v>63.615600000000001</v>
      </c>
      <c r="HI39" s="164">
        <v>-28.843299999999999</v>
      </c>
      <c r="HJ39" s="164">
        <v>24.403700000000001</v>
      </c>
      <c r="HK39" s="165"/>
      <c r="HL39" s="164">
        <v>8.2977000000000007</v>
      </c>
      <c r="HM39" s="164">
        <v>0</v>
      </c>
      <c r="HN39" s="164">
        <v>0</v>
      </c>
      <c r="HO39" s="165"/>
      <c r="HP39" s="164">
        <v>9.4784000000000006</v>
      </c>
      <c r="HQ39" s="164">
        <v>-9.1777999999999995</v>
      </c>
      <c r="HR39" s="164">
        <v>-8.7053999999999991</v>
      </c>
      <c r="HS39" s="164">
        <v>-20.727599999999999</v>
      </c>
      <c r="HT39" s="164">
        <v>-21.093499999999999</v>
      </c>
      <c r="HU39" s="164">
        <v>13.2</v>
      </c>
      <c r="HV39" s="164">
        <v>12.97</v>
      </c>
      <c r="HW39" s="164">
        <v>-19.2</v>
      </c>
      <c r="HX39" s="164">
        <v>-18.8</v>
      </c>
      <c r="HY39" s="164">
        <v>0.19500000000000001</v>
      </c>
      <c r="HZ39" s="164">
        <v>7.12</v>
      </c>
      <c r="IA39" s="164">
        <v>80.921199999999999</v>
      </c>
      <c r="IB39" s="164">
        <v>13.5581</v>
      </c>
      <c r="IC39" s="164">
        <v>13.421900000000001</v>
      </c>
      <c r="ID39" s="165"/>
      <c r="IE39" s="165"/>
      <c r="IF39" s="165"/>
      <c r="IG39" s="165"/>
      <c r="IH39" s="164">
        <v>-17.593399999999999</v>
      </c>
      <c r="II39" s="164">
        <v>-17.615100000000002</v>
      </c>
      <c r="IJ39" s="164">
        <v>-153.49189999999999</v>
      </c>
      <c r="IK39" s="164">
        <v>0.3977</v>
      </c>
      <c r="IL39" s="164">
        <v>-231.1045</v>
      </c>
      <c r="IM39" s="164">
        <v>-30.192599999999999</v>
      </c>
      <c r="IN39" s="165"/>
      <c r="IO39" s="164">
        <v>75.572199999999995</v>
      </c>
      <c r="IP39" s="164">
        <v>94.389499999999998</v>
      </c>
      <c r="IQ39" s="164">
        <v>77.621600000000001</v>
      </c>
      <c r="IR39" s="164">
        <v>137.35599999999999</v>
      </c>
      <c r="IS39" s="164">
        <v>-1.1994</v>
      </c>
      <c r="IT39" s="165"/>
      <c r="IU39" s="165"/>
      <c r="IV39" s="164">
        <v>31.8813</v>
      </c>
      <c r="IW39" s="164">
        <v>103.9389</v>
      </c>
      <c r="IX39" s="164">
        <v>-254.91540000000001</v>
      </c>
      <c r="IY39" s="164">
        <v>-7.6447000000000003</v>
      </c>
      <c r="IZ39" s="164">
        <v>8.6339000000000006</v>
      </c>
      <c r="JA39" s="164">
        <v>-2.0373999999999999</v>
      </c>
      <c r="JB39" s="164">
        <v>5.3239999999999998</v>
      </c>
      <c r="JC39" s="164">
        <v>-5.76</v>
      </c>
      <c r="JD39" s="164">
        <v>-0.86299999999999999</v>
      </c>
      <c r="JE39" s="164">
        <v>-0.876</v>
      </c>
      <c r="JF39" s="164">
        <v>0.8</v>
      </c>
      <c r="JG39" s="164">
        <v>-1.52</v>
      </c>
      <c r="JH39" s="164">
        <v>-0.81969999999999998</v>
      </c>
      <c r="JI39" s="164">
        <v>-4.1001000000000003</v>
      </c>
      <c r="JJ39" s="164">
        <v>1.0849</v>
      </c>
      <c r="JK39" s="164">
        <v>4.6311</v>
      </c>
      <c r="JL39" s="164">
        <v>-8.1999999999999993</v>
      </c>
      <c r="JM39" s="164">
        <v>2.1419999999999999</v>
      </c>
      <c r="JN39" s="164">
        <v>1.7010000000000001</v>
      </c>
      <c r="JO39" s="164">
        <v>2.9964</v>
      </c>
      <c r="JP39" s="164">
        <v>3.5104000000000002</v>
      </c>
      <c r="JQ39" s="164">
        <v>3.9276</v>
      </c>
      <c r="JR39" s="164">
        <v>4.2030000000000003</v>
      </c>
      <c r="JS39" s="164">
        <v>3.8134999999999999</v>
      </c>
      <c r="JT39" s="165"/>
      <c r="JU39" s="164">
        <v>15.4</v>
      </c>
      <c r="JV39" s="164">
        <v>5.8727</v>
      </c>
      <c r="JW39" s="164">
        <v>1.25</v>
      </c>
      <c r="JX39" s="165"/>
      <c r="JY39" s="164">
        <v>-12.0654</v>
      </c>
      <c r="JZ39" s="164">
        <v>2.1486000000000001</v>
      </c>
      <c r="KA39" s="164">
        <v>-26.7942</v>
      </c>
      <c r="KB39" s="164">
        <v>-8.8407999999999998</v>
      </c>
      <c r="KC39" s="164">
        <v>-5.6618000000000004</v>
      </c>
      <c r="KD39" s="164">
        <v>-30.6892</v>
      </c>
      <c r="KE39" s="164">
        <v>5.9318999999999997</v>
      </c>
      <c r="KF39" s="164">
        <v>-7.6</v>
      </c>
      <c r="KG39" s="164">
        <v>-9</v>
      </c>
      <c r="KH39" s="164">
        <v>29.294899999999998</v>
      </c>
      <c r="KI39" s="164">
        <v>-104.0685</v>
      </c>
    </row>
    <row r="40" spans="1:295" ht="18" customHeight="1" x14ac:dyDescent="0.25">
      <c r="A40" s="159" t="s">
        <v>74</v>
      </c>
      <c r="B40" s="159" t="s">
        <v>853</v>
      </c>
      <c r="C40" s="166">
        <v>0</v>
      </c>
      <c r="D40" s="167">
        <v>4.2567000000000004</v>
      </c>
      <c r="E40" s="167">
        <v>-9.8131000000000004</v>
      </c>
      <c r="F40" s="167">
        <v>3.8894000000000002</v>
      </c>
      <c r="G40" s="167">
        <v>8.2278000000000002</v>
      </c>
      <c r="H40" s="168"/>
      <c r="I40" s="167">
        <v>13.0646</v>
      </c>
      <c r="J40" s="168"/>
      <c r="K40" s="167">
        <v>21.439</v>
      </c>
      <c r="L40" s="167">
        <v>8.9687000000000001</v>
      </c>
      <c r="M40" s="168"/>
      <c r="N40" s="167">
        <v>-26.64</v>
      </c>
      <c r="O40" s="167">
        <v>-37.4</v>
      </c>
      <c r="P40" s="167">
        <v>13.2</v>
      </c>
      <c r="Q40" s="167">
        <v>5.7960000000000003</v>
      </c>
      <c r="R40" s="167">
        <v>-28.6</v>
      </c>
      <c r="S40" s="167">
        <v>2.8740999999999999</v>
      </c>
      <c r="T40" s="167">
        <v>-11.025700000000001</v>
      </c>
      <c r="U40" s="167">
        <v>6.6734999999999998</v>
      </c>
      <c r="V40" s="167">
        <v>6.4458000000000002</v>
      </c>
      <c r="W40" s="167">
        <v>11.525700000000001</v>
      </c>
      <c r="X40" s="167">
        <v>2.6324000000000001</v>
      </c>
      <c r="Y40" s="167">
        <v>0.25679999999999997</v>
      </c>
      <c r="Z40" s="167">
        <v>2.2223999999999999</v>
      </c>
      <c r="AA40" s="168"/>
      <c r="AB40" s="167">
        <v>-0.7016</v>
      </c>
      <c r="AC40" s="167">
        <v>-0.72099999999999997</v>
      </c>
      <c r="AD40" s="167">
        <v>-0.70699999999999996</v>
      </c>
      <c r="AE40" s="167">
        <v>4.9969999999999999</v>
      </c>
      <c r="AF40" s="167">
        <v>4.4400000000000004</v>
      </c>
      <c r="AG40" s="167">
        <v>6.6</v>
      </c>
      <c r="AH40" s="167">
        <v>0.39300000000000002</v>
      </c>
      <c r="AI40" s="167">
        <v>0.26</v>
      </c>
      <c r="AJ40" s="168"/>
      <c r="AK40" s="167">
        <v>-9.7100000000000009</v>
      </c>
      <c r="AL40" s="168"/>
      <c r="AM40" s="167">
        <v>-15.07</v>
      </c>
      <c r="AN40" s="167">
        <v>-15.04</v>
      </c>
      <c r="AO40" s="167">
        <v>5.4047000000000001</v>
      </c>
      <c r="AP40" s="167">
        <v>2.7448000000000001</v>
      </c>
      <c r="AQ40" s="167">
        <v>27.860900000000001</v>
      </c>
      <c r="AR40" s="167">
        <v>29.612200000000001</v>
      </c>
      <c r="AS40" s="167">
        <v>-8.0932999999999993</v>
      </c>
      <c r="AT40" s="167">
        <v>-2.6791999999999998</v>
      </c>
      <c r="AU40" s="167">
        <v>-2.8965000000000001</v>
      </c>
      <c r="AV40" s="167">
        <v>-0.2331</v>
      </c>
      <c r="AW40" s="167">
        <v>-0.22309999999999999</v>
      </c>
      <c r="AX40" s="167">
        <v>-10.180899999999999</v>
      </c>
      <c r="AY40" s="167">
        <v>-7.2337999999999996</v>
      </c>
      <c r="AZ40" s="167">
        <v>15.4168</v>
      </c>
      <c r="BA40" s="167">
        <v>16.098700000000001</v>
      </c>
      <c r="BB40" s="167">
        <v>70.023300000000006</v>
      </c>
      <c r="BC40" s="167">
        <v>21.867799999999999</v>
      </c>
      <c r="BD40" s="167">
        <v>-6.3</v>
      </c>
      <c r="BE40" s="167">
        <v>-6.3</v>
      </c>
      <c r="BF40" s="167">
        <v>-32.324800000000003</v>
      </c>
      <c r="BG40" s="167">
        <v>-31.774100000000001</v>
      </c>
      <c r="BH40" s="167">
        <v>-3.29</v>
      </c>
      <c r="BI40" s="168"/>
      <c r="BJ40" s="167">
        <v>4.1608000000000001</v>
      </c>
      <c r="BK40" s="167">
        <v>6.6085000000000003</v>
      </c>
      <c r="BL40" s="167">
        <v>5.6871</v>
      </c>
      <c r="BM40" s="167">
        <v>3.7995999999999999</v>
      </c>
      <c r="BN40" s="167">
        <v>-145.8784</v>
      </c>
      <c r="BO40" s="167">
        <v>77.425399999999996</v>
      </c>
      <c r="BP40" s="167">
        <v>77.516999999999996</v>
      </c>
      <c r="BQ40" s="167">
        <v>-37.747599999999998</v>
      </c>
      <c r="BR40" s="167">
        <v>-118.2268</v>
      </c>
      <c r="BS40" s="168"/>
      <c r="BT40" s="168"/>
      <c r="BU40" s="168"/>
      <c r="BV40" s="167">
        <v>34.868600000000001</v>
      </c>
      <c r="BW40" s="167">
        <v>9.7100000000000009</v>
      </c>
      <c r="BX40" s="167">
        <v>12.44</v>
      </c>
      <c r="BY40" s="167">
        <v>10</v>
      </c>
      <c r="BZ40" s="168"/>
      <c r="CA40" s="167">
        <v>-15.668799999999999</v>
      </c>
      <c r="CB40" s="167">
        <v>-15.668799999999999</v>
      </c>
      <c r="CC40" s="167">
        <v>25.2319</v>
      </c>
      <c r="CD40" s="167">
        <v>23.799099999999999</v>
      </c>
      <c r="CE40" s="167">
        <v>-4.5887000000000002</v>
      </c>
      <c r="CF40" s="167">
        <v>9.4651999999999994</v>
      </c>
      <c r="CG40" s="167">
        <v>10.4824</v>
      </c>
      <c r="CH40" s="167">
        <v>4.0023999999999997</v>
      </c>
      <c r="CI40" s="168"/>
      <c r="CJ40" s="168"/>
      <c r="CK40" s="168"/>
      <c r="CL40" s="167">
        <v>2</v>
      </c>
      <c r="CM40" s="167">
        <v>0.1</v>
      </c>
      <c r="CN40" s="167">
        <v>-4.12</v>
      </c>
      <c r="CO40" s="167">
        <v>44.065300000000001</v>
      </c>
      <c r="CP40" s="167">
        <v>44.3688</v>
      </c>
      <c r="CQ40" s="167">
        <v>41.7483</v>
      </c>
      <c r="CR40" s="167">
        <v>50.698599999999999</v>
      </c>
      <c r="CS40" s="167">
        <v>51.046700000000001</v>
      </c>
      <c r="CT40" s="167">
        <v>-24.702100000000002</v>
      </c>
      <c r="CU40" s="167">
        <v>-43.7438</v>
      </c>
      <c r="CV40" s="167">
        <v>-20.189900000000002</v>
      </c>
      <c r="CW40" s="167">
        <v>4.1326999999999998</v>
      </c>
      <c r="CX40" s="167">
        <v>29.89</v>
      </c>
      <c r="CY40" s="167">
        <v>12.34</v>
      </c>
      <c r="CZ40" s="167">
        <v>15.317399999999999</v>
      </c>
      <c r="DA40" s="167">
        <v>15.335100000000001</v>
      </c>
      <c r="DB40" s="167">
        <v>-13.6</v>
      </c>
      <c r="DC40" s="168"/>
      <c r="DD40" s="168"/>
      <c r="DE40" s="168"/>
      <c r="DF40" s="167">
        <v>24.293500000000002</v>
      </c>
      <c r="DG40" s="168"/>
      <c r="DH40" s="167">
        <v>-7.2363</v>
      </c>
      <c r="DI40" s="168"/>
      <c r="DJ40" s="167">
        <v>-66.400000000000006</v>
      </c>
      <c r="DK40" s="167">
        <v>0.16420000000000001</v>
      </c>
      <c r="DL40" s="167">
        <v>8.2341999999999995</v>
      </c>
      <c r="DM40" s="167">
        <v>13.5684</v>
      </c>
      <c r="DN40" s="167">
        <v>18.745999999999999</v>
      </c>
      <c r="DO40" s="167">
        <v>9.02</v>
      </c>
      <c r="DP40" s="167">
        <v>-3.35</v>
      </c>
      <c r="DQ40" s="167">
        <v>13.0975</v>
      </c>
      <c r="DR40" s="167">
        <v>-25.801500000000001</v>
      </c>
      <c r="DS40" s="168"/>
      <c r="DT40" s="167">
        <v>-30.05</v>
      </c>
      <c r="DU40" s="167">
        <v>42.82</v>
      </c>
      <c r="DV40" s="167">
        <v>27.11</v>
      </c>
      <c r="DW40" s="167">
        <v>-24.145499999999998</v>
      </c>
      <c r="DX40" s="167">
        <v>-12.445499999999999</v>
      </c>
      <c r="DY40" s="168"/>
      <c r="DZ40" s="167">
        <v>-34.618200000000002</v>
      </c>
      <c r="EA40" s="167">
        <v>39.5809</v>
      </c>
      <c r="EB40" s="167">
        <v>14.571199999999999</v>
      </c>
      <c r="EC40" s="167">
        <v>4.125</v>
      </c>
      <c r="ED40" s="167">
        <v>2.8990999999999998</v>
      </c>
      <c r="EE40" s="167">
        <v>-18.498799999999999</v>
      </c>
      <c r="EF40" s="167">
        <v>-18.1068</v>
      </c>
      <c r="EG40" s="167">
        <v>-9.2850000000000001</v>
      </c>
      <c r="EH40" s="167">
        <v>-46.818100000000001</v>
      </c>
      <c r="EI40" s="167">
        <v>-49.220799999999997</v>
      </c>
      <c r="EJ40" s="168"/>
      <c r="EK40" s="167">
        <v>-13.430899999999999</v>
      </c>
      <c r="EL40" s="167">
        <v>-12.9</v>
      </c>
      <c r="EM40" s="167">
        <v>14.0085</v>
      </c>
      <c r="EN40" s="167">
        <v>-4.5724999999999998</v>
      </c>
      <c r="EO40" s="167">
        <v>-5.4352</v>
      </c>
      <c r="EP40" s="167">
        <v>9.7439999999999998</v>
      </c>
      <c r="EQ40" s="167">
        <v>-22.404599999999999</v>
      </c>
      <c r="ER40" s="167">
        <v>-22.088799999999999</v>
      </c>
      <c r="ES40" s="167">
        <v>3.4946999999999999</v>
      </c>
      <c r="ET40" s="167">
        <v>6.3</v>
      </c>
      <c r="EU40" s="167">
        <v>-14.9</v>
      </c>
      <c r="EV40" s="167">
        <v>1.6</v>
      </c>
      <c r="EW40" s="167">
        <v>6.5583999999999998</v>
      </c>
      <c r="EX40" s="167">
        <v>-20.5898</v>
      </c>
      <c r="EY40" s="167">
        <v>-8.8125999999999998</v>
      </c>
      <c r="EZ40" s="167">
        <v>-8.9484999999999992</v>
      </c>
      <c r="FA40" s="167">
        <v>6.8223000000000003</v>
      </c>
      <c r="FB40" s="167">
        <v>1.3932</v>
      </c>
      <c r="FC40" s="167">
        <v>-14.746</v>
      </c>
      <c r="FD40" s="167">
        <v>3.8020999999999998</v>
      </c>
      <c r="FE40" s="168"/>
      <c r="FF40" s="167">
        <v>3.4883999999999999</v>
      </c>
      <c r="FG40" s="167">
        <v>3.1818</v>
      </c>
      <c r="FH40" s="167">
        <v>3.5968</v>
      </c>
      <c r="FI40" s="167">
        <v>2.9967000000000001</v>
      </c>
      <c r="FJ40" s="167">
        <v>6.3632999999999997</v>
      </c>
      <c r="FK40" s="167">
        <v>5.8609999999999998</v>
      </c>
      <c r="FL40" s="167">
        <v>-14.7362</v>
      </c>
      <c r="FM40" s="167">
        <v>16.8401</v>
      </c>
      <c r="FN40" s="167">
        <v>16.9512</v>
      </c>
      <c r="FO40" s="167">
        <v>-5.8506</v>
      </c>
      <c r="FP40" s="167">
        <v>9.5724</v>
      </c>
      <c r="FQ40" s="167">
        <v>22.4527</v>
      </c>
      <c r="FR40" s="167">
        <v>-17.04</v>
      </c>
      <c r="FS40" s="167">
        <v>-1.8232999999999999</v>
      </c>
      <c r="FT40" s="167">
        <v>0.21809999999999999</v>
      </c>
      <c r="FU40" s="167">
        <v>1.44</v>
      </c>
      <c r="FV40" s="167">
        <v>0.27</v>
      </c>
      <c r="FW40" s="167">
        <v>-22.441199999999998</v>
      </c>
      <c r="FX40" s="168"/>
      <c r="FY40" s="167">
        <v>3.3719999999999999</v>
      </c>
      <c r="FZ40" s="167">
        <v>1.149</v>
      </c>
      <c r="GA40" s="167">
        <v>4.6119000000000003</v>
      </c>
      <c r="GB40" s="167">
        <v>8.61</v>
      </c>
      <c r="GC40" s="167">
        <v>-22.2958</v>
      </c>
      <c r="GD40" s="167">
        <v>-11.321199999999999</v>
      </c>
      <c r="GE40" s="168"/>
      <c r="GF40" s="167">
        <v>37.231000000000002</v>
      </c>
      <c r="GG40" s="168"/>
      <c r="GH40" s="167">
        <v>27.951699999999999</v>
      </c>
      <c r="GI40" s="167">
        <v>-10.8957</v>
      </c>
      <c r="GJ40" s="167">
        <v>-11.643800000000001</v>
      </c>
      <c r="GK40" s="167">
        <v>2.8925000000000001</v>
      </c>
      <c r="GL40" s="168"/>
      <c r="GM40" s="168"/>
      <c r="GN40" s="168"/>
      <c r="GO40" s="167">
        <v>-19.998899999999999</v>
      </c>
      <c r="GP40" s="167">
        <v>4.9120999999999997</v>
      </c>
      <c r="GQ40" s="167">
        <v>-21.498100000000001</v>
      </c>
      <c r="GR40" s="167">
        <v>4.266</v>
      </c>
      <c r="GS40" s="167">
        <v>3.5920000000000001</v>
      </c>
      <c r="GT40" s="167">
        <v>154.29560000000001</v>
      </c>
      <c r="GU40" s="167">
        <v>-2.7953000000000001</v>
      </c>
      <c r="GV40" s="167">
        <v>-5.9771999999999998</v>
      </c>
      <c r="GW40" s="167">
        <v>-16.401900000000001</v>
      </c>
      <c r="GX40" s="167">
        <v>1.5243</v>
      </c>
      <c r="GY40" s="167">
        <v>5.9484000000000004</v>
      </c>
      <c r="GZ40" s="167">
        <v>6.0841000000000003</v>
      </c>
      <c r="HA40" s="167">
        <v>1</v>
      </c>
      <c r="HB40" s="167">
        <v>-21.740200000000002</v>
      </c>
      <c r="HC40" s="167">
        <v>-20.5259</v>
      </c>
      <c r="HD40" s="167">
        <v>-0.84</v>
      </c>
      <c r="HE40" s="167">
        <v>-4.6394000000000002</v>
      </c>
      <c r="HF40" s="167">
        <v>27.623899999999999</v>
      </c>
      <c r="HG40" s="167">
        <v>18.270900000000001</v>
      </c>
      <c r="HH40" s="167">
        <v>69.135300000000001</v>
      </c>
      <c r="HI40" s="167">
        <v>-23.295999999999999</v>
      </c>
      <c r="HJ40" s="167">
        <v>28.066800000000001</v>
      </c>
      <c r="HK40" s="168"/>
      <c r="HL40" s="167">
        <v>8.6036000000000001</v>
      </c>
      <c r="HM40" s="167">
        <v>0</v>
      </c>
      <c r="HN40" s="167">
        <v>-11.1831</v>
      </c>
      <c r="HO40" s="167">
        <v>10.8847</v>
      </c>
      <c r="HP40" s="168"/>
      <c r="HQ40" s="167">
        <v>-10.8643</v>
      </c>
      <c r="HR40" s="167">
        <v>-10.65</v>
      </c>
      <c r="HS40" s="167">
        <v>-17.039300000000001</v>
      </c>
      <c r="HT40" s="167">
        <v>-17.309200000000001</v>
      </c>
      <c r="HU40" s="167">
        <v>10.119999999999999</v>
      </c>
      <c r="HV40" s="167">
        <v>10.18</v>
      </c>
      <c r="HW40" s="167">
        <v>-18.2</v>
      </c>
      <c r="HX40" s="167">
        <v>-18.399999999999999</v>
      </c>
      <c r="HY40" s="167">
        <v>0.2298</v>
      </c>
      <c r="HZ40" s="167">
        <v>-0.56000000000000005</v>
      </c>
      <c r="IA40" s="167">
        <v>75.339600000000004</v>
      </c>
      <c r="IB40" s="167">
        <v>14.287000000000001</v>
      </c>
      <c r="IC40" s="167">
        <v>14.2277</v>
      </c>
      <c r="ID40" s="168"/>
      <c r="IE40" s="168"/>
      <c r="IF40" s="168"/>
      <c r="IG40" s="168"/>
      <c r="IH40" s="168"/>
      <c r="II40" s="168"/>
      <c r="IJ40" s="167">
        <v>-154.49760000000001</v>
      </c>
      <c r="IK40" s="167">
        <v>-1.8959999999999999</v>
      </c>
      <c r="IL40" s="167">
        <v>-231.1593</v>
      </c>
      <c r="IM40" s="167">
        <v>-29.657900000000001</v>
      </c>
      <c r="IN40" s="168"/>
      <c r="IO40" s="167">
        <v>78.995099999999994</v>
      </c>
      <c r="IP40" s="167">
        <v>89.3065</v>
      </c>
      <c r="IQ40" s="167">
        <v>85.058300000000003</v>
      </c>
      <c r="IR40" s="167">
        <v>142.3408</v>
      </c>
      <c r="IS40" s="167">
        <v>0.68969999999999998</v>
      </c>
      <c r="IT40" s="168"/>
      <c r="IU40" s="168"/>
      <c r="IV40" s="167">
        <v>27.6614</v>
      </c>
      <c r="IW40" s="167">
        <v>114.1964</v>
      </c>
      <c r="IX40" s="167">
        <v>-257.36320000000001</v>
      </c>
      <c r="IY40" s="167">
        <v>-1.4428000000000001</v>
      </c>
      <c r="IZ40" s="167">
        <v>1.5829</v>
      </c>
      <c r="JA40" s="167">
        <v>-2.6013999999999999</v>
      </c>
      <c r="JB40" s="167">
        <v>5.8440000000000003</v>
      </c>
      <c r="JC40" s="167">
        <v>-5.76</v>
      </c>
      <c r="JD40" s="167">
        <v>-0.95599999999999996</v>
      </c>
      <c r="JE40" s="167">
        <v>-0.96099999999999997</v>
      </c>
      <c r="JF40" s="167">
        <v>0.48</v>
      </c>
      <c r="JG40" s="167">
        <v>-0.24</v>
      </c>
      <c r="JH40" s="167">
        <v>-1.3189</v>
      </c>
      <c r="JI40" s="167">
        <v>-5.5650000000000004</v>
      </c>
      <c r="JJ40" s="167">
        <v>1.6434</v>
      </c>
      <c r="JK40" s="167">
        <v>4.8356000000000003</v>
      </c>
      <c r="JL40" s="167">
        <v>-8.1</v>
      </c>
      <c r="JM40" s="167">
        <v>1.3169999999999999</v>
      </c>
      <c r="JN40" s="167">
        <v>1.357</v>
      </c>
      <c r="JO40" s="167">
        <v>2.9986000000000002</v>
      </c>
      <c r="JP40" s="167">
        <v>3.2195999999999998</v>
      </c>
      <c r="JQ40" s="167">
        <v>3.2240000000000002</v>
      </c>
      <c r="JR40" s="167">
        <v>4.1231</v>
      </c>
      <c r="JS40" s="167">
        <v>3.8229000000000002</v>
      </c>
      <c r="JT40" s="168"/>
      <c r="JU40" s="167">
        <v>11.6</v>
      </c>
      <c r="JV40" s="167">
        <v>5.7976999999999999</v>
      </c>
      <c r="JW40" s="167">
        <v>1.24</v>
      </c>
      <c r="JX40" s="168"/>
      <c r="JY40" s="167">
        <v>-12.1172</v>
      </c>
      <c r="JZ40" s="167">
        <v>2.1019000000000001</v>
      </c>
      <c r="KA40" s="167">
        <v>-26.6601</v>
      </c>
      <c r="KB40" s="167">
        <v>-9.8972999999999995</v>
      </c>
      <c r="KC40" s="167">
        <v>-6.1779000000000002</v>
      </c>
      <c r="KD40" s="167">
        <v>-31.096900000000002</v>
      </c>
      <c r="KE40" s="167">
        <v>6.4480000000000004</v>
      </c>
      <c r="KF40" s="167">
        <v>-5.9</v>
      </c>
      <c r="KG40" s="167">
        <v>-9.1999999999999993</v>
      </c>
      <c r="KH40" s="167">
        <v>42.887099999999997</v>
      </c>
      <c r="KI40" s="167">
        <v>-103.8296</v>
      </c>
    </row>
    <row r="41" spans="1:295" ht="18" customHeight="1" x14ac:dyDescent="0.25">
      <c r="A41" s="159" t="s">
        <v>74</v>
      </c>
      <c r="B41" s="159" t="s">
        <v>854</v>
      </c>
      <c r="C41" s="160">
        <v>0</v>
      </c>
      <c r="D41" s="161">
        <v>4.2051999999999996</v>
      </c>
      <c r="E41" s="161">
        <v>-9.7070000000000007</v>
      </c>
      <c r="F41" s="161">
        <v>4.1557000000000004</v>
      </c>
      <c r="G41" s="161">
        <v>8.0042000000000009</v>
      </c>
      <c r="H41" s="162"/>
      <c r="I41" s="161">
        <v>11.9313</v>
      </c>
      <c r="J41" s="162"/>
      <c r="K41" s="161">
        <v>19.8612</v>
      </c>
      <c r="L41" s="161">
        <v>8.4536999999999995</v>
      </c>
      <c r="M41" s="162"/>
      <c r="N41" s="161">
        <v>-26.64</v>
      </c>
      <c r="O41" s="161">
        <v>-37.4</v>
      </c>
      <c r="P41" s="161">
        <v>13.2</v>
      </c>
      <c r="Q41" s="161">
        <v>4.1399999999999997</v>
      </c>
      <c r="R41" s="161">
        <v>-26.4</v>
      </c>
      <c r="S41" s="161">
        <v>2.8437999999999999</v>
      </c>
      <c r="T41" s="161">
        <v>-10.797700000000001</v>
      </c>
      <c r="U41" s="161">
        <v>6.4741</v>
      </c>
      <c r="V41" s="161">
        <v>6.6538000000000004</v>
      </c>
      <c r="W41" s="161">
        <v>10.860900000000001</v>
      </c>
      <c r="X41" s="161">
        <v>2.0076999999999998</v>
      </c>
      <c r="Y41" s="161">
        <v>0.19040000000000001</v>
      </c>
      <c r="Z41" s="161">
        <v>2.3433000000000002</v>
      </c>
      <c r="AA41" s="162"/>
      <c r="AB41" s="161">
        <v>-0.60970000000000002</v>
      </c>
      <c r="AC41" s="161">
        <v>-0.79700000000000004</v>
      </c>
      <c r="AD41" s="161">
        <v>-0.78400000000000003</v>
      </c>
      <c r="AE41" s="161">
        <v>5.327</v>
      </c>
      <c r="AF41" s="161">
        <v>4.4400000000000004</v>
      </c>
      <c r="AG41" s="161">
        <v>4.4000000000000004</v>
      </c>
      <c r="AH41" s="161">
        <v>0.26100000000000001</v>
      </c>
      <c r="AI41" s="161">
        <v>0.27100000000000002</v>
      </c>
      <c r="AJ41" s="162"/>
      <c r="AK41" s="161">
        <v>-9.68</v>
      </c>
      <c r="AL41" s="162"/>
      <c r="AM41" s="161">
        <v>-15.07</v>
      </c>
      <c r="AN41" s="161">
        <v>-15.28</v>
      </c>
      <c r="AO41" s="161">
        <v>5.7350000000000003</v>
      </c>
      <c r="AP41" s="161">
        <v>2.7330999999999999</v>
      </c>
      <c r="AQ41" s="161">
        <v>26.0701</v>
      </c>
      <c r="AR41" s="161">
        <v>27.548500000000001</v>
      </c>
      <c r="AS41" s="161">
        <v>-6.4786999999999999</v>
      </c>
      <c r="AT41" s="161">
        <v>-2.6791999999999998</v>
      </c>
      <c r="AU41" s="161">
        <v>-2.1825000000000001</v>
      </c>
      <c r="AV41" s="161">
        <v>-7.7799999999999994E-2</v>
      </c>
      <c r="AW41" s="161">
        <v>0.20430000000000001</v>
      </c>
      <c r="AX41" s="161">
        <v>-10.4488</v>
      </c>
      <c r="AY41" s="161">
        <v>-7.3677000000000001</v>
      </c>
      <c r="AZ41" s="161">
        <v>15.4857</v>
      </c>
      <c r="BA41" s="161">
        <v>16.5061</v>
      </c>
      <c r="BB41" s="161">
        <v>68.598200000000006</v>
      </c>
      <c r="BC41" s="161">
        <v>22.140999999999998</v>
      </c>
      <c r="BD41" s="161">
        <v>-6.6</v>
      </c>
      <c r="BE41" s="161">
        <v>-6.6</v>
      </c>
      <c r="BF41" s="161">
        <v>-32.509500000000003</v>
      </c>
      <c r="BG41" s="161">
        <v>-32.106000000000002</v>
      </c>
      <c r="BH41" s="161">
        <v>-3.1755</v>
      </c>
      <c r="BI41" s="162"/>
      <c r="BJ41" s="161">
        <v>3.4304999999999999</v>
      </c>
      <c r="BK41" s="161">
        <v>6.4397000000000002</v>
      </c>
      <c r="BL41" s="161">
        <v>5.9520999999999997</v>
      </c>
      <c r="BM41" s="161">
        <v>3.9862000000000002</v>
      </c>
      <c r="BN41" s="161">
        <v>-146.00049999999999</v>
      </c>
      <c r="BO41" s="161">
        <v>76.815100000000001</v>
      </c>
      <c r="BP41" s="161">
        <v>76.723500000000001</v>
      </c>
      <c r="BQ41" s="161">
        <v>-29.2576</v>
      </c>
      <c r="BR41" s="161">
        <v>-122.8593</v>
      </c>
      <c r="BS41" s="162"/>
      <c r="BT41" s="162"/>
      <c r="BU41" s="162"/>
      <c r="BV41" s="161">
        <v>31.725000000000001</v>
      </c>
      <c r="BW41" s="161">
        <v>11.76</v>
      </c>
      <c r="BX41" s="161">
        <v>9.7799999999999994</v>
      </c>
      <c r="BY41" s="161">
        <v>-1.7</v>
      </c>
      <c r="BZ41" s="161">
        <v>10.38</v>
      </c>
      <c r="CA41" s="161">
        <v>-16.874400000000001</v>
      </c>
      <c r="CB41" s="161">
        <v>-16.740400000000001</v>
      </c>
      <c r="CC41" s="161">
        <v>20.6675</v>
      </c>
      <c r="CD41" s="161">
        <v>19.009599999999999</v>
      </c>
      <c r="CE41" s="161">
        <v>-3.6191</v>
      </c>
      <c r="CF41" s="161">
        <v>8.9423999999999992</v>
      </c>
      <c r="CG41" s="161">
        <v>9.1</v>
      </c>
      <c r="CH41" s="161">
        <v>3.5194000000000001</v>
      </c>
      <c r="CI41" s="162"/>
      <c r="CJ41" s="162"/>
      <c r="CK41" s="162"/>
      <c r="CL41" s="161">
        <v>0.4</v>
      </c>
      <c r="CM41" s="161">
        <v>-1.2</v>
      </c>
      <c r="CN41" s="161">
        <v>-3.64</v>
      </c>
      <c r="CO41" s="161">
        <v>41.494900000000001</v>
      </c>
      <c r="CP41" s="161">
        <v>41.514000000000003</v>
      </c>
      <c r="CQ41" s="161">
        <v>39.230600000000003</v>
      </c>
      <c r="CR41" s="161">
        <v>52.680900000000001</v>
      </c>
      <c r="CS41" s="161">
        <v>53.037500000000001</v>
      </c>
      <c r="CT41" s="161">
        <v>-24.674800000000001</v>
      </c>
      <c r="CU41" s="161">
        <v>-44.286700000000003</v>
      </c>
      <c r="CV41" s="161">
        <v>-20.3965</v>
      </c>
      <c r="CW41" s="161">
        <v>3.9064999999999999</v>
      </c>
      <c r="CX41" s="161">
        <v>29.46</v>
      </c>
      <c r="CY41" s="161">
        <v>12.29</v>
      </c>
      <c r="CZ41" s="161">
        <v>15.004899999999999</v>
      </c>
      <c r="DA41" s="161">
        <v>15.0421</v>
      </c>
      <c r="DB41" s="161">
        <v>-13.6</v>
      </c>
      <c r="DC41" s="162"/>
      <c r="DD41" s="162"/>
      <c r="DE41" s="162"/>
      <c r="DF41" s="161">
        <v>27.601099999999999</v>
      </c>
      <c r="DG41" s="162"/>
      <c r="DH41" s="161">
        <v>-7.0704000000000002</v>
      </c>
      <c r="DI41" s="162"/>
      <c r="DJ41" s="161">
        <v>-64</v>
      </c>
      <c r="DK41" s="161">
        <v>-0.3125</v>
      </c>
      <c r="DL41" s="161">
        <v>7.8601999999999999</v>
      </c>
      <c r="DM41" s="161">
        <v>11.675800000000001</v>
      </c>
      <c r="DN41" s="161">
        <v>17.818300000000001</v>
      </c>
      <c r="DO41" s="161">
        <v>8.3699999999999992</v>
      </c>
      <c r="DP41" s="161">
        <v>-2.75</v>
      </c>
      <c r="DQ41" s="161">
        <v>12.803000000000001</v>
      </c>
      <c r="DR41" s="161">
        <v>-28.1341</v>
      </c>
      <c r="DS41" s="162"/>
      <c r="DT41" s="161">
        <v>-31.8</v>
      </c>
      <c r="DU41" s="161">
        <v>43.07</v>
      </c>
      <c r="DV41" s="161">
        <v>26.15</v>
      </c>
      <c r="DW41" s="161">
        <v>-27.345500000000001</v>
      </c>
      <c r="DX41" s="161">
        <v>-13.8</v>
      </c>
      <c r="DY41" s="162"/>
      <c r="DZ41" s="161">
        <v>-34.409100000000002</v>
      </c>
      <c r="EA41" s="161">
        <v>36.306699999999999</v>
      </c>
      <c r="EB41" s="161">
        <v>11.273300000000001</v>
      </c>
      <c r="EC41" s="161">
        <v>0.4526</v>
      </c>
      <c r="ED41" s="161">
        <v>0.6331</v>
      </c>
      <c r="EE41" s="161">
        <v>-19.2821</v>
      </c>
      <c r="EF41" s="161">
        <v>-23.204000000000001</v>
      </c>
      <c r="EG41" s="161">
        <v>-9.3170000000000002</v>
      </c>
      <c r="EH41" s="161">
        <v>-56.614199999999997</v>
      </c>
      <c r="EI41" s="161">
        <v>-47.574800000000003</v>
      </c>
      <c r="EJ41" s="162"/>
      <c r="EK41" s="161">
        <v>-14.164999999999999</v>
      </c>
      <c r="EL41" s="161">
        <v>-13.1853</v>
      </c>
      <c r="EM41" s="161">
        <v>14.622999999999999</v>
      </c>
      <c r="EN41" s="161">
        <v>-5.5178000000000003</v>
      </c>
      <c r="EO41" s="161">
        <v>-5.5945</v>
      </c>
      <c r="EP41" s="161">
        <v>4.6239999999999997</v>
      </c>
      <c r="EQ41" s="161">
        <v>-23.7013</v>
      </c>
      <c r="ER41" s="161">
        <v>-23.194800000000001</v>
      </c>
      <c r="ES41" s="161">
        <v>4.2046000000000001</v>
      </c>
      <c r="ET41" s="161">
        <v>0</v>
      </c>
      <c r="EU41" s="161">
        <v>-13.38</v>
      </c>
      <c r="EV41" s="161">
        <v>0</v>
      </c>
      <c r="EW41" s="161">
        <v>6.4421999999999997</v>
      </c>
      <c r="EX41" s="161">
        <v>-15.3583</v>
      </c>
      <c r="EY41" s="161">
        <v>-8.7387999999999995</v>
      </c>
      <c r="EZ41" s="161">
        <v>-8.9617000000000004</v>
      </c>
      <c r="FA41" s="161">
        <v>6.8259999999999996</v>
      </c>
      <c r="FB41" s="161">
        <v>5.1153000000000004</v>
      </c>
      <c r="FC41" s="161">
        <v>-17.5946</v>
      </c>
      <c r="FD41" s="161">
        <v>3.7664</v>
      </c>
      <c r="FE41" s="162"/>
      <c r="FF41" s="161">
        <v>3.5750000000000002</v>
      </c>
      <c r="FG41" s="161">
        <v>3.9817</v>
      </c>
      <c r="FH41" s="161">
        <v>3.0030000000000001</v>
      </c>
      <c r="FI41" s="161">
        <v>2.5209999999999999</v>
      </c>
      <c r="FJ41" s="161">
        <v>6.5308000000000002</v>
      </c>
      <c r="FK41" s="161">
        <v>6.3632999999999997</v>
      </c>
      <c r="FL41" s="161">
        <v>-15.7409</v>
      </c>
      <c r="FM41" s="161">
        <v>16.8794</v>
      </c>
      <c r="FN41" s="161">
        <v>17.002600000000001</v>
      </c>
      <c r="FO41" s="161">
        <v>-4.0243000000000002</v>
      </c>
      <c r="FP41" s="161">
        <v>11.275</v>
      </c>
      <c r="FQ41" s="161">
        <v>22.1158</v>
      </c>
      <c r="FR41" s="161">
        <v>-16.64</v>
      </c>
      <c r="FS41" s="161">
        <v>-1.7171000000000001</v>
      </c>
      <c r="FT41" s="161">
        <v>0.22639999999999999</v>
      </c>
      <c r="FU41" s="161">
        <v>1.26</v>
      </c>
      <c r="FV41" s="161">
        <v>-0.06</v>
      </c>
      <c r="FW41" s="161">
        <v>-20.9117</v>
      </c>
      <c r="FX41" s="162"/>
      <c r="FY41" s="161">
        <v>3.375</v>
      </c>
      <c r="FZ41" s="161">
        <v>1.22</v>
      </c>
      <c r="GA41" s="162"/>
      <c r="GB41" s="161">
        <v>8.8000000000000007</v>
      </c>
      <c r="GC41" s="161">
        <v>-23.679400000000001</v>
      </c>
      <c r="GD41" s="161">
        <v>-12.552199999999999</v>
      </c>
      <c r="GE41" s="161">
        <v>-3.15</v>
      </c>
      <c r="GF41" s="161">
        <v>36.592100000000002</v>
      </c>
      <c r="GG41" s="162"/>
      <c r="GH41" s="161">
        <v>28.075199999999999</v>
      </c>
      <c r="GI41" s="161">
        <v>-10.948600000000001</v>
      </c>
      <c r="GJ41" s="161">
        <v>-11.603</v>
      </c>
      <c r="GK41" s="161">
        <v>2.9123999999999999</v>
      </c>
      <c r="GL41" s="162"/>
      <c r="GM41" s="162"/>
      <c r="GN41" s="162"/>
      <c r="GO41" s="161">
        <v>-18.971</v>
      </c>
      <c r="GP41" s="161">
        <v>5.1976000000000004</v>
      </c>
      <c r="GQ41" s="161">
        <v>-21.799600000000002</v>
      </c>
      <c r="GR41" s="161">
        <v>4.8559000000000001</v>
      </c>
      <c r="GS41" s="161">
        <v>4.2541000000000002</v>
      </c>
      <c r="GT41" s="161">
        <v>152.14429999999999</v>
      </c>
      <c r="GU41" s="161">
        <v>-3.0945</v>
      </c>
      <c r="GV41" s="161">
        <v>-5.7720000000000002</v>
      </c>
      <c r="GW41" s="161">
        <v>-16.253900000000002</v>
      </c>
      <c r="GX41" s="161">
        <v>2.7557999999999998</v>
      </c>
      <c r="GY41" s="161">
        <v>6.1387999999999998</v>
      </c>
      <c r="GZ41" s="161">
        <v>6.266</v>
      </c>
      <c r="HA41" s="161">
        <v>2.1875</v>
      </c>
      <c r="HB41" s="161">
        <v>-21.328399999999998</v>
      </c>
      <c r="HC41" s="161">
        <v>-19.7316</v>
      </c>
      <c r="HD41" s="161">
        <v>-2.5099999999999998</v>
      </c>
      <c r="HE41" s="161">
        <v>0</v>
      </c>
      <c r="HF41" s="161">
        <v>32.268700000000003</v>
      </c>
      <c r="HG41" s="161">
        <v>15.299799999999999</v>
      </c>
      <c r="HH41" s="161">
        <v>72.002799999999993</v>
      </c>
      <c r="HI41" s="161">
        <v>-20.7392</v>
      </c>
      <c r="HJ41" s="161">
        <v>31.322299999999998</v>
      </c>
      <c r="HK41" s="162"/>
      <c r="HL41" s="161">
        <v>8.0112000000000005</v>
      </c>
      <c r="HM41" s="161">
        <v>-14.089700000000001</v>
      </c>
      <c r="HN41" s="161">
        <v>-15.178000000000001</v>
      </c>
      <c r="HO41" s="162"/>
      <c r="HP41" s="162"/>
      <c r="HQ41" s="161">
        <v>-12.155200000000001</v>
      </c>
      <c r="HR41" s="161">
        <v>-11.990399999999999</v>
      </c>
      <c r="HS41" s="161">
        <v>-16.9451</v>
      </c>
      <c r="HT41" s="161">
        <v>-16.805900000000001</v>
      </c>
      <c r="HU41" s="161">
        <v>11.62</v>
      </c>
      <c r="HV41" s="161">
        <v>11.82</v>
      </c>
      <c r="HW41" s="161">
        <v>-18.8</v>
      </c>
      <c r="HX41" s="161">
        <v>-18.8</v>
      </c>
      <c r="HY41" s="161">
        <v>0.21149999999999999</v>
      </c>
      <c r="HZ41" s="161">
        <v>-1.68</v>
      </c>
      <c r="IA41" s="161">
        <v>70.920199999999994</v>
      </c>
      <c r="IB41" s="161">
        <v>15.8583</v>
      </c>
      <c r="IC41" s="161">
        <v>15.7997</v>
      </c>
      <c r="ID41" s="162"/>
      <c r="IE41" s="162"/>
      <c r="IF41" s="162"/>
      <c r="IG41" s="162"/>
      <c r="IH41" s="162"/>
      <c r="II41" s="161">
        <v>-17.957999999999998</v>
      </c>
      <c r="IJ41" s="161">
        <v>-156.4991</v>
      </c>
      <c r="IK41" s="161">
        <v>-8.3890999999999991</v>
      </c>
      <c r="IL41" s="161">
        <v>-229.14080000000001</v>
      </c>
      <c r="IM41" s="161">
        <v>-28.275200000000002</v>
      </c>
      <c r="IN41" s="162"/>
      <c r="IO41" s="161">
        <v>82.371300000000005</v>
      </c>
      <c r="IP41" s="161">
        <v>88.016199999999998</v>
      </c>
      <c r="IQ41" s="161">
        <v>86.456999999999994</v>
      </c>
      <c r="IR41" s="161">
        <v>148.0504</v>
      </c>
      <c r="IS41" s="161">
        <v>6.7843999999999998</v>
      </c>
      <c r="IT41" s="162"/>
      <c r="IU41" s="162"/>
      <c r="IV41" s="161">
        <v>21.724900000000002</v>
      </c>
      <c r="IW41" s="161">
        <v>119.0793</v>
      </c>
      <c r="IX41" s="161">
        <v>-259.86470000000003</v>
      </c>
      <c r="IY41" s="161">
        <v>2.113</v>
      </c>
      <c r="IZ41" s="161">
        <v>0.32640000000000002</v>
      </c>
      <c r="JA41" s="161">
        <v>-2.6233</v>
      </c>
      <c r="JB41" s="161">
        <v>5.9610000000000003</v>
      </c>
      <c r="JC41" s="161">
        <v>-5.92</v>
      </c>
      <c r="JD41" s="161">
        <v>-0.94299999999999995</v>
      </c>
      <c r="JE41" s="161">
        <v>-0.94299999999999995</v>
      </c>
      <c r="JF41" s="161">
        <v>0.88</v>
      </c>
      <c r="JG41" s="161">
        <v>-0.64</v>
      </c>
      <c r="JH41" s="161">
        <v>-1.3861000000000001</v>
      </c>
      <c r="JI41" s="161">
        <v>-5.3025000000000002</v>
      </c>
      <c r="JJ41" s="161">
        <v>1.9638</v>
      </c>
      <c r="JK41" s="161">
        <v>4.3380999999999998</v>
      </c>
      <c r="JL41" s="161">
        <v>-8</v>
      </c>
      <c r="JM41" s="161">
        <v>1.613</v>
      </c>
      <c r="JN41" s="161">
        <v>1.159</v>
      </c>
      <c r="JO41" s="161">
        <v>3.0268999999999999</v>
      </c>
      <c r="JP41" s="161">
        <v>3.4544999999999999</v>
      </c>
      <c r="JQ41" s="161">
        <v>4.2384000000000004</v>
      </c>
      <c r="JR41" s="161">
        <v>4.3737000000000004</v>
      </c>
      <c r="JS41" s="161">
        <v>3.3170999999999999</v>
      </c>
      <c r="JT41" s="162"/>
      <c r="JU41" s="161">
        <v>13.7</v>
      </c>
      <c r="JV41" s="161">
        <v>6.2408999999999999</v>
      </c>
      <c r="JW41" s="161">
        <v>1.1000000000000001</v>
      </c>
      <c r="JX41" s="162"/>
      <c r="JY41" s="161">
        <v>-11.164400000000001</v>
      </c>
      <c r="JZ41" s="161">
        <v>2.1381000000000001</v>
      </c>
      <c r="KA41" s="161">
        <v>-26.545999999999999</v>
      </c>
      <c r="KB41" s="161">
        <v>-8.8541000000000007</v>
      </c>
      <c r="KC41" s="161">
        <v>-6.4358000000000004</v>
      </c>
      <c r="KD41" s="161">
        <v>-31.304300000000001</v>
      </c>
      <c r="KE41" s="161">
        <v>6.2183000000000002</v>
      </c>
      <c r="KF41" s="161">
        <v>-6.6</v>
      </c>
      <c r="KG41" s="161">
        <v>-9.3000000000000007</v>
      </c>
      <c r="KH41" s="161">
        <v>44.718499999999999</v>
      </c>
      <c r="KI41" s="161">
        <v>-113.7323</v>
      </c>
    </row>
    <row r="42" spans="1:295" ht="18" customHeight="1" x14ac:dyDescent="0.25">
      <c r="A42" s="159" t="s">
        <v>74</v>
      </c>
      <c r="B42" s="159" t="s">
        <v>855</v>
      </c>
      <c r="C42" s="163">
        <v>0</v>
      </c>
      <c r="D42" s="164">
        <v>3.9203000000000001</v>
      </c>
      <c r="E42" s="164">
        <v>-9.3547999999999991</v>
      </c>
      <c r="F42" s="164">
        <v>4.0167000000000002</v>
      </c>
      <c r="G42" s="164">
        <v>8.3508999999999993</v>
      </c>
      <c r="H42" s="165"/>
      <c r="I42" s="164">
        <v>10.932600000000001</v>
      </c>
      <c r="J42" s="165"/>
      <c r="K42" s="164">
        <v>19.405999999999999</v>
      </c>
      <c r="L42" s="164">
        <v>8.0977999999999994</v>
      </c>
      <c r="M42" s="165"/>
      <c r="N42" s="164">
        <v>-26.64</v>
      </c>
      <c r="O42" s="164">
        <v>-35.200000000000003</v>
      </c>
      <c r="P42" s="164">
        <v>13.2</v>
      </c>
      <c r="Q42" s="164">
        <v>4.1399999999999997</v>
      </c>
      <c r="R42" s="165"/>
      <c r="S42" s="164">
        <v>2.3262</v>
      </c>
      <c r="T42" s="164">
        <v>-10.843299999999999</v>
      </c>
      <c r="U42" s="164">
        <v>6.8152999999999997</v>
      </c>
      <c r="V42" s="164">
        <v>6.2267000000000001</v>
      </c>
      <c r="W42" s="164">
        <v>10.836499999999999</v>
      </c>
      <c r="X42" s="164">
        <v>1.9470000000000001</v>
      </c>
      <c r="Y42" s="164">
        <v>0.2727</v>
      </c>
      <c r="Z42" s="164">
        <v>2.3393000000000002</v>
      </c>
      <c r="AA42" s="165"/>
      <c r="AB42" s="164">
        <v>-0.94910000000000005</v>
      </c>
      <c r="AC42" s="164">
        <v>-0.82099999999999995</v>
      </c>
      <c r="AD42" s="164">
        <v>-0.83099999999999996</v>
      </c>
      <c r="AE42" s="164">
        <v>5.2009999999999996</v>
      </c>
      <c r="AF42" s="164">
        <v>4.4400000000000004</v>
      </c>
      <c r="AG42" s="164">
        <v>2.2000000000000002</v>
      </c>
      <c r="AH42" s="164">
        <v>0.371</v>
      </c>
      <c r="AI42" s="164">
        <v>0.26700000000000002</v>
      </c>
      <c r="AJ42" s="165"/>
      <c r="AK42" s="164">
        <v>-10.130000000000001</v>
      </c>
      <c r="AL42" s="165"/>
      <c r="AM42" s="164">
        <v>-15.22</v>
      </c>
      <c r="AN42" s="164">
        <v>-15.21</v>
      </c>
      <c r="AO42" s="164">
        <v>5.4873000000000003</v>
      </c>
      <c r="AP42" s="164">
        <v>2.8570000000000002</v>
      </c>
      <c r="AQ42" s="164">
        <v>24.297499999999999</v>
      </c>
      <c r="AR42" s="164">
        <v>25.869399999999999</v>
      </c>
      <c r="AS42" s="164">
        <v>-2.5568</v>
      </c>
      <c r="AT42" s="164">
        <v>-2.9470999999999998</v>
      </c>
      <c r="AU42" s="164">
        <v>-2.996</v>
      </c>
      <c r="AV42" s="164">
        <v>0.56579999999999997</v>
      </c>
      <c r="AW42" s="164">
        <v>0.4541</v>
      </c>
      <c r="AX42" s="164">
        <v>-10.180899999999999</v>
      </c>
      <c r="AY42" s="164">
        <v>-6.9659000000000004</v>
      </c>
      <c r="AZ42" s="164">
        <v>16.696300000000001</v>
      </c>
      <c r="BA42" s="164">
        <v>17.724299999999999</v>
      </c>
      <c r="BB42" s="164">
        <v>62.958100000000002</v>
      </c>
      <c r="BC42" s="164">
        <v>23.694299999999998</v>
      </c>
      <c r="BD42" s="164">
        <v>-7</v>
      </c>
      <c r="BE42" s="164">
        <v>-7</v>
      </c>
      <c r="BF42" s="164">
        <v>-32.4285</v>
      </c>
      <c r="BG42" s="164">
        <v>-32.508200000000002</v>
      </c>
      <c r="BH42" s="164">
        <v>-3.0284</v>
      </c>
      <c r="BI42" s="165"/>
      <c r="BJ42" s="164">
        <v>1.8129</v>
      </c>
      <c r="BK42" s="164">
        <v>5.9551999999999996</v>
      </c>
      <c r="BL42" s="164">
        <v>5.6262999999999996</v>
      </c>
      <c r="BM42" s="164">
        <v>3.7545999999999999</v>
      </c>
      <c r="BN42" s="164">
        <v>-147.74010000000001</v>
      </c>
      <c r="BO42" s="164">
        <v>76.509900000000002</v>
      </c>
      <c r="BP42" s="164">
        <v>76.387799999999999</v>
      </c>
      <c r="BQ42" s="164">
        <v>-24.076000000000001</v>
      </c>
      <c r="BR42" s="164">
        <v>-127.8883</v>
      </c>
      <c r="BS42" s="165"/>
      <c r="BT42" s="165"/>
      <c r="BU42" s="165"/>
      <c r="BV42" s="164">
        <v>29.709099999999999</v>
      </c>
      <c r="BW42" s="164">
        <v>11.22</v>
      </c>
      <c r="BX42" s="164">
        <v>9.0299999999999994</v>
      </c>
      <c r="BY42" s="164">
        <v>-3.07</v>
      </c>
      <c r="BZ42" s="164">
        <v>9.4700000000000006</v>
      </c>
      <c r="CA42" s="164">
        <v>-15.534800000000001</v>
      </c>
      <c r="CB42" s="164">
        <v>-15.4009</v>
      </c>
      <c r="CC42" s="164">
        <v>21.0261</v>
      </c>
      <c r="CD42" s="164">
        <v>20.2498</v>
      </c>
      <c r="CE42" s="164">
        <v>-3.1002999999999998</v>
      </c>
      <c r="CF42" s="164">
        <v>9.0709999999999997</v>
      </c>
      <c r="CG42" s="164">
        <v>8.8634000000000004</v>
      </c>
      <c r="CH42" s="164">
        <v>2.1088</v>
      </c>
      <c r="CI42" s="165"/>
      <c r="CJ42" s="165"/>
      <c r="CK42" s="165"/>
      <c r="CL42" s="164">
        <v>-2.6</v>
      </c>
      <c r="CM42" s="164">
        <v>-4</v>
      </c>
      <c r="CN42" s="164">
        <v>-3.44</v>
      </c>
      <c r="CO42" s="164">
        <v>38.7928</v>
      </c>
      <c r="CP42" s="164">
        <v>38.958799999999997</v>
      </c>
      <c r="CQ42" s="164">
        <v>36.409100000000002</v>
      </c>
      <c r="CR42" s="164">
        <v>53.888100000000001</v>
      </c>
      <c r="CS42" s="164">
        <v>54.377000000000002</v>
      </c>
      <c r="CT42" s="164">
        <v>-24.552700000000002</v>
      </c>
      <c r="CU42" s="164">
        <v>-45.640900000000002</v>
      </c>
      <c r="CV42" s="164">
        <v>-19.777699999999999</v>
      </c>
      <c r="CW42" s="164">
        <v>3.8121</v>
      </c>
      <c r="CX42" s="164">
        <v>29.41</v>
      </c>
      <c r="CY42" s="164">
        <v>12.27</v>
      </c>
      <c r="CZ42" s="164">
        <v>13.911099999999999</v>
      </c>
      <c r="DA42" s="164">
        <v>13.870200000000001</v>
      </c>
      <c r="DB42" s="164">
        <v>-12.76</v>
      </c>
      <c r="DC42" s="165"/>
      <c r="DD42" s="165"/>
      <c r="DE42" s="165"/>
      <c r="DF42" s="164">
        <v>30.437899999999999</v>
      </c>
      <c r="DG42" s="165"/>
      <c r="DH42" s="164">
        <v>-6.5896999999999997</v>
      </c>
      <c r="DI42" s="165"/>
      <c r="DJ42" s="164">
        <v>-64.3</v>
      </c>
      <c r="DK42" s="164">
        <v>-0.31130000000000002</v>
      </c>
      <c r="DL42" s="164">
        <v>6.7381000000000002</v>
      </c>
      <c r="DM42" s="164">
        <v>10.256399999999999</v>
      </c>
      <c r="DN42" s="164">
        <v>16.519500000000001</v>
      </c>
      <c r="DO42" s="164">
        <v>7.39</v>
      </c>
      <c r="DP42" s="164">
        <v>-2.2000000000000002</v>
      </c>
      <c r="DQ42" s="164">
        <v>11.8575</v>
      </c>
      <c r="DR42" s="164">
        <v>-30.2942</v>
      </c>
      <c r="DS42" s="165"/>
      <c r="DT42" s="164">
        <v>-32.630000000000003</v>
      </c>
      <c r="DU42" s="164">
        <v>45.67</v>
      </c>
      <c r="DV42" s="164">
        <v>25.8</v>
      </c>
      <c r="DW42" s="164">
        <v>-30.127300000000002</v>
      </c>
      <c r="DX42" s="164">
        <v>-14.7455</v>
      </c>
      <c r="DY42" s="165"/>
      <c r="DZ42" s="164">
        <v>-35.2545</v>
      </c>
      <c r="EA42" s="164">
        <v>32.816899999999997</v>
      </c>
      <c r="EB42" s="164">
        <v>6.9783999999999997</v>
      </c>
      <c r="EC42" s="164">
        <v>-3.3348</v>
      </c>
      <c r="ED42" s="164">
        <v>-2.6831</v>
      </c>
      <c r="EE42" s="164">
        <v>-18.3629</v>
      </c>
      <c r="EF42" s="164">
        <v>-22.962700000000002</v>
      </c>
      <c r="EG42" s="164">
        <v>-9.85</v>
      </c>
      <c r="EH42" s="164">
        <v>-62.009599999999999</v>
      </c>
      <c r="EI42" s="164">
        <v>-45.401699999999998</v>
      </c>
      <c r="EJ42" s="165"/>
      <c r="EK42" s="164">
        <v>-13.0242</v>
      </c>
      <c r="EL42" s="164">
        <v>-11.865399999999999</v>
      </c>
      <c r="EM42" s="164">
        <v>10.3925</v>
      </c>
      <c r="EN42" s="164">
        <v>-6.5270000000000001</v>
      </c>
      <c r="EO42" s="164">
        <v>-6.6577000000000002</v>
      </c>
      <c r="EP42" s="164">
        <v>15.375999999999999</v>
      </c>
      <c r="EQ42" s="164">
        <v>-24.092300000000002</v>
      </c>
      <c r="ER42" s="164">
        <v>-23.703399999999998</v>
      </c>
      <c r="ES42" s="164">
        <v>4.0594000000000001</v>
      </c>
      <c r="ET42" s="164">
        <v>-16.72</v>
      </c>
      <c r="EU42" s="164">
        <v>-12.55</v>
      </c>
      <c r="EV42" s="164">
        <v>0</v>
      </c>
      <c r="EW42" s="164">
        <v>5.7607999999999997</v>
      </c>
      <c r="EX42" s="164">
        <v>-15.7707</v>
      </c>
      <c r="EY42" s="164">
        <v>-8.3498999999999999</v>
      </c>
      <c r="EZ42" s="164">
        <v>-8.6410999999999998</v>
      </c>
      <c r="FA42" s="164">
        <v>6.9561000000000002</v>
      </c>
      <c r="FB42" s="164">
        <v>6.2317</v>
      </c>
      <c r="FC42" s="164">
        <v>-17.0138</v>
      </c>
      <c r="FD42" s="164">
        <v>3.7749000000000001</v>
      </c>
      <c r="FE42" s="165"/>
      <c r="FF42" s="164">
        <v>3.4866999999999999</v>
      </c>
      <c r="FG42" s="164">
        <v>3.0518999999999998</v>
      </c>
      <c r="FH42" s="164">
        <v>3.4180000000000001</v>
      </c>
      <c r="FI42" s="164">
        <v>2.4664000000000001</v>
      </c>
      <c r="FJ42" s="164">
        <v>5.3586</v>
      </c>
      <c r="FK42" s="164">
        <v>5.0236999999999998</v>
      </c>
      <c r="FL42" s="164">
        <v>-14.2338</v>
      </c>
      <c r="FM42" s="164">
        <v>16.927499999999998</v>
      </c>
      <c r="FN42" s="164">
        <v>17.210999999999999</v>
      </c>
      <c r="FO42" s="164">
        <v>-3.1454</v>
      </c>
      <c r="FP42" s="164">
        <v>13.1189</v>
      </c>
      <c r="FQ42" s="164">
        <v>21.603100000000001</v>
      </c>
      <c r="FR42" s="164">
        <v>-16.440000000000001</v>
      </c>
      <c r="FS42" s="164">
        <v>-2.5099999999999998</v>
      </c>
      <c r="FT42" s="164">
        <v>0.20069999999999999</v>
      </c>
      <c r="FU42" s="164">
        <v>1.41</v>
      </c>
      <c r="FV42" s="164">
        <v>-0.72</v>
      </c>
      <c r="FW42" s="164">
        <v>-22.273199999999999</v>
      </c>
      <c r="FX42" s="165"/>
      <c r="FY42" s="164">
        <v>3.3860000000000001</v>
      </c>
      <c r="FZ42" s="164">
        <v>1.179</v>
      </c>
      <c r="GA42" s="165"/>
      <c r="GB42" s="164">
        <v>8.4</v>
      </c>
      <c r="GC42" s="164">
        <v>-25.300999999999998</v>
      </c>
      <c r="GD42" s="164">
        <v>-13.8348</v>
      </c>
      <c r="GE42" s="164">
        <v>-3.34</v>
      </c>
      <c r="GF42" s="164">
        <v>36.107399999999998</v>
      </c>
      <c r="GG42" s="165"/>
      <c r="GH42" s="164">
        <v>28.460799999999999</v>
      </c>
      <c r="GI42" s="164">
        <v>-10.3619</v>
      </c>
      <c r="GJ42" s="164">
        <v>-10.9177</v>
      </c>
      <c r="GK42" s="164">
        <v>2.9460000000000002</v>
      </c>
      <c r="GL42" s="165"/>
      <c r="GM42" s="165"/>
      <c r="GN42" s="165"/>
      <c r="GO42" s="164">
        <v>-17.243099999999998</v>
      </c>
      <c r="GP42" s="164">
        <v>5.1192000000000002</v>
      </c>
      <c r="GQ42" s="164">
        <v>-22.185700000000001</v>
      </c>
      <c r="GR42" s="164">
        <v>5.1471999999999998</v>
      </c>
      <c r="GS42" s="164">
        <v>6.5510000000000002</v>
      </c>
      <c r="GT42" s="164">
        <v>152.3252</v>
      </c>
      <c r="GU42" s="164">
        <v>-3.6772</v>
      </c>
      <c r="GV42" s="164">
        <v>-7.4702999999999999</v>
      </c>
      <c r="GW42" s="164">
        <v>-15.278700000000001</v>
      </c>
      <c r="GX42" s="164">
        <v>2.5472999999999999</v>
      </c>
      <c r="GY42" s="164">
        <v>6.2119999999999997</v>
      </c>
      <c r="GZ42" s="164">
        <v>6.266</v>
      </c>
      <c r="HA42" s="164">
        <v>2</v>
      </c>
      <c r="HB42" s="164">
        <v>-19.922899999999998</v>
      </c>
      <c r="HC42" s="164">
        <v>-18.1921</v>
      </c>
      <c r="HD42" s="164">
        <v>-2.93</v>
      </c>
      <c r="HE42" s="164">
        <v>0</v>
      </c>
      <c r="HF42" s="164">
        <v>34.823300000000003</v>
      </c>
      <c r="HG42" s="164">
        <v>10.506399999999999</v>
      </c>
      <c r="HH42" s="164">
        <v>72.075199999999995</v>
      </c>
      <c r="HI42" s="164">
        <v>-19.805</v>
      </c>
      <c r="HJ42" s="164">
        <v>32.375</v>
      </c>
      <c r="HK42" s="165"/>
      <c r="HL42" s="164">
        <v>6.7454999999999998</v>
      </c>
      <c r="HM42" s="164">
        <v>-10.6046</v>
      </c>
      <c r="HN42" s="164">
        <v>-11.0367</v>
      </c>
      <c r="HO42" s="165"/>
      <c r="HP42" s="164">
        <v>15.3506</v>
      </c>
      <c r="HQ42" s="164">
        <v>-13.424099999999999</v>
      </c>
      <c r="HR42" s="164">
        <v>-12.8528</v>
      </c>
      <c r="HS42" s="164">
        <v>-15.2714</v>
      </c>
      <c r="HT42" s="164">
        <v>-15.451700000000001</v>
      </c>
      <c r="HU42" s="164">
        <v>4.7</v>
      </c>
      <c r="HV42" s="164">
        <v>4.6900000000000004</v>
      </c>
      <c r="HW42" s="164">
        <v>-18.899999999999999</v>
      </c>
      <c r="HX42" s="164">
        <v>-19.2</v>
      </c>
      <c r="HY42" s="164">
        <v>0.19500000000000001</v>
      </c>
      <c r="HZ42" s="164">
        <v>-2.3199999999999998</v>
      </c>
      <c r="IA42" s="164">
        <v>77.775599999999997</v>
      </c>
      <c r="IB42" s="164">
        <v>13.625500000000001</v>
      </c>
      <c r="IC42" s="164">
        <v>13.677899999999999</v>
      </c>
      <c r="ID42" s="165"/>
      <c r="IE42" s="165"/>
      <c r="IF42" s="165"/>
      <c r="IG42" s="165"/>
      <c r="IH42" s="165"/>
      <c r="II42" s="164">
        <v>-17.908100000000001</v>
      </c>
      <c r="IJ42" s="164">
        <v>-155.5343</v>
      </c>
      <c r="IK42" s="164">
        <v>-10.2392</v>
      </c>
      <c r="IL42" s="164">
        <v>-229.84030000000001</v>
      </c>
      <c r="IM42" s="164">
        <v>-26.7865</v>
      </c>
      <c r="IN42" s="165"/>
      <c r="IO42" s="164">
        <v>83.272000000000006</v>
      </c>
      <c r="IP42" s="164">
        <v>87.270399999999995</v>
      </c>
      <c r="IQ42" s="164">
        <v>89.069299999999998</v>
      </c>
      <c r="IR42" s="164">
        <v>148.25409999999999</v>
      </c>
      <c r="IS42" s="164">
        <v>8.6511999999999993</v>
      </c>
      <c r="IT42" s="165"/>
      <c r="IU42" s="165"/>
      <c r="IV42" s="164">
        <v>22.338899999999999</v>
      </c>
      <c r="IW42" s="164">
        <v>120.18600000000001</v>
      </c>
      <c r="IX42" s="164">
        <v>-259.89690000000002</v>
      </c>
      <c r="IY42" s="164">
        <v>6.4557000000000002</v>
      </c>
      <c r="IZ42" s="164">
        <v>1.0694999999999999</v>
      </c>
      <c r="JA42" s="164">
        <v>-2.2717999999999998</v>
      </c>
      <c r="JB42" s="164">
        <v>6.633</v>
      </c>
      <c r="JC42" s="164">
        <v>-5.92</v>
      </c>
      <c r="JD42" s="164">
        <v>-0.98099999999999998</v>
      </c>
      <c r="JE42" s="164">
        <v>-0.99399999999999999</v>
      </c>
      <c r="JF42" s="164">
        <v>0.96</v>
      </c>
      <c r="JG42" s="164">
        <v>-0.32</v>
      </c>
      <c r="JH42" s="164">
        <v>-1.8842000000000001</v>
      </c>
      <c r="JI42" s="164">
        <v>-5.33</v>
      </c>
      <c r="JJ42" s="164">
        <v>1.5244</v>
      </c>
      <c r="JK42" s="164">
        <v>4.7775999999999996</v>
      </c>
      <c r="JL42" s="164">
        <v>-7.9</v>
      </c>
      <c r="JM42" s="164">
        <v>2.4129999999999998</v>
      </c>
      <c r="JN42" s="164">
        <v>1.899</v>
      </c>
      <c r="JO42" s="164">
        <v>2.7957999999999998</v>
      </c>
      <c r="JP42" s="165"/>
      <c r="JQ42" s="164">
        <v>4.2949000000000002</v>
      </c>
      <c r="JR42" s="164">
        <v>5.4528999999999996</v>
      </c>
      <c r="JS42" s="164">
        <v>5.4321000000000002</v>
      </c>
      <c r="JT42" s="165"/>
      <c r="JU42" s="164">
        <v>14.3</v>
      </c>
      <c r="JV42" s="164">
        <v>6.2350000000000003</v>
      </c>
      <c r="JW42" s="164">
        <v>1.05</v>
      </c>
      <c r="JX42" s="165"/>
      <c r="JY42" s="164">
        <v>-11.1919</v>
      </c>
      <c r="JZ42" s="164">
        <v>1.9551000000000001</v>
      </c>
      <c r="KA42" s="164">
        <v>-25.644300000000001</v>
      </c>
      <c r="KB42" s="164">
        <v>-9.9405000000000001</v>
      </c>
      <c r="KC42" s="164">
        <v>-6.8273999999999999</v>
      </c>
      <c r="KD42" s="164">
        <v>-29.871200000000002</v>
      </c>
      <c r="KE42" s="164">
        <v>5.4831000000000003</v>
      </c>
      <c r="KF42" s="164">
        <v>-6.4</v>
      </c>
      <c r="KG42" s="164">
        <v>-9.5</v>
      </c>
      <c r="KH42" s="164">
        <v>49.199599999999997</v>
      </c>
      <c r="KI42" s="164">
        <v>-117.5604</v>
      </c>
    </row>
    <row r="43" spans="1:295" ht="18" customHeight="1" x14ac:dyDescent="0.25">
      <c r="A43" s="159" t="s">
        <v>74</v>
      </c>
      <c r="B43" s="159" t="s">
        <v>856</v>
      </c>
      <c r="C43" s="163">
        <v>0</v>
      </c>
      <c r="D43" s="164">
        <v>3.5057999999999998</v>
      </c>
      <c r="E43" s="164">
        <v>-8.8821999999999992</v>
      </c>
      <c r="F43" s="164">
        <v>4.399</v>
      </c>
      <c r="G43" s="164">
        <v>7.8635999999999999</v>
      </c>
      <c r="H43" s="165"/>
      <c r="I43" s="164">
        <v>9.3994</v>
      </c>
      <c r="J43" s="165"/>
      <c r="K43" s="164">
        <v>18.109400000000001</v>
      </c>
      <c r="L43" s="164">
        <v>7.5507999999999997</v>
      </c>
      <c r="M43" s="165"/>
      <c r="N43" s="164">
        <v>-24.42</v>
      </c>
      <c r="O43" s="164">
        <v>-28.6</v>
      </c>
      <c r="P43" s="164">
        <v>4.4000000000000004</v>
      </c>
      <c r="Q43" s="165"/>
      <c r="R43" s="164">
        <v>-19.8</v>
      </c>
      <c r="S43" s="164">
        <v>2.9430999999999998</v>
      </c>
      <c r="T43" s="164">
        <v>-12.249499999999999</v>
      </c>
      <c r="U43" s="164">
        <v>6.2995000000000001</v>
      </c>
      <c r="V43" s="164">
        <v>6.2398999999999996</v>
      </c>
      <c r="W43" s="164">
        <v>10.8452</v>
      </c>
      <c r="X43" s="164">
        <v>2.5846</v>
      </c>
      <c r="Y43" s="164">
        <v>0.25430000000000003</v>
      </c>
      <c r="Z43" s="164">
        <v>2.3496000000000001</v>
      </c>
      <c r="AA43" s="165"/>
      <c r="AB43" s="164">
        <v>-0.65069999999999995</v>
      </c>
      <c r="AC43" s="164">
        <v>-0.84899999999999998</v>
      </c>
      <c r="AD43" s="164">
        <v>-0.80600000000000005</v>
      </c>
      <c r="AE43" s="164">
        <v>5.3680000000000003</v>
      </c>
      <c r="AF43" s="164">
        <v>2.2200000000000002</v>
      </c>
      <c r="AG43" s="164">
        <v>-4.4000000000000004</v>
      </c>
      <c r="AH43" s="164">
        <v>0.36</v>
      </c>
      <c r="AI43" s="164">
        <v>0.27200000000000002</v>
      </c>
      <c r="AJ43" s="165"/>
      <c r="AK43" s="164">
        <v>-10.41</v>
      </c>
      <c r="AL43" s="165"/>
      <c r="AM43" s="164">
        <v>-15.1</v>
      </c>
      <c r="AN43" s="164">
        <v>-15.13</v>
      </c>
      <c r="AO43" s="164">
        <v>5.1291000000000002</v>
      </c>
      <c r="AP43" s="164">
        <v>2.9401000000000002</v>
      </c>
      <c r="AQ43" s="164">
        <v>22.020099999999999</v>
      </c>
      <c r="AR43" s="164">
        <v>23.772400000000001</v>
      </c>
      <c r="AS43" s="164">
        <v>-10.2761</v>
      </c>
      <c r="AT43" s="164">
        <v>-8.5733999999999995</v>
      </c>
      <c r="AU43" s="164">
        <v>-8.4883000000000006</v>
      </c>
      <c r="AV43" s="164">
        <v>0.39129999999999998</v>
      </c>
      <c r="AW43" s="164">
        <v>0.25390000000000001</v>
      </c>
      <c r="AX43" s="164">
        <v>-13.931699999999999</v>
      </c>
      <c r="AY43" s="164">
        <v>-11.5205</v>
      </c>
      <c r="AZ43" s="164">
        <v>10.248900000000001</v>
      </c>
      <c r="BA43" s="164">
        <v>10.731999999999999</v>
      </c>
      <c r="BB43" s="164">
        <v>15.081899999999999</v>
      </c>
      <c r="BC43" s="164">
        <v>23.0379</v>
      </c>
      <c r="BD43" s="164">
        <v>-6.7</v>
      </c>
      <c r="BE43" s="164">
        <v>-6.7</v>
      </c>
      <c r="BF43" s="164">
        <v>-26.9435</v>
      </c>
      <c r="BG43" s="164">
        <v>-26.762699999999999</v>
      </c>
      <c r="BH43" s="164">
        <v>-2.6970999999999998</v>
      </c>
      <c r="BI43" s="165"/>
      <c r="BJ43" s="164">
        <v>-1.6359999999999999</v>
      </c>
      <c r="BK43" s="164">
        <v>4.5526</v>
      </c>
      <c r="BL43" s="164">
        <v>4.0928000000000004</v>
      </c>
      <c r="BM43" s="164">
        <v>2.8222999999999998</v>
      </c>
      <c r="BN43" s="164">
        <v>-107.0284</v>
      </c>
      <c r="BO43" s="164">
        <v>69.399100000000004</v>
      </c>
      <c r="BP43" s="164">
        <v>69.215999999999994</v>
      </c>
      <c r="BQ43" s="164">
        <v>-31.0063</v>
      </c>
      <c r="BR43" s="164">
        <v>-115.2606</v>
      </c>
      <c r="BS43" s="165"/>
      <c r="BT43" s="165"/>
      <c r="BU43" s="165"/>
      <c r="BV43" s="164">
        <v>26.505700000000001</v>
      </c>
      <c r="BW43" s="164">
        <v>10.84</v>
      </c>
      <c r="BX43" s="164">
        <v>8.5299999999999994</v>
      </c>
      <c r="BY43" s="164">
        <v>-4.57</v>
      </c>
      <c r="BZ43" s="164">
        <v>7.46</v>
      </c>
      <c r="CA43" s="164">
        <v>-18.213999999999999</v>
      </c>
      <c r="CB43" s="164">
        <v>-17.812100000000001</v>
      </c>
      <c r="CC43" s="164">
        <v>21.437100000000001</v>
      </c>
      <c r="CD43" s="164">
        <v>19.772300000000001</v>
      </c>
      <c r="CE43" s="164">
        <v>-8.4728999999999992</v>
      </c>
      <c r="CF43" s="164">
        <v>11.5486</v>
      </c>
      <c r="CG43" s="164">
        <v>11.7758</v>
      </c>
      <c r="CH43" s="164">
        <v>-1.2487999999999999</v>
      </c>
      <c r="CI43" s="165"/>
      <c r="CJ43" s="165"/>
      <c r="CK43" s="165"/>
      <c r="CL43" s="164">
        <v>-4</v>
      </c>
      <c r="CM43" s="164">
        <v>-5.0999999999999996</v>
      </c>
      <c r="CN43" s="164">
        <v>-3.15</v>
      </c>
      <c r="CO43" s="164">
        <v>38.317300000000003</v>
      </c>
      <c r="CP43" s="164">
        <v>38.6404</v>
      </c>
      <c r="CQ43" s="164">
        <v>36.064100000000003</v>
      </c>
      <c r="CR43" s="164">
        <v>52.319000000000003</v>
      </c>
      <c r="CS43" s="164">
        <v>52.432299999999998</v>
      </c>
      <c r="CT43" s="164">
        <v>-23.898700000000002</v>
      </c>
      <c r="CU43" s="164">
        <v>-41.833500000000001</v>
      </c>
      <c r="CV43" s="164">
        <v>-20.288799999999998</v>
      </c>
      <c r="CW43" s="164">
        <v>3.4445999999999999</v>
      </c>
      <c r="CX43" s="164">
        <v>33.47</v>
      </c>
      <c r="CY43" s="164">
        <v>13.46</v>
      </c>
      <c r="CZ43" s="164">
        <v>12.973599999999999</v>
      </c>
      <c r="DA43" s="164">
        <v>13.089</v>
      </c>
      <c r="DB43" s="164">
        <v>-12.39</v>
      </c>
      <c r="DC43" s="165"/>
      <c r="DD43" s="165"/>
      <c r="DE43" s="165"/>
      <c r="DF43" s="164">
        <v>27.0428</v>
      </c>
      <c r="DG43" s="165"/>
      <c r="DH43" s="164">
        <v>-6.5027999999999997</v>
      </c>
      <c r="DI43" s="165"/>
      <c r="DJ43" s="164">
        <v>-60.9</v>
      </c>
      <c r="DK43" s="164">
        <v>-1.8835</v>
      </c>
      <c r="DL43" s="164">
        <v>5.9901</v>
      </c>
      <c r="DM43" s="164">
        <v>11.5181</v>
      </c>
      <c r="DN43" s="164">
        <v>15.591699999999999</v>
      </c>
      <c r="DO43" s="164">
        <v>6.74</v>
      </c>
      <c r="DP43" s="164">
        <v>-2.92</v>
      </c>
      <c r="DQ43" s="164">
        <v>10.0595</v>
      </c>
      <c r="DR43" s="164">
        <v>-27.451599999999999</v>
      </c>
      <c r="DS43" s="165"/>
      <c r="DT43" s="164">
        <v>-33.659999999999997</v>
      </c>
      <c r="DU43" s="164">
        <v>47.42</v>
      </c>
      <c r="DV43" s="164">
        <v>24.16</v>
      </c>
      <c r="DW43" s="164">
        <v>-27.181799999999999</v>
      </c>
      <c r="DX43" s="164">
        <v>-13.4091</v>
      </c>
      <c r="DY43" s="165"/>
      <c r="DZ43" s="164">
        <v>-36</v>
      </c>
      <c r="EA43" s="164">
        <v>31.816199999999998</v>
      </c>
      <c r="EB43" s="164">
        <v>8.0157000000000007</v>
      </c>
      <c r="EC43" s="164">
        <v>-2.7151999999999998</v>
      </c>
      <c r="ED43" s="164">
        <v>-2.5367999999999999</v>
      </c>
      <c r="EE43" s="164">
        <v>-24.2698</v>
      </c>
      <c r="EF43" s="164">
        <v>-28.457100000000001</v>
      </c>
      <c r="EG43" s="164">
        <v>-9.4550000000000001</v>
      </c>
      <c r="EH43" s="164">
        <v>-56.858499999999999</v>
      </c>
      <c r="EI43" s="164">
        <v>-40.2791</v>
      </c>
      <c r="EJ43" s="165"/>
      <c r="EK43" s="164">
        <v>-11.3743</v>
      </c>
      <c r="EL43" s="164">
        <v>-10.3049</v>
      </c>
      <c r="EM43" s="164">
        <v>15.1236</v>
      </c>
      <c r="EN43" s="164">
        <v>-5.9996</v>
      </c>
      <c r="EO43" s="164">
        <v>-6.694</v>
      </c>
      <c r="EP43" s="164">
        <v>0.52800000000000002</v>
      </c>
      <c r="EQ43" s="164">
        <v>-22.660900000000002</v>
      </c>
      <c r="ER43" s="164">
        <v>-22.244199999999999</v>
      </c>
      <c r="ES43" s="164">
        <v>8.0078999999999994</v>
      </c>
      <c r="ET43" s="164">
        <v>0</v>
      </c>
      <c r="EU43" s="164">
        <v>-13.13</v>
      </c>
      <c r="EV43" s="164">
        <v>-0.2</v>
      </c>
      <c r="EW43" s="164">
        <v>5.4538000000000002</v>
      </c>
      <c r="EX43" s="164">
        <v>-11.3269</v>
      </c>
      <c r="EY43" s="164">
        <v>-8.5097000000000005</v>
      </c>
      <c r="EZ43" s="164">
        <v>-8.7682000000000002</v>
      </c>
      <c r="FA43" s="164">
        <v>7.2709999999999999</v>
      </c>
      <c r="FB43" s="164">
        <v>10.248699999999999</v>
      </c>
      <c r="FC43" s="164">
        <v>-22.241900000000001</v>
      </c>
      <c r="FD43" s="164">
        <v>4.0755999999999997</v>
      </c>
      <c r="FE43" s="165"/>
      <c r="FF43" s="164">
        <v>3.8306</v>
      </c>
      <c r="FG43" s="164">
        <v>2.9068000000000001</v>
      </c>
      <c r="FH43" s="164">
        <v>3.3593000000000002</v>
      </c>
      <c r="FI43" s="164">
        <v>2.4937999999999998</v>
      </c>
      <c r="FJ43" s="164">
        <v>7.2005999999999997</v>
      </c>
      <c r="FK43" s="164">
        <v>7.0331999999999999</v>
      </c>
      <c r="FL43" s="164">
        <v>-19.424900000000001</v>
      </c>
      <c r="FM43" s="164">
        <v>18.172499999999999</v>
      </c>
      <c r="FN43" s="164">
        <v>18.306999999999999</v>
      </c>
      <c r="FO43" s="164">
        <v>-2.9180000000000001</v>
      </c>
      <c r="FP43" s="164">
        <v>12.9589</v>
      </c>
      <c r="FQ43" s="164">
        <v>27.999700000000001</v>
      </c>
      <c r="FR43" s="164">
        <v>-18.239999999999998</v>
      </c>
      <c r="FS43" s="164">
        <v>-1.2061999999999999</v>
      </c>
      <c r="FT43" s="164">
        <v>0.2364</v>
      </c>
      <c r="FU43" s="164">
        <v>0.85</v>
      </c>
      <c r="FV43" s="164">
        <v>-1.33</v>
      </c>
      <c r="FW43" s="164">
        <v>-28.2456</v>
      </c>
      <c r="FX43" s="165"/>
      <c r="FY43" s="164">
        <v>3.4279999999999999</v>
      </c>
      <c r="FZ43" s="164">
        <v>0.64400000000000002</v>
      </c>
      <c r="GA43" s="165"/>
      <c r="GB43" s="164">
        <v>12.32</v>
      </c>
      <c r="GC43" s="164">
        <v>-25.411100000000001</v>
      </c>
      <c r="GD43" s="164">
        <v>-13.239599999999999</v>
      </c>
      <c r="GE43" s="164">
        <v>-2.71</v>
      </c>
      <c r="GF43" s="164">
        <v>29.005600000000001</v>
      </c>
      <c r="GG43" s="165"/>
      <c r="GH43" s="164">
        <v>29.147300000000001</v>
      </c>
      <c r="GI43" s="164">
        <v>-10.6441</v>
      </c>
      <c r="GJ43" s="164">
        <v>-11.201599999999999</v>
      </c>
      <c r="GK43" s="164">
        <v>3.1158000000000001</v>
      </c>
      <c r="GL43" s="165"/>
      <c r="GM43" s="165"/>
      <c r="GN43" s="164">
        <v>-11.272500000000001</v>
      </c>
      <c r="GO43" s="164">
        <v>-13.324400000000001</v>
      </c>
      <c r="GP43" s="164">
        <v>4.3526999999999996</v>
      </c>
      <c r="GQ43" s="164">
        <v>-23.831600000000002</v>
      </c>
      <c r="GR43" s="164">
        <v>6.2035999999999998</v>
      </c>
      <c r="GS43" s="164">
        <v>5.8628999999999998</v>
      </c>
      <c r="GT43" s="164">
        <v>151.3989</v>
      </c>
      <c r="GU43" s="164">
        <v>-4.2405999999999997</v>
      </c>
      <c r="GV43" s="164">
        <v>-7.6051000000000002</v>
      </c>
      <c r="GW43" s="164">
        <v>-15.6875</v>
      </c>
      <c r="GX43" s="164">
        <v>2.5045999999999999</v>
      </c>
      <c r="GY43" s="164">
        <v>5.9191000000000003</v>
      </c>
      <c r="GZ43" s="164">
        <v>6.0445000000000002</v>
      </c>
      <c r="HA43" s="165"/>
      <c r="HB43" s="164">
        <v>-14.7394</v>
      </c>
      <c r="HC43" s="164">
        <v>-13.5951</v>
      </c>
      <c r="HD43" s="164">
        <v>-0.84</v>
      </c>
      <c r="HE43" s="164">
        <v>-4.2725999999999997</v>
      </c>
      <c r="HF43" s="164">
        <v>30.302</v>
      </c>
      <c r="HG43" s="164">
        <v>18.404499999999999</v>
      </c>
      <c r="HH43" s="164">
        <v>72.781400000000005</v>
      </c>
      <c r="HI43" s="164">
        <v>-16.791699999999999</v>
      </c>
      <c r="HJ43" s="164">
        <v>35.482799999999997</v>
      </c>
      <c r="HK43" s="165"/>
      <c r="HL43" s="164">
        <v>0</v>
      </c>
      <c r="HM43" s="164">
        <v>0</v>
      </c>
      <c r="HN43" s="164">
        <v>0</v>
      </c>
      <c r="HO43" s="165"/>
      <c r="HP43" s="165"/>
      <c r="HQ43" s="164">
        <v>-11.2873</v>
      </c>
      <c r="HR43" s="164">
        <v>-10.990600000000001</v>
      </c>
      <c r="HS43" s="164">
        <v>-13.1149</v>
      </c>
      <c r="HT43" s="164">
        <v>-13.1166</v>
      </c>
      <c r="HU43" s="164">
        <v>9.8699999999999992</v>
      </c>
      <c r="HV43" s="164">
        <v>10.029999999999999</v>
      </c>
      <c r="HW43" s="164">
        <v>-18.7</v>
      </c>
      <c r="HX43" s="164">
        <v>-18</v>
      </c>
      <c r="HY43" s="164">
        <v>0.37080000000000002</v>
      </c>
      <c r="HZ43" s="164">
        <v>-2.96</v>
      </c>
      <c r="IA43" s="164">
        <v>71.058899999999994</v>
      </c>
      <c r="IB43" s="164">
        <v>21.9374</v>
      </c>
      <c r="IC43" s="164">
        <v>21.869900000000001</v>
      </c>
      <c r="ID43" s="164">
        <v>-14.9</v>
      </c>
      <c r="IE43" s="164">
        <v>-29.9</v>
      </c>
      <c r="IF43" s="164">
        <v>-5.4</v>
      </c>
      <c r="IG43" s="164">
        <v>-6</v>
      </c>
      <c r="IH43" s="165"/>
      <c r="II43" s="164">
        <v>-17.701499999999999</v>
      </c>
      <c r="IJ43" s="164">
        <v>-150.85300000000001</v>
      </c>
      <c r="IK43" s="164">
        <v>-8.0195000000000007</v>
      </c>
      <c r="IL43" s="164">
        <v>-224.97190000000001</v>
      </c>
      <c r="IM43" s="164">
        <v>-24.255099999999999</v>
      </c>
      <c r="IN43" s="165"/>
      <c r="IO43" s="164">
        <v>85.572599999999994</v>
      </c>
      <c r="IP43" s="164">
        <v>81.190899999999999</v>
      </c>
      <c r="IQ43" s="164">
        <v>94.730500000000006</v>
      </c>
      <c r="IR43" s="164">
        <v>145.68700000000001</v>
      </c>
      <c r="IS43" s="164">
        <v>14.279299999999999</v>
      </c>
      <c r="IT43" s="165"/>
      <c r="IU43" s="165"/>
      <c r="IV43" s="164">
        <v>14.918200000000001</v>
      </c>
      <c r="IW43" s="164">
        <v>129.05950000000001</v>
      </c>
      <c r="IX43" s="164">
        <v>-256.70620000000002</v>
      </c>
      <c r="IY43" s="164">
        <v>20.520099999999999</v>
      </c>
      <c r="IZ43" s="164">
        <v>-10.5853</v>
      </c>
      <c r="JA43" s="164">
        <v>-2.0154000000000001</v>
      </c>
      <c r="JB43" s="164">
        <v>7.0789999999999997</v>
      </c>
      <c r="JC43" s="164">
        <v>-6.48</v>
      </c>
      <c r="JD43" s="164">
        <v>-1.073</v>
      </c>
      <c r="JE43" s="164">
        <v>-1.0820000000000001</v>
      </c>
      <c r="JF43" s="164">
        <v>1.36</v>
      </c>
      <c r="JG43" s="164">
        <v>0.64</v>
      </c>
      <c r="JH43" s="164">
        <v>-3.4173</v>
      </c>
      <c r="JI43" s="164">
        <v>-6.5903999999999998</v>
      </c>
      <c r="JJ43" s="164">
        <v>1.3199000000000001</v>
      </c>
      <c r="JK43" s="164">
        <v>4.2496</v>
      </c>
      <c r="JL43" s="164">
        <v>-6</v>
      </c>
      <c r="JM43" s="164">
        <v>1.7350000000000001</v>
      </c>
      <c r="JN43" s="164">
        <v>3.2570000000000001</v>
      </c>
      <c r="JO43" s="165"/>
      <c r="JP43" s="164">
        <v>3.1703000000000001</v>
      </c>
      <c r="JQ43" s="164">
        <v>4.7237</v>
      </c>
      <c r="JR43" s="164">
        <v>3.8384999999999998</v>
      </c>
      <c r="JS43" s="164">
        <v>3.5076999999999998</v>
      </c>
      <c r="JT43" s="165"/>
      <c r="JU43" s="164">
        <v>14.8</v>
      </c>
      <c r="JV43" s="164">
        <v>6.8869999999999996</v>
      </c>
      <c r="JW43" s="164">
        <v>1.06</v>
      </c>
      <c r="JX43" s="165"/>
      <c r="JY43" s="164">
        <v>-13.4171</v>
      </c>
      <c r="JZ43" s="164">
        <v>3.0855000000000001</v>
      </c>
      <c r="KA43" s="164">
        <v>-23.876000000000001</v>
      </c>
      <c r="KB43" s="164">
        <v>-11.6632</v>
      </c>
      <c r="KC43" s="164">
        <v>-7.6647999999999996</v>
      </c>
      <c r="KD43" s="164">
        <v>-27.301300000000001</v>
      </c>
      <c r="KE43" s="164">
        <v>4.9073000000000002</v>
      </c>
      <c r="KF43" s="164">
        <v>-7.3</v>
      </c>
      <c r="KG43" s="164">
        <v>-8.8000000000000007</v>
      </c>
      <c r="KH43" s="164">
        <v>43.532200000000003</v>
      </c>
      <c r="KI43" s="164">
        <v>-126.31959999999999</v>
      </c>
    </row>
    <row r="44" spans="1:295" ht="18" customHeight="1" x14ac:dyDescent="0.25">
      <c r="A44" s="159" t="s">
        <v>74</v>
      </c>
      <c r="B44" s="159" t="s">
        <v>857</v>
      </c>
      <c r="C44" s="163">
        <v>0</v>
      </c>
      <c r="D44" s="164">
        <v>3.1114999999999999</v>
      </c>
      <c r="E44" s="164">
        <v>-8.3592999999999993</v>
      </c>
      <c r="F44" s="164">
        <v>4.2098000000000004</v>
      </c>
      <c r="G44" s="164">
        <v>7.9545000000000003</v>
      </c>
      <c r="H44" s="165"/>
      <c r="I44" s="164">
        <v>9.0152000000000001</v>
      </c>
      <c r="J44" s="165"/>
      <c r="K44" s="164">
        <v>15.5502</v>
      </c>
      <c r="L44" s="164">
        <v>6.1938000000000004</v>
      </c>
      <c r="M44" s="165"/>
      <c r="N44" s="164">
        <v>-24.42</v>
      </c>
      <c r="O44" s="165"/>
      <c r="P44" s="164">
        <v>4.4000000000000004</v>
      </c>
      <c r="Q44" s="164">
        <v>1.6559999999999999</v>
      </c>
      <c r="R44" s="165"/>
      <c r="S44" s="164">
        <v>2.8092999999999999</v>
      </c>
      <c r="T44" s="164">
        <v>-11.373100000000001</v>
      </c>
      <c r="U44" s="164">
        <v>5.4515000000000002</v>
      </c>
      <c r="V44" s="164">
        <v>5.4145000000000003</v>
      </c>
      <c r="W44" s="164">
        <v>9.4639000000000006</v>
      </c>
      <c r="X44" s="164">
        <v>2.5023</v>
      </c>
      <c r="Y44" s="164">
        <v>0.26939999999999997</v>
      </c>
      <c r="Z44" s="164">
        <v>1.6093</v>
      </c>
      <c r="AA44" s="165"/>
      <c r="AB44" s="164">
        <v>-0.73160000000000003</v>
      </c>
      <c r="AC44" s="164">
        <v>-0.86099999999999999</v>
      </c>
      <c r="AD44" s="164">
        <v>-0.85699999999999998</v>
      </c>
      <c r="AE44" s="164">
        <v>5.585</v>
      </c>
      <c r="AF44" s="164">
        <v>2.2200000000000002</v>
      </c>
      <c r="AG44" s="164">
        <v>-6.6</v>
      </c>
      <c r="AH44" s="164">
        <v>0.34</v>
      </c>
      <c r="AI44" s="164">
        <v>0.28499999999999998</v>
      </c>
      <c r="AJ44" s="165"/>
      <c r="AK44" s="164">
        <v>-10.94</v>
      </c>
      <c r="AL44" s="165"/>
      <c r="AM44" s="164">
        <v>-14.54</v>
      </c>
      <c r="AN44" s="164">
        <v>-14.69</v>
      </c>
      <c r="AO44" s="164">
        <v>4.6760999999999999</v>
      </c>
      <c r="AP44" s="164">
        <v>3.1301999999999999</v>
      </c>
      <c r="AQ44" s="164">
        <v>21.292200000000001</v>
      </c>
      <c r="AR44" s="164">
        <v>22.571100000000001</v>
      </c>
      <c r="AS44" s="164">
        <v>-9.2055000000000007</v>
      </c>
      <c r="AT44" s="164">
        <v>-8.9753000000000007</v>
      </c>
      <c r="AU44" s="164">
        <v>-9.1972000000000005</v>
      </c>
      <c r="AV44" s="164">
        <v>0.32250000000000001</v>
      </c>
      <c r="AW44" s="164">
        <v>0.16639999999999999</v>
      </c>
      <c r="AX44" s="164">
        <v>-13.797800000000001</v>
      </c>
      <c r="AY44" s="164">
        <v>-11.252599999999999</v>
      </c>
      <c r="AZ44" s="164">
        <v>11.0634</v>
      </c>
      <c r="BA44" s="164">
        <v>12.010400000000001</v>
      </c>
      <c r="BB44" s="164">
        <v>9.9071999999999996</v>
      </c>
      <c r="BC44" s="164">
        <v>24.3141</v>
      </c>
      <c r="BD44" s="164">
        <v>-7.7</v>
      </c>
      <c r="BE44" s="164">
        <v>-7.9</v>
      </c>
      <c r="BF44" s="164">
        <v>-26.658300000000001</v>
      </c>
      <c r="BG44" s="164">
        <v>-26.746099999999998</v>
      </c>
      <c r="BH44" s="164">
        <v>-2.8647999999999998</v>
      </c>
      <c r="BI44" s="165"/>
      <c r="BJ44" s="164">
        <v>-3.7275999999999998</v>
      </c>
      <c r="BK44" s="164">
        <v>3.7791999999999999</v>
      </c>
      <c r="BL44" s="164">
        <v>3.5499000000000001</v>
      </c>
      <c r="BM44" s="164">
        <v>2.6025</v>
      </c>
      <c r="BN44" s="164">
        <v>-105.38039999999999</v>
      </c>
      <c r="BO44" s="164">
        <v>66.866</v>
      </c>
      <c r="BP44" s="164">
        <v>66.560900000000004</v>
      </c>
      <c r="BQ44" s="164">
        <v>-14.9619</v>
      </c>
      <c r="BR44" s="164">
        <v>-118.1328</v>
      </c>
      <c r="BS44" s="165"/>
      <c r="BT44" s="165"/>
      <c r="BU44" s="165"/>
      <c r="BV44" s="164">
        <v>21.246500000000001</v>
      </c>
      <c r="BW44" s="164">
        <v>9.82</v>
      </c>
      <c r="BX44" s="164">
        <v>8.4700000000000006</v>
      </c>
      <c r="BY44" s="164">
        <v>-7.18</v>
      </c>
      <c r="BZ44" s="164">
        <v>1.99</v>
      </c>
      <c r="CA44" s="164">
        <v>-15.132999999999999</v>
      </c>
      <c r="CB44" s="164">
        <v>-15.2669</v>
      </c>
      <c r="CC44" s="164">
        <v>18.443200000000001</v>
      </c>
      <c r="CD44" s="164">
        <v>17.1708</v>
      </c>
      <c r="CE44" s="164">
        <v>-7.5472000000000001</v>
      </c>
      <c r="CF44" s="164">
        <v>6.0709999999999997</v>
      </c>
      <c r="CG44" s="164">
        <v>5.7066999999999997</v>
      </c>
      <c r="CH44" s="164">
        <v>-4.5651000000000002</v>
      </c>
      <c r="CI44" s="165"/>
      <c r="CJ44" s="165"/>
      <c r="CK44" s="165"/>
      <c r="CL44" s="164">
        <v>-11.4</v>
      </c>
      <c r="CM44" s="164">
        <v>-11.7</v>
      </c>
      <c r="CN44" s="164">
        <v>-2.91</v>
      </c>
      <c r="CO44" s="164">
        <v>30.233699999999999</v>
      </c>
      <c r="CP44" s="164">
        <v>29.925899999999999</v>
      </c>
      <c r="CQ44" s="164">
        <v>28.026199999999999</v>
      </c>
      <c r="CR44" s="164">
        <v>49.361800000000002</v>
      </c>
      <c r="CS44" s="164">
        <v>49.749099999999999</v>
      </c>
      <c r="CT44" s="164">
        <v>-23.9907</v>
      </c>
      <c r="CU44" s="164">
        <v>-36.686900000000001</v>
      </c>
      <c r="CV44" s="164">
        <v>-20.922699999999999</v>
      </c>
      <c r="CW44" s="164">
        <v>3.5034000000000001</v>
      </c>
      <c r="CX44" s="164">
        <v>32.700000000000003</v>
      </c>
      <c r="CY44" s="164">
        <v>13.24</v>
      </c>
      <c r="CZ44" s="164">
        <v>12.817399999999999</v>
      </c>
      <c r="DA44" s="164">
        <v>12.893700000000001</v>
      </c>
      <c r="DB44" s="164">
        <v>-12.03</v>
      </c>
      <c r="DC44" s="165"/>
      <c r="DD44" s="165"/>
      <c r="DE44" s="165"/>
      <c r="DF44" s="164">
        <v>31.5594</v>
      </c>
      <c r="DG44" s="165"/>
      <c r="DH44" s="164">
        <v>-6.2438000000000002</v>
      </c>
      <c r="DI44" s="164">
        <v>-33.299999999999997</v>
      </c>
      <c r="DJ44" s="164">
        <v>-35.6</v>
      </c>
      <c r="DK44" s="164">
        <v>-2.3473999999999999</v>
      </c>
      <c r="DL44" s="164">
        <v>5.4291</v>
      </c>
      <c r="DM44" s="164">
        <v>9.7832000000000008</v>
      </c>
      <c r="DN44" s="164">
        <v>15.0351</v>
      </c>
      <c r="DO44" s="164">
        <v>6.15</v>
      </c>
      <c r="DP44" s="164">
        <v>-2.4300000000000002</v>
      </c>
      <c r="DQ44" s="164">
        <v>8.5250000000000004</v>
      </c>
      <c r="DR44" s="164">
        <v>-31.006799999999998</v>
      </c>
      <c r="DS44" s="165"/>
      <c r="DT44" s="164">
        <v>-19.010000000000002</v>
      </c>
      <c r="DU44" s="164">
        <v>29.67</v>
      </c>
      <c r="DV44" s="164">
        <v>23.24</v>
      </c>
      <c r="DW44" s="164">
        <v>-30.163599999999999</v>
      </c>
      <c r="DX44" s="164">
        <v>-15.081799999999999</v>
      </c>
      <c r="DY44" s="165"/>
      <c r="DZ44" s="164">
        <v>-34.354500000000002</v>
      </c>
      <c r="EA44" s="164">
        <v>17.610399999999998</v>
      </c>
      <c r="EB44" s="164">
        <v>-2.7208000000000001</v>
      </c>
      <c r="EC44" s="164">
        <v>-12.7186</v>
      </c>
      <c r="ED44" s="164">
        <v>-12.5593</v>
      </c>
      <c r="EE44" s="164">
        <v>-25.881499999999999</v>
      </c>
      <c r="EF44" s="164">
        <v>-29.219100000000001</v>
      </c>
      <c r="EG44" s="164">
        <v>-8.7550000000000008</v>
      </c>
      <c r="EH44" s="164">
        <v>-72.713800000000006</v>
      </c>
      <c r="EI44" s="164">
        <v>-38.517499999999998</v>
      </c>
      <c r="EJ44" s="165"/>
      <c r="EK44" s="164">
        <v>-8.7378</v>
      </c>
      <c r="EL44" s="164">
        <v>-7.5274000000000001</v>
      </c>
      <c r="EM44" s="164">
        <v>15.9048</v>
      </c>
      <c r="EN44" s="164">
        <v>-2.5747</v>
      </c>
      <c r="EO44" s="164">
        <v>-2.7313000000000001</v>
      </c>
      <c r="EP44" s="164">
        <v>-5.6360000000000001</v>
      </c>
      <c r="EQ44" s="164">
        <v>-22.089600000000001</v>
      </c>
      <c r="ER44" s="164">
        <v>-21.720500000000001</v>
      </c>
      <c r="ES44" s="164">
        <v>8.3821999999999992</v>
      </c>
      <c r="ET44" s="164">
        <v>0</v>
      </c>
      <c r="EU44" s="164">
        <v>-9.39</v>
      </c>
      <c r="EV44" s="164">
        <v>0</v>
      </c>
      <c r="EW44" s="164">
        <v>5.0823999999999998</v>
      </c>
      <c r="EX44" s="164">
        <v>-2.9045000000000001</v>
      </c>
      <c r="EY44" s="164">
        <v>-9.1311</v>
      </c>
      <c r="EZ44" s="164">
        <v>-9.0190999999999999</v>
      </c>
      <c r="FA44" s="164">
        <v>7.1020000000000003</v>
      </c>
      <c r="FB44" s="164">
        <v>11.1754</v>
      </c>
      <c r="FC44" s="164">
        <v>-24.5731</v>
      </c>
      <c r="FD44" s="164">
        <v>4.4455</v>
      </c>
      <c r="FE44" s="165"/>
      <c r="FF44" s="164">
        <v>4.149</v>
      </c>
      <c r="FG44" s="164">
        <v>2.5055000000000001</v>
      </c>
      <c r="FH44" s="164">
        <v>2.8294000000000001</v>
      </c>
      <c r="FI44" s="164">
        <v>0</v>
      </c>
      <c r="FJ44" s="164">
        <v>4.6887999999999996</v>
      </c>
      <c r="FK44" s="164">
        <v>4.3539000000000003</v>
      </c>
      <c r="FL44" s="164">
        <v>-15.7409</v>
      </c>
      <c r="FM44" s="164">
        <v>16.197399999999998</v>
      </c>
      <c r="FN44" s="164">
        <v>16.248200000000001</v>
      </c>
      <c r="FO44" s="164">
        <v>-0.87539999999999996</v>
      </c>
      <c r="FP44" s="164">
        <v>15.9795</v>
      </c>
      <c r="FQ44" s="164">
        <v>27.096399999999999</v>
      </c>
      <c r="FR44" s="164">
        <v>-19.690000000000001</v>
      </c>
      <c r="FS44" s="164">
        <v>-0.79969999999999997</v>
      </c>
      <c r="FT44" s="164">
        <v>0.21809999999999999</v>
      </c>
      <c r="FU44" s="164">
        <v>0.61</v>
      </c>
      <c r="FV44" s="164">
        <v>0.51</v>
      </c>
      <c r="FW44" s="164">
        <v>-26.372499999999999</v>
      </c>
      <c r="FX44" s="165"/>
      <c r="FY44" s="164">
        <v>3.5939999999999999</v>
      </c>
      <c r="FZ44" s="164">
        <v>0.86299999999999999</v>
      </c>
      <c r="GA44" s="164">
        <v>2.6069</v>
      </c>
      <c r="GB44" s="164">
        <v>10.92</v>
      </c>
      <c r="GC44" s="164">
        <v>-27.831499999999998</v>
      </c>
      <c r="GD44" s="164">
        <v>-15.542299999999999</v>
      </c>
      <c r="GE44" s="164">
        <v>-2.67</v>
      </c>
      <c r="GF44" s="164">
        <v>27.6235</v>
      </c>
      <c r="GG44" s="165"/>
      <c r="GH44" s="164">
        <v>29.1846</v>
      </c>
      <c r="GI44" s="164">
        <v>-10.4893</v>
      </c>
      <c r="GJ44" s="164">
        <v>-11.1912</v>
      </c>
      <c r="GK44" s="164">
        <v>3.4527000000000001</v>
      </c>
      <c r="GL44" s="165"/>
      <c r="GM44" s="165"/>
      <c r="GN44" s="164">
        <v>-11.859299999999999</v>
      </c>
      <c r="GO44" s="164">
        <v>-8.9178999999999995</v>
      </c>
      <c r="GP44" s="164">
        <v>2.9195000000000002</v>
      </c>
      <c r="GQ44" s="164">
        <v>-23.0854</v>
      </c>
      <c r="GR44" s="164">
        <v>7.3947000000000003</v>
      </c>
      <c r="GS44" s="164">
        <v>6.1902999999999997</v>
      </c>
      <c r="GT44" s="164">
        <v>152.1797</v>
      </c>
      <c r="GU44" s="164">
        <v>-4.4953000000000003</v>
      </c>
      <c r="GV44" s="164">
        <v>-7.6619999999999999</v>
      </c>
      <c r="GW44" s="164">
        <v>-15.127000000000001</v>
      </c>
      <c r="GX44" s="164">
        <v>2.4908999999999999</v>
      </c>
      <c r="GY44" s="164">
        <v>5.9116999999999997</v>
      </c>
      <c r="GZ44" s="164">
        <v>5.9970999999999997</v>
      </c>
      <c r="HA44" s="164">
        <v>2</v>
      </c>
      <c r="HB44" s="164">
        <v>-14.398899999999999</v>
      </c>
      <c r="HC44" s="164">
        <v>-12.309100000000001</v>
      </c>
      <c r="HD44" s="164">
        <v>-3.35</v>
      </c>
      <c r="HE44" s="164">
        <v>0</v>
      </c>
      <c r="HF44" s="164">
        <v>33.752600000000001</v>
      </c>
      <c r="HG44" s="164">
        <v>11.2697</v>
      </c>
      <c r="HH44" s="164">
        <v>80.412800000000004</v>
      </c>
      <c r="HI44" s="164">
        <v>-15.1089</v>
      </c>
      <c r="HJ44" s="164">
        <v>36.009799999999998</v>
      </c>
      <c r="HK44" s="165"/>
      <c r="HL44" s="164">
        <v>0</v>
      </c>
      <c r="HM44" s="164">
        <v>0</v>
      </c>
      <c r="HN44" s="164">
        <v>0</v>
      </c>
      <c r="HO44" s="165"/>
      <c r="HP44" s="165"/>
      <c r="HQ44" s="164">
        <v>-11.6883</v>
      </c>
      <c r="HR44" s="164">
        <v>-11.8256</v>
      </c>
      <c r="HS44" s="164">
        <v>-7.5679999999999996</v>
      </c>
      <c r="HT44" s="164">
        <v>-7.7592999999999996</v>
      </c>
      <c r="HU44" s="164">
        <v>10</v>
      </c>
      <c r="HV44" s="164">
        <v>10.119999999999999</v>
      </c>
      <c r="HW44" s="164">
        <v>-21.5</v>
      </c>
      <c r="HX44" s="164">
        <v>-19.899999999999999</v>
      </c>
      <c r="HY44" s="164">
        <v>0.54659999999999997</v>
      </c>
      <c r="HZ44" s="164">
        <v>-6.08</v>
      </c>
      <c r="IA44" s="164">
        <v>81.0595</v>
      </c>
      <c r="IB44" s="164">
        <v>23.542999999999999</v>
      </c>
      <c r="IC44" s="164">
        <v>23.090499999999999</v>
      </c>
      <c r="ID44" s="164">
        <v>-17</v>
      </c>
      <c r="IE44" s="164">
        <v>-32.1</v>
      </c>
      <c r="IF44" s="164">
        <v>-6.6</v>
      </c>
      <c r="IG44" s="164">
        <v>-7.2</v>
      </c>
      <c r="IH44" s="164">
        <v>-17.5791</v>
      </c>
      <c r="II44" s="165"/>
      <c r="IJ44" s="164">
        <v>-155.3879</v>
      </c>
      <c r="IK44" s="164">
        <v>-14.2883</v>
      </c>
      <c r="IL44" s="164">
        <v>-222.6437</v>
      </c>
      <c r="IM44" s="164">
        <v>-11.750500000000001</v>
      </c>
      <c r="IN44" s="165"/>
      <c r="IO44" s="164">
        <v>72.493700000000004</v>
      </c>
      <c r="IP44" s="164">
        <v>84.287599999999998</v>
      </c>
      <c r="IQ44" s="164">
        <v>88.876499999999993</v>
      </c>
      <c r="IR44" s="164">
        <v>149.2319</v>
      </c>
      <c r="IS44" s="164">
        <v>6.2310999999999996</v>
      </c>
      <c r="IT44" s="165"/>
      <c r="IU44" s="165"/>
      <c r="IV44" s="164">
        <v>13.3751</v>
      </c>
      <c r="IW44" s="164">
        <v>127.45959999999999</v>
      </c>
      <c r="IX44" s="164">
        <v>-263.00049999999999</v>
      </c>
      <c r="IY44" s="164">
        <v>23.401399999999999</v>
      </c>
      <c r="IZ44" s="164">
        <v>-6.8381999999999996</v>
      </c>
      <c r="JA44" s="164">
        <v>-1.1707000000000001</v>
      </c>
      <c r="JB44" s="164">
        <v>2.36</v>
      </c>
      <c r="JC44" s="164">
        <v>-7.28</v>
      </c>
      <c r="JD44" s="164">
        <v>-0.95199999999999996</v>
      </c>
      <c r="JE44" s="164">
        <v>-0.96499999999999997</v>
      </c>
      <c r="JF44" s="164">
        <v>2</v>
      </c>
      <c r="JG44" s="164">
        <v>1.44</v>
      </c>
      <c r="JH44" s="164">
        <v>-4.1364999999999998</v>
      </c>
      <c r="JI44" s="164">
        <v>-7.2648000000000001</v>
      </c>
      <c r="JJ44" s="164">
        <v>1.9944</v>
      </c>
      <c r="JK44" s="164">
        <v>3.3706999999999998</v>
      </c>
      <c r="JL44" s="164">
        <v>-5</v>
      </c>
      <c r="JM44" s="164">
        <v>3.4849999999999999</v>
      </c>
      <c r="JN44" s="164">
        <v>2.2480000000000002</v>
      </c>
      <c r="JO44" s="164">
        <v>0</v>
      </c>
      <c r="JP44" s="164">
        <v>0</v>
      </c>
      <c r="JQ44" s="164">
        <v>4.5259999999999998</v>
      </c>
      <c r="JR44" s="164">
        <v>3.879</v>
      </c>
      <c r="JS44" s="164">
        <v>3.2054999999999998</v>
      </c>
      <c r="JT44" s="165"/>
      <c r="JU44" s="164">
        <v>15.8</v>
      </c>
      <c r="JV44" s="164">
        <v>5.0875000000000004</v>
      </c>
      <c r="JW44" s="164">
        <v>0.98</v>
      </c>
      <c r="JX44" s="165"/>
      <c r="JY44" s="164">
        <v>-14.226599999999999</v>
      </c>
      <c r="JZ44" s="164">
        <v>2.9354</v>
      </c>
      <c r="KA44" s="164">
        <v>-23.764500000000002</v>
      </c>
      <c r="KB44" s="164">
        <v>-11.847300000000001</v>
      </c>
      <c r="KC44" s="164">
        <v>-7.1586999999999996</v>
      </c>
      <c r="KD44" s="164">
        <v>-27.245699999999999</v>
      </c>
      <c r="KE44" s="164">
        <v>3.1362000000000001</v>
      </c>
      <c r="KF44" s="164">
        <v>-10</v>
      </c>
      <c r="KG44" s="164">
        <v>-7</v>
      </c>
      <c r="KH44" s="164">
        <v>52.604300000000002</v>
      </c>
      <c r="KI44" s="164">
        <v>-136.02289999999999</v>
      </c>
    </row>
    <row r="45" spans="1:295" ht="18" customHeight="1" x14ac:dyDescent="0.25">
      <c r="A45" s="159" t="s">
        <v>74</v>
      </c>
      <c r="B45" s="159" t="s">
        <v>858</v>
      </c>
      <c r="C45" s="163">
        <v>0</v>
      </c>
      <c r="D45" s="164">
        <v>3.9331999999999998</v>
      </c>
      <c r="E45" s="164">
        <v>-9.2240000000000002</v>
      </c>
      <c r="F45" s="164">
        <v>3.9093</v>
      </c>
      <c r="G45" s="164">
        <v>8.1335999999999995</v>
      </c>
      <c r="H45" s="165"/>
      <c r="I45" s="164">
        <v>10.2158</v>
      </c>
      <c r="J45" s="165"/>
      <c r="K45" s="164">
        <v>15.7113</v>
      </c>
      <c r="L45" s="164">
        <v>6.2918000000000003</v>
      </c>
      <c r="M45" s="165"/>
      <c r="N45" s="164">
        <v>-24.42</v>
      </c>
      <c r="O45" s="164">
        <v>-30.8</v>
      </c>
      <c r="P45" s="164">
        <v>6.6</v>
      </c>
      <c r="Q45" s="164">
        <v>1.6559999999999999</v>
      </c>
      <c r="R45" s="164">
        <v>-22</v>
      </c>
      <c r="S45" s="164">
        <v>3.1267999999999998</v>
      </c>
      <c r="T45" s="164">
        <v>-11.991</v>
      </c>
      <c r="U45" s="164">
        <v>6.4771000000000001</v>
      </c>
      <c r="V45" s="164">
        <v>6.3284000000000002</v>
      </c>
      <c r="W45" s="164">
        <v>11.7553</v>
      </c>
      <c r="X45" s="164">
        <v>2.1819000000000002</v>
      </c>
      <c r="Y45" s="164">
        <v>0.13639999999999999</v>
      </c>
      <c r="Z45" s="164">
        <v>1.1688000000000001</v>
      </c>
      <c r="AA45" s="165"/>
      <c r="AB45" s="164">
        <v>-0.69159999999999999</v>
      </c>
      <c r="AC45" s="164">
        <v>-0.65300000000000002</v>
      </c>
      <c r="AD45" s="164">
        <v>-0.65100000000000002</v>
      </c>
      <c r="AE45" s="164">
        <v>5.3280000000000003</v>
      </c>
      <c r="AF45" s="164">
        <v>2.2200000000000002</v>
      </c>
      <c r="AG45" s="164">
        <v>-2.2000000000000002</v>
      </c>
      <c r="AH45" s="164">
        <v>-5.8000000000000003E-2</v>
      </c>
      <c r="AI45" s="164">
        <v>0.28199999999999997</v>
      </c>
      <c r="AJ45" s="165"/>
      <c r="AK45" s="164">
        <v>-10.26</v>
      </c>
      <c r="AL45" s="165"/>
      <c r="AM45" s="164">
        <v>-13.91</v>
      </c>
      <c r="AN45" s="164">
        <v>-13.97</v>
      </c>
      <c r="AO45" s="164">
        <v>4.0171000000000001</v>
      </c>
      <c r="AP45" s="164">
        <v>3.0657999999999999</v>
      </c>
      <c r="AQ45" s="164">
        <v>23.005099999999999</v>
      </c>
      <c r="AR45" s="164">
        <v>24.315799999999999</v>
      </c>
      <c r="AS45" s="164">
        <v>-13.698700000000001</v>
      </c>
      <c r="AT45" s="164">
        <v>-8.5733999999999995</v>
      </c>
      <c r="AU45" s="164">
        <v>-8.41</v>
      </c>
      <c r="AV45" s="164">
        <v>-0.72799999999999998</v>
      </c>
      <c r="AW45" s="164">
        <v>-0.62939999999999996</v>
      </c>
      <c r="AX45" s="164">
        <v>-14.1997</v>
      </c>
      <c r="AY45" s="164">
        <v>-11.3865</v>
      </c>
      <c r="AZ45" s="164">
        <v>7.4176000000000002</v>
      </c>
      <c r="BA45" s="164">
        <v>7.8274999999999997</v>
      </c>
      <c r="BB45" s="164">
        <v>23.459800000000001</v>
      </c>
      <c r="BC45" s="164">
        <v>18.638000000000002</v>
      </c>
      <c r="BD45" s="164">
        <v>-3.7</v>
      </c>
      <c r="BE45" s="164">
        <v>-3.6</v>
      </c>
      <c r="BF45" s="164">
        <v>-25.275600000000001</v>
      </c>
      <c r="BG45" s="164">
        <v>-25.866700000000002</v>
      </c>
      <c r="BH45" s="164">
        <v>-2.9238</v>
      </c>
      <c r="BI45" s="165"/>
      <c r="BJ45" s="164">
        <v>-0.88890000000000002</v>
      </c>
      <c r="BK45" s="164">
        <v>3.2423000000000002</v>
      </c>
      <c r="BL45" s="164">
        <v>3.0693999999999999</v>
      </c>
      <c r="BM45" s="164">
        <v>2.0811999999999999</v>
      </c>
      <c r="BN45" s="164">
        <v>-87.313400000000001</v>
      </c>
      <c r="BO45" s="164">
        <v>65.309600000000003</v>
      </c>
      <c r="BP45" s="164">
        <v>65.4011</v>
      </c>
      <c r="BQ45" s="164">
        <v>-28.093</v>
      </c>
      <c r="BR45" s="164">
        <v>-96.680499999999995</v>
      </c>
      <c r="BS45" s="165"/>
      <c r="BT45" s="165"/>
      <c r="BU45" s="165"/>
      <c r="BV45" s="164">
        <v>23.272300000000001</v>
      </c>
      <c r="BW45" s="164">
        <v>10.71</v>
      </c>
      <c r="BX45" s="164">
        <v>10.35</v>
      </c>
      <c r="BY45" s="164">
        <v>-5.03</v>
      </c>
      <c r="BZ45" s="164">
        <v>1.49</v>
      </c>
      <c r="CA45" s="164">
        <v>-17.678100000000001</v>
      </c>
      <c r="CB45" s="164">
        <v>-17.5442</v>
      </c>
      <c r="CC45" s="164">
        <v>21.863199999999999</v>
      </c>
      <c r="CD45" s="164">
        <v>20.673100000000002</v>
      </c>
      <c r="CE45" s="164">
        <v>-9.0876000000000001</v>
      </c>
      <c r="CF45" s="164">
        <v>13.146699999999999</v>
      </c>
      <c r="CG45" s="164">
        <v>12.6976</v>
      </c>
      <c r="CH45" s="164">
        <v>-0.83130000000000004</v>
      </c>
      <c r="CI45" s="165"/>
      <c r="CJ45" s="165"/>
      <c r="CK45" s="165"/>
      <c r="CL45" s="164">
        <v>-9.1</v>
      </c>
      <c r="CM45" s="164">
        <v>-10</v>
      </c>
      <c r="CN45" s="164">
        <v>-2.79</v>
      </c>
      <c r="CO45" s="164">
        <v>34.601999999999997</v>
      </c>
      <c r="CP45" s="164">
        <v>35.210700000000003</v>
      </c>
      <c r="CQ45" s="164">
        <v>32.117100000000001</v>
      </c>
      <c r="CR45" s="164">
        <v>46.016599999999997</v>
      </c>
      <c r="CS45" s="164">
        <v>46.280099999999997</v>
      </c>
      <c r="CT45" s="164">
        <v>-25.261600000000001</v>
      </c>
      <c r="CU45" s="164">
        <v>-32.411799999999999</v>
      </c>
      <c r="CV45" s="164">
        <v>-22.799099999999999</v>
      </c>
      <c r="CW45" s="164">
        <v>3.6936</v>
      </c>
      <c r="CX45" s="164">
        <v>32.229999999999997</v>
      </c>
      <c r="CY45" s="164">
        <v>13.12</v>
      </c>
      <c r="CZ45" s="164">
        <v>13.442399999999999</v>
      </c>
      <c r="DA45" s="164">
        <v>13.4796</v>
      </c>
      <c r="DB45" s="164">
        <v>-12.85</v>
      </c>
      <c r="DC45" s="165"/>
      <c r="DD45" s="165"/>
      <c r="DE45" s="165"/>
      <c r="DF45" s="164">
        <v>27.253399999999999</v>
      </c>
      <c r="DG45" s="165"/>
      <c r="DH45" s="164">
        <v>-6.7102000000000004</v>
      </c>
      <c r="DI45" s="164">
        <v>-36.1</v>
      </c>
      <c r="DJ45" s="164">
        <v>-35.9</v>
      </c>
      <c r="DK45" s="164">
        <v>-2.4914999999999998</v>
      </c>
      <c r="DL45" s="164">
        <v>6.1771000000000003</v>
      </c>
      <c r="DM45" s="164">
        <v>13.4107</v>
      </c>
      <c r="DN45" s="164">
        <v>15.7773</v>
      </c>
      <c r="DO45" s="164">
        <v>6.8</v>
      </c>
      <c r="DP45" s="164">
        <v>-3.02</v>
      </c>
      <c r="DQ45" s="164">
        <v>8.5404999999999998</v>
      </c>
      <c r="DR45" s="164">
        <v>-26.256499999999999</v>
      </c>
      <c r="DS45" s="165"/>
      <c r="DT45" s="164">
        <v>-13.93</v>
      </c>
      <c r="DU45" s="164">
        <v>29.49</v>
      </c>
      <c r="DV45" s="164">
        <v>24.12</v>
      </c>
      <c r="DW45" s="164">
        <v>-26.109100000000002</v>
      </c>
      <c r="DX45" s="164">
        <v>-12.9636</v>
      </c>
      <c r="DY45" s="165"/>
      <c r="DZ45" s="164">
        <v>-36.9636</v>
      </c>
      <c r="EA45" s="164">
        <v>24.686699999999998</v>
      </c>
      <c r="EB45" s="164">
        <v>4.6755000000000004</v>
      </c>
      <c r="EC45" s="164">
        <v>-6.4569000000000001</v>
      </c>
      <c r="ED45" s="164">
        <v>-6.3013000000000003</v>
      </c>
      <c r="EE45" s="164">
        <v>-27.7607</v>
      </c>
      <c r="EF45" s="164">
        <v>-32.355800000000002</v>
      </c>
      <c r="EG45" s="164">
        <v>-8.9719999999999995</v>
      </c>
      <c r="EH45" s="164">
        <v>-57.429000000000002</v>
      </c>
      <c r="EI45" s="164">
        <v>-41.642499999999998</v>
      </c>
      <c r="EJ45" s="165"/>
      <c r="EK45" s="164">
        <v>-5.7234999999999996</v>
      </c>
      <c r="EL45" s="164">
        <v>-4.5407999999999999</v>
      </c>
      <c r="EM45" s="164">
        <v>17.650200000000002</v>
      </c>
      <c r="EN45" s="164">
        <v>2.2393000000000001</v>
      </c>
      <c r="EO45" s="164">
        <v>1.6285000000000001</v>
      </c>
      <c r="EP45" s="164">
        <v>-12.292</v>
      </c>
      <c r="EQ45" s="164">
        <v>-22.354199999999999</v>
      </c>
      <c r="ER45" s="164">
        <v>-22.168700000000001</v>
      </c>
      <c r="ES45" s="164">
        <v>11.477</v>
      </c>
      <c r="ET45" s="164">
        <v>0</v>
      </c>
      <c r="EU45" s="164">
        <v>-2.8</v>
      </c>
      <c r="EV45" s="164">
        <v>-0.1</v>
      </c>
      <c r="EW45" s="164">
        <v>4.9736000000000002</v>
      </c>
      <c r="EX45" s="164">
        <v>6.6153000000000004</v>
      </c>
      <c r="EY45" s="164">
        <v>-8.0104000000000006</v>
      </c>
      <c r="EZ45" s="164">
        <v>-7.9496000000000002</v>
      </c>
      <c r="FA45" s="164">
        <v>4.0533000000000001</v>
      </c>
      <c r="FB45" s="164">
        <v>13.465999999999999</v>
      </c>
      <c r="FC45" s="164">
        <v>-26.074400000000001</v>
      </c>
      <c r="FD45" s="164">
        <v>4.7401</v>
      </c>
      <c r="FE45" s="165"/>
      <c r="FF45" s="164">
        <v>4.7998000000000003</v>
      </c>
      <c r="FG45" s="164">
        <v>3.4416000000000002</v>
      </c>
      <c r="FH45" s="164">
        <v>3.4009999999999998</v>
      </c>
      <c r="FI45" s="164">
        <v>0</v>
      </c>
      <c r="FJ45" s="164">
        <v>7.8704000000000001</v>
      </c>
      <c r="FK45" s="164">
        <v>7.0331999999999999</v>
      </c>
      <c r="FL45" s="164">
        <v>-24.281199999999998</v>
      </c>
      <c r="FM45" s="164">
        <v>19.032699999999998</v>
      </c>
      <c r="FN45" s="164">
        <v>19.085699999999999</v>
      </c>
      <c r="FO45" s="164">
        <v>-6.6860999999999997</v>
      </c>
      <c r="FP45" s="164">
        <v>9.4314</v>
      </c>
      <c r="FQ45" s="164">
        <v>28.82</v>
      </c>
      <c r="FR45" s="164">
        <v>-22.2</v>
      </c>
      <c r="FS45" s="164">
        <v>-1.5229999999999999</v>
      </c>
      <c r="FT45" s="164">
        <v>0.27860000000000001</v>
      </c>
      <c r="FU45" s="164">
        <v>0.77</v>
      </c>
      <c r="FV45" s="164">
        <v>-0.25</v>
      </c>
      <c r="FW45" s="164">
        <v>-30.339700000000001</v>
      </c>
      <c r="FX45" s="165"/>
      <c r="FY45" s="164">
        <v>4.085</v>
      </c>
      <c r="FZ45" s="164">
        <v>0.39500000000000002</v>
      </c>
      <c r="GA45" s="165"/>
      <c r="GB45" s="164">
        <v>11.77</v>
      </c>
      <c r="GC45" s="164">
        <v>-22.944400000000002</v>
      </c>
      <c r="GD45" s="164">
        <v>-11.197100000000001</v>
      </c>
      <c r="GE45" s="165"/>
      <c r="GF45" s="164">
        <v>29.407599999999999</v>
      </c>
      <c r="GG45" s="165"/>
      <c r="GH45" s="164">
        <v>29.3916</v>
      </c>
      <c r="GI45" s="164">
        <v>-11.5486</v>
      </c>
      <c r="GJ45" s="164">
        <v>-12.273400000000001</v>
      </c>
      <c r="GK45" s="164">
        <v>3.5783999999999998</v>
      </c>
      <c r="GL45" s="165"/>
      <c r="GM45" s="165"/>
      <c r="GN45" s="165"/>
      <c r="GO45" s="164">
        <v>-9.0934000000000008</v>
      </c>
      <c r="GP45" s="164">
        <v>3.4832999999999998</v>
      </c>
      <c r="GQ45" s="164">
        <v>-20.288599999999999</v>
      </c>
      <c r="GR45" s="164">
        <v>4.4775999999999998</v>
      </c>
      <c r="GS45" s="164">
        <v>5.0399000000000003</v>
      </c>
      <c r="GT45" s="164">
        <v>155.87350000000001</v>
      </c>
      <c r="GU45" s="164">
        <v>-2.8485</v>
      </c>
      <c r="GV45" s="164">
        <v>-5.8844000000000003</v>
      </c>
      <c r="GW45" s="164">
        <v>-16.6952</v>
      </c>
      <c r="GX45" s="165"/>
      <c r="GY45" s="164">
        <v>7.069</v>
      </c>
      <c r="GZ45" s="164">
        <v>7.2389999999999999</v>
      </c>
      <c r="HA45" s="165"/>
      <c r="HB45" s="164">
        <v>-16.088699999999999</v>
      </c>
      <c r="HC45" s="164">
        <v>-15.042999999999999</v>
      </c>
      <c r="HD45" s="164">
        <v>-0.42</v>
      </c>
      <c r="HE45" s="164">
        <v>-5.8807999999999998</v>
      </c>
      <c r="HF45" s="164">
        <v>17.791899999999998</v>
      </c>
      <c r="HG45" s="164">
        <v>20.442399999999999</v>
      </c>
      <c r="HH45" s="164">
        <v>79.438400000000001</v>
      </c>
      <c r="HI45" s="164">
        <v>-17.554200000000002</v>
      </c>
      <c r="HJ45" s="164">
        <v>33.412700000000001</v>
      </c>
      <c r="HK45" s="164">
        <v>0</v>
      </c>
      <c r="HL45" s="164">
        <v>0</v>
      </c>
      <c r="HM45" s="164">
        <v>0</v>
      </c>
      <c r="HN45" s="164">
        <v>-12.3764</v>
      </c>
      <c r="HO45" s="165"/>
      <c r="HP45" s="165"/>
      <c r="HQ45" s="164">
        <v>-9.7271999999999998</v>
      </c>
      <c r="HR45" s="164">
        <v>-9.48</v>
      </c>
      <c r="HS45" s="164">
        <v>-13.1046</v>
      </c>
      <c r="HT45" s="164">
        <v>-14.0816</v>
      </c>
      <c r="HU45" s="164">
        <v>10.88</v>
      </c>
      <c r="HV45" s="164">
        <v>10.91</v>
      </c>
      <c r="HW45" s="164">
        <v>-20.3</v>
      </c>
      <c r="HX45" s="164">
        <v>-20.3</v>
      </c>
      <c r="HY45" s="164">
        <v>0.37080000000000002</v>
      </c>
      <c r="HZ45" s="164">
        <v>-5.68</v>
      </c>
      <c r="IA45" s="164">
        <v>77.014700000000005</v>
      </c>
      <c r="IB45" s="164">
        <v>24.527899999999999</v>
      </c>
      <c r="IC45" s="164">
        <v>24.448799999999999</v>
      </c>
      <c r="ID45" s="164">
        <v>-17</v>
      </c>
      <c r="IE45" s="164">
        <v>-32.5</v>
      </c>
      <c r="IF45" s="164">
        <v>-6.3</v>
      </c>
      <c r="IG45" s="164">
        <v>-6.8</v>
      </c>
      <c r="IH45" s="164">
        <v>-17.7242</v>
      </c>
      <c r="II45" s="164">
        <v>-17.62</v>
      </c>
      <c r="IJ45" s="164">
        <v>-165.19540000000001</v>
      </c>
      <c r="IK45" s="164">
        <v>-11.397399999999999</v>
      </c>
      <c r="IL45" s="164">
        <v>-221.2936</v>
      </c>
      <c r="IM45" s="164">
        <v>-15.053800000000001</v>
      </c>
      <c r="IN45" s="165"/>
      <c r="IO45" s="164">
        <v>82.107600000000005</v>
      </c>
      <c r="IP45" s="164">
        <v>91.362499999999997</v>
      </c>
      <c r="IQ45" s="164">
        <v>86.697800000000001</v>
      </c>
      <c r="IR45" s="164">
        <v>140.34049999999999</v>
      </c>
      <c r="IS45" s="164">
        <v>2.8591000000000002</v>
      </c>
      <c r="IT45" s="165"/>
      <c r="IU45" s="165"/>
      <c r="IV45" s="164">
        <v>21.093900000000001</v>
      </c>
      <c r="IW45" s="164">
        <v>120.1383</v>
      </c>
      <c r="IX45" s="164">
        <v>-253.4623</v>
      </c>
      <c r="IY45" s="164">
        <v>20.991599999999998</v>
      </c>
      <c r="IZ45" s="164">
        <v>-12.736499999999999</v>
      </c>
      <c r="JA45" s="164">
        <v>-1.5686</v>
      </c>
      <c r="JB45" s="164">
        <v>1.339</v>
      </c>
      <c r="JC45" s="164">
        <v>-6.08</v>
      </c>
      <c r="JD45" s="164">
        <v>-1.0149999999999999</v>
      </c>
      <c r="JE45" s="164">
        <v>-1.012</v>
      </c>
      <c r="JF45" s="164">
        <v>1.28</v>
      </c>
      <c r="JG45" s="164">
        <v>2.4</v>
      </c>
      <c r="JH45" s="164">
        <v>-4.0587</v>
      </c>
      <c r="JI45" s="164">
        <v>-8.3482000000000003</v>
      </c>
      <c r="JJ45" s="164">
        <v>1.5824</v>
      </c>
      <c r="JK45" s="164">
        <v>3.9567000000000001</v>
      </c>
      <c r="JL45" s="164">
        <v>-3.6</v>
      </c>
      <c r="JM45" s="164">
        <v>0.99399999999999999</v>
      </c>
      <c r="JN45" s="164">
        <v>1.4530000000000001</v>
      </c>
      <c r="JO45" s="165"/>
      <c r="JP45" s="165"/>
      <c r="JQ45" s="164">
        <v>3.5884</v>
      </c>
      <c r="JR45" s="164">
        <v>3.1263000000000001</v>
      </c>
      <c r="JS45" s="164">
        <v>2.7989000000000002</v>
      </c>
      <c r="JT45" s="165"/>
      <c r="JU45" s="164">
        <v>16.399999999999999</v>
      </c>
      <c r="JV45" s="164">
        <v>5.7637</v>
      </c>
      <c r="JW45" s="164">
        <v>0.9</v>
      </c>
      <c r="JX45" s="165"/>
      <c r="JY45" s="164">
        <v>-13.662599999999999</v>
      </c>
      <c r="JZ45" s="164">
        <v>2.399</v>
      </c>
      <c r="KA45" s="164">
        <v>-24.424199999999999</v>
      </c>
      <c r="KB45" s="164">
        <v>-12.1495</v>
      </c>
      <c r="KC45" s="164">
        <v>-7.4939</v>
      </c>
      <c r="KD45" s="164">
        <v>-26.632899999999999</v>
      </c>
      <c r="KE45" s="164">
        <v>3.6274000000000002</v>
      </c>
      <c r="KF45" s="164">
        <v>-9</v>
      </c>
      <c r="KG45" s="164">
        <v>-8</v>
      </c>
      <c r="KH45" s="164">
        <v>37.883800000000001</v>
      </c>
      <c r="KI45" s="164">
        <v>-116.2901</v>
      </c>
    </row>
    <row r="46" spans="1:295" ht="18" customHeight="1" x14ac:dyDescent="0.25">
      <c r="A46" s="159" t="s">
        <v>74</v>
      </c>
      <c r="B46" s="159" t="s">
        <v>859</v>
      </c>
      <c r="C46" s="163">
        <v>0</v>
      </c>
      <c r="D46" s="164">
        <v>3.94</v>
      </c>
      <c r="E46" s="164">
        <v>-9.1602999999999994</v>
      </c>
      <c r="F46" s="164">
        <v>4.1532999999999998</v>
      </c>
      <c r="G46" s="164">
        <v>8.4675999999999991</v>
      </c>
      <c r="H46" s="165"/>
      <c r="I46" s="164">
        <v>11.378299999999999</v>
      </c>
      <c r="J46" s="165"/>
      <c r="K46" s="164">
        <v>16.650300000000001</v>
      </c>
      <c r="L46" s="164">
        <v>6.7337999999999996</v>
      </c>
      <c r="M46" s="165"/>
      <c r="N46" s="164">
        <v>-26.64</v>
      </c>
      <c r="O46" s="165"/>
      <c r="P46" s="164">
        <v>6.6</v>
      </c>
      <c r="Q46" s="164">
        <v>1.6559999999999999</v>
      </c>
      <c r="R46" s="165"/>
      <c r="S46" s="164">
        <v>3.1615000000000002</v>
      </c>
      <c r="T46" s="164">
        <v>-12.1555</v>
      </c>
      <c r="U46" s="164">
        <v>6.867</v>
      </c>
      <c r="V46" s="164">
        <v>6.9381000000000004</v>
      </c>
      <c r="W46" s="164">
        <v>11.9442</v>
      </c>
      <c r="X46" s="164">
        <v>1.6606000000000001</v>
      </c>
      <c r="Y46" s="164">
        <v>0.1527</v>
      </c>
      <c r="Z46" s="164">
        <v>1.0788</v>
      </c>
      <c r="AA46" s="165"/>
      <c r="AB46" s="164">
        <v>-0.78400000000000003</v>
      </c>
      <c r="AC46" s="164">
        <v>-0.65400000000000003</v>
      </c>
      <c r="AD46" s="164">
        <v>-0.63200000000000001</v>
      </c>
      <c r="AE46" s="164">
        <v>5.3520000000000003</v>
      </c>
      <c r="AF46" s="164">
        <v>4.4400000000000004</v>
      </c>
      <c r="AG46" s="164">
        <v>-2.2000000000000002</v>
      </c>
      <c r="AH46" s="164">
        <v>-0.24299999999999999</v>
      </c>
      <c r="AI46" s="164">
        <v>0.29199999999999998</v>
      </c>
      <c r="AJ46" s="165"/>
      <c r="AK46" s="164">
        <v>-10.5</v>
      </c>
      <c r="AL46" s="165"/>
      <c r="AM46" s="164">
        <v>-13.33</v>
      </c>
      <c r="AN46" s="164">
        <v>-13.31</v>
      </c>
      <c r="AO46" s="164">
        <v>4.0800999999999998</v>
      </c>
      <c r="AP46" s="164">
        <v>3.0724</v>
      </c>
      <c r="AQ46" s="164">
        <v>23.142299999999999</v>
      </c>
      <c r="AR46" s="164">
        <v>24.418500000000002</v>
      </c>
      <c r="AS46" s="164">
        <v>-15.246499999999999</v>
      </c>
      <c r="AT46" s="164">
        <v>-9.3771000000000004</v>
      </c>
      <c r="AU46" s="164">
        <v>-8.7248999999999999</v>
      </c>
      <c r="AV46" s="164">
        <v>-1.4917</v>
      </c>
      <c r="AW46" s="164">
        <v>-1.6076999999999999</v>
      </c>
      <c r="AX46" s="164">
        <v>-14.0657</v>
      </c>
      <c r="AY46" s="164">
        <v>-10.9846</v>
      </c>
      <c r="AZ46" s="164">
        <v>5.9878999999999998</v>
      </c>
      <c r="BA46" s="164">
        <v>6.3361000000000001</v>
      </c>
      <c r="BB46" s="164">
        <v>28.195799999999998</v>
      </c>
      <c r="BC46" s="164">
        <v>15.9758</v>
      </c>
      <c r="BD46" s="164">
        <v>-4.0999999999999996</v>
      </c>
      <c r="BE46" s="164">
        <v>-4</v>
      </c>
      <c r="BF46" s="164">
        <v>-24.389199999999999</v>
      </c>
      <c r="BG46" s="164">
        <v>-24.294499999999999</v>
      </c>
      <c r="BH46" s="164">
        <v>-2.8273999999999999</v>
      </c>
      <c r="BI46" s="165"/>
      <c r="BJ46" s="164">
        <v>0.1263</v>
      </c>
      <c r="BK46" s="164">
        <v>2.7524999999999999</v>
      </c>
      <c r="BL46" s="164">
        <v>2.93</v>
      </c>
      <c r="BM46" s="164">
        <v>2.1190000000000002</v>
      </c>
      <c r="BN46" s="164">
        <v>-73.122299999999996</v>
      </c>
      <c r="BO46" s="164">
        <v>63.264899999999997</v>
      </c>
      <c r="BP46" s="164">
        <v>63.509</v>
      </c>
      <c r="BQ46" s="164">
        <v>-26.815999999999999</v>
      </c>
      <c r="BR46" s="164">
        <v>-91.460099999999997</v>
      </c>
      <c r="BS46" s="165"/>
      <c r="BT46" s="165"/>
      <c r="BU46" s="165"/>
      <c r="BV46" s="164">
        <v>22.244399999999999</v>
      </c>
      <c r="BW46" s="164">
        <v>9.92</v>
      </c>
      <c r="BX46" s="164">
        <v>10.14</v>
      </c>
      <c r="BY46" s="164">
        <v>-6.12</v>
      </c>
      <c r="BZ46" s="164">
        <v>0.25</v>
      </c>
      <c r="CA46" s="164">
        <v>-21.161000000000001</v>
      </c>
      <c r="CB46" s="164">
        <v>-21.161000000000001</v>
      </c>
      <c r="CC46" s="164">
        <v>28.523099999999999</v>
      </c>
      <c r="CD46" s="164">
        <v>27.063400000000001</v>
      </c>
      <c r="CE46" s="164">
        <v>-8.8447999999999993</v>
      </c>
      <c r="CF46" s="164">
        <v>11.843</v>
      </c>
      <c r="CG46" s="164">
        <v>11.7881</v>
      </c>
      <c r="CH46" s="164">
        <v>0.15310000000000001</v>
      </c>
      <c r="CI46" s="165"/>
      <c r="CJ46" s="165"/>
      <c r="CK46" s="165"/>
      <c r="CL46" s="164">
        <v>-8.6</v>
      </c>
      <c r="CM46" s="164">
        <v>-9.3000000000000007</v>
      </c>
      <c r="CN46" s="164">
        <v>-2.63</v>
      </c>
      <c r="CO46" s="164">
        <v>34.141100000000002</v>
      </c>
      <c r="CP46" s="164">
        <v>34.347499999999997</v>
      </c>
      <c r="CQ46" s="164">
        <v>32.01</v>
      </c>
      <c r="CR46" s="164">
        <v>45.872100000000003</v>
      </c>
      <c r="CS46" s="164">
        <v>45.869900000000001</v>
      </c>
      <c r="CT46" s="164">
        <v>-25.043299999999999</v>
      </c>
      <c r="CU46" s="164">
        <v>-31.5472</v>
      </c>
      <c r="CV46" s="164">
        <v>-23.422499999999999</v>
      </c>
      <c r="CW46" s="164">
        <v>3.9478</v>
      </c>
      <c r="CX46" s="164">
        <v>30.31</v>
      </c>
      <c r="CY46" s="164">
        <v>11.97</v>
      </c>
      <c r="CZ46" s="164">
        <v>12.973599999999999</v>
      </c>
      <c r="DA46" s="164">
        <v>13.089</v>
      </c>
      <c r="DB46" s="164">
        <v>-12.38</v>
      </c>
      <c r="DC46" s="165"/>
      <c r="DD46" s="165"/>
      <c r="DE46" s="165"/>
      <c r="DF46" s="164">
        <v>28.706499999999998</v>
      </c>
      <c r="DG46" s="165"/>
      <c r="DH46" s="164">
        <v>-6.2717000000000001</v>
      </c>
      <c r="DI46" s="164">
        <v>-34.1</v>
      </c>
      <c r="DJ46" s="164">
        <v>-36</v>
      </c>
      <c r="DK46" s="164">
        <v>-2.7551000000000001</v>
      </c>
      <c r="DL46" s="164">
        <v>5.4291</v>
      </c>
      <c r="DM46" s="164">
        <v>11.833500000000001</v>
      </c>
      <c r="DN46" s="164">
        <v>15.0351</v>
      </c>
      <c r="DO46" s="164">
        <v>6.26</v>
      </c>
      <c r="DP46" s="164">
        <v>-2.64</v>
      </c>
      <c r="DQ46" s="164">
        <v>7.1144999999999996</v>
      </c>
      <c r="DR46" s="164">
        <v>-28.421600000000002</v>
      </c>
      <c r="DS46" s="164">
        <v>-6.48</v>
      </c>
      <c r="DT46" s="164">
        <v>-6.47</v>
      </c>
      <c r="DU46" s="164">
        <v>28.41</v>
      </c>
      <c r="DV46" s="164">
        <v>23.4</v>
      </c>
      <c r="DW46" s="164">
        <v>-27.2</v>
      </c>
      <c r="DX46" s="164">
        <v>-13.8727</v>
      </c>
      <c r="DY46" s="165"/>
      <c r="DZ46" s="164">
        <v>-40.436399999999999</v>
      </c>
      <c r="EA46" s="164">
        <v>18.884399999999999</v>
      </c>
      <c r="EB46" s="164">
        <v>-0.24660000000000001</v>
      </c>
      <c r="EC46" s="164">
        <v>-11.082800000000001</v>
      </c>
      <c r="ED46" s="164">
        <v>-10.727499999999999</v>
      </c>
      <c r="EE46" s="164">
        <v>-28.494499999999999</v>
      </c>
      <c r="EF46" s="164">
        <v>-33.3598</v>
      </c>
      <c r="EG46" s="164">
        <v>-8.7249999999999996</v>
      </c>
      <c r="EH46" s="164">
        <v>-58.677300000000002</v>
      </c>
      <c r="EI46" s="164">
        <v>-44.188400000000001</v>
      </c>
      <c r="EJ46" s="165"/>
      <c r="EK46" s="164">
        <v>-5.6981999999999999</v>
      </c>
      <c r="EL46" s="164">
        <v>-4.7710999999999997</v>
      </c>
      <c r="EM46" s="164">
        <v>18.1111</v>
      </c>
      <c r="EN46" s="164">
        <v>1.3540000000000001</v>
      </c>
      <c r="EO46" s="164">
        <v>0.35120000000000001</v>
      </c>
      <c r="EP46" s="164">
        <v>-12.804</v>
      </c>
      <c r="EQ46" s="164">
        <v>-22.148099999999999</v>
      </c>
      <c r="ER46" s="164">
        <v>-22.056899999999999</v>
      </c>
      <c r="ES46" s="164">
        <v>12.7583</v>
      </c>
      <c r="ET46" s="165"/>
      <c r="EU46" s="164">
        <v>-2.82</v>
      </c>
      <c r="EV46" s="164">
        <v>0</v>
      </c>
      <c r="EW46" s="164">
        <v>4.8559999999999999</v>
      </c>
      <c r="EX46" s="164">
        <v>5.6111000000000004</v>
      </c>
      <c r="EY46" s="164">
        <v>-8.4024999999999999</v>
      </c>
      <c r="EZ46" s="164">
        <v>-8.3074999999999992</v>
      </c>
      <c r="FA46" s="164">
        <v>5.8133999999999997</v>
      </c>
      <c r="FB46" s="164">
        <v>14.7448</v>
      </c>
      <c r="FC46" s="164">
        <v>-26.819800000000001</v>
      </c>
      <c r="FD46" s="164">
        <v>4.8569000000000004</v>
      </c>
      <c r="FE46" s="165"/>
      <c r="FF46" s="164">
        <v>4.6407999999999996</v>
      </c>
      <c r="FG46" s="164">
        <v>3.2789000000000001</v>
      </c>
      <c r="FH46" s="164">
        <v>2.9567000000000001</v>
      </c>
      <c r="FI46" s="164">
        <v>0</v>
      </c>
      <c r="FJ46" s="164">
        <v>10.0474</v>
      </c>
      <c r="FK46" s="164">
        <v>9.3775999999999993</v>
      </c>
      <c r="FL46" s="164">
        <v>-23.7788</v>
      </c>
      <c r="FM46" s="164">
        <v>23.1279</v>
      </c>
      <c r="FN46" s="164">
        <v>22.980599999999999</v>
      </c>
      <c r="FO46" s="164">
        <v>-6.7611999999999997</v>
      </c>
      <c r="FP46" s="164">
        <v>0</v>
      </c>
      <c r="FQ46" s="164">
        <v>28.82</v>
      </c>
      <c r="FR46" s="164">
        <v>-24.27</v>
      </c>
      <c r="FS46" s="164">
        <v>-0.90590000000000004</v>
      </c>
      <c r="FT46" s="164">
        <v>0.26479999999999998</v>
      </c>
      <c r="FU46" s="164">
        <v>0.56999999999999995</v>
      </c>
      <c r="FV46" s="164">
        <v>1.51</v>
      </c>
      <c r="FW46" s="164">
        <v>-28.479199999999999</v>
      </c>
      <c r="FX46" s="165"/>
      <c r="FY46" s="164">
        <v>3.9359999999999999</v>
      </c>
      <c r="FZ46" s="164">
        <v>0.187</v>
      </c>
      <c r="GA46" s="165"/>
      <c r="GB46" s="164">
        <v>12.83</v>
      </c>
      <c r="GC46" s="164">
        <v>-21.749199999999998</v>
      </c>
      <c r="GD46" s="164">
        <v>-10.5687</v>
      </c>
      <c r="GE46" s="165"/>
      <c r="GF46" s="164">
        <v>30.329899999999999</v>
      </c>
      <c r="GG46" s="165"/>
      <c r="GH46" s="165"/>
      <c r="GI46" s="164">
        <v>-11.477600000000001</v>
      </c>
      <c r="GJ46" s="164">
        <v>-12.149699999999999</v>
      </c>
      <c r="GK46" s="164">
        <v>3.6459000000000001</v>
      </c>
      <c r="GL46" s="165"/>
      <c r="GM46" s="165"/>
      <c r="GN46" s="164">
        <v>-11.4392</v>
      </c>
      <c r="GO46" s="164">
        <v>-7.1074999999999999</v>
      </c>
      <c r="GP46" s="164">
        <v>3.9889000000000001</v>
      </c>
      <c r="GQ46" s="164">
        <v>-19.4801</v>
      </c>
      <c r="GR46" s="164">
        <v>4.9191000000000003</v>
      </c>
      <c r="GS46" s="164">
        <v>5.2489999999999997</v>
      </c>
      <c r="GT46" s="164">
        <v>154.7268</v>
      </c>
      <c r="GU46" s="164">
        <v>-2.5249000000000001</v>
      </c>
      <c r="GV46" s="164">
        <v>-6.1585000000000001</v>
      </c>
      <c r="GW46" s="164">
        <v>-16.848199999999999</v>
      </c>
      <c r="GX46" s="164">
        <v>2.5644999999999998</v>
      </c>
      <c r="GY46" s="164">
        <v>7.2521000000000004</v>
      </c>
      <c r="GZ46" s="164">
        <v>7.2626999999999997</v>
      </c>
      <c r="HA46" s="164">
        <v>2</v>
      </c>
      <c r="HB46" s="164">
        <v>-16.994399999999999</v>
      </c>
      <c r="HC46" s="164">
        <v>-16.5885</v>
      </c>
      <c r="HD46" s="164">
        <v>-3.77</v>
      </c>
      <c r="HE46" s="164">
        <v>0</v>
      </c>
      <c r="HF46" s="164">
        <v>26.337299999999999</v>
      </c>
      <c r="HG46" s="164">
        <v>15.7857</v>
      </c>
      <c r="HH46" s="164">
        <v>75.890900000000002</v>
      </c>
      <c r="HI46" s="164">
        <v>-20.949200000000001</v>
      </c>
      <c r="HJ46" s="164">
        <v>29.654</v>
      </c>
      <c r="HK46" s="165"/>
      <c r="HL46" s="164">
        <v>5.3231999999999999</v>
      </c>
      <c r="HM46" s="164">
        <v>0</v>
      </c>
      <c r="HN46" s="164">
        <v>0</v>
      </c>
      <c r="HO46" s="165"/>
      <c r="HP46" s="165"/>
      <c r="HQ46" s="164">
        <v>-11.704700000000001</v>
      </c>
      <c r="HR46" s="164">
        <v>-11.331200000000001</v>
      </c>
      <c r="HS46" s="164">
        <v>-17.103999999999999</v>
      </c>
      <c r="HT46" s="164">
        <v>-16.767900000000001</v>
      </c>
      <c r="HU46" s="164">
        <v>10.26</v>
      </c>
      <c r="HV46" s="164">
        <v>10.17</v>
      </c>
      <c r="HW46" s="164">
        <v>-20.7</v>
      </c>
      <c r="HX46" s="164">
        <v>-20.7</v>
      </c>
      <c r="HY46" s="164">
        <v>0.37080000000000002</v>
      </c>
      <c r="HZ46" s="164">
        <v>-7.04</v>
      </c>
      <c r="IA46" s="164">
        <v>72.477999999999994</v>
      </c>
      <c r="IB46" s="164">
        <v>22.2837</v>
      </c>
      <c r="IC46" s="164">
        <v>21.9284</v>
      </c>
      <c r="ID46" s="164">
        <v>-17</v>
      </c>
      <c r="IE46" s="164">
        <v>-31.9</v>
      </c>
      <c r="IF46" s="164">
        <v>-4.9000000000000004</v>
      </c>
      <c r="IG46" s="164">
        <v>-5.5</v>
      </c>
      <c r="IH46" s="164">
        <v>-17.907699999999998</v>
      </c>
      <c r="II46" s="164">
        <v>-17.829699999999999</v>
      </c>
      <c r="IJ46" s="164">
        <v>-161.52539999999999</v>
      </c>
      <c r="IK46" s="164">
        <v>-9.1112000000000002</v>
      </c>
      <c r="IL46" s="165"/>
      <c r="IM46" s="164">
        <v>-25.628</v>
      </c>
      <c r="IN46" s="165"/>
      <c r="IO46" s="164">
        <v>69.8767</v>
      </c>
      <c r="IP46" s="164">
        <v>95.015500000000003</v>
      </c>
      <c r="IQ46" s="164">
        <v>105.208</v>
      </c>
      <c r="IR46" s="164">
        <v>141.39590000000001</v>
      </c>
      <c r="IS46" s="164">
        <v>-5.3025000000000002</v>
      </c>
      <c r="IT46" s="165"/>
      <c r="IU46" s="165"/>
      <c r="IV46" s="164">
        <v>16.512599999999999</v>
      </c>
      <c r="IW46" s="164">
        <v>115.6866</v>
      </c>
      <c r="IX46" s="164">
        <v>-250.71789999999999</v>
      </c>
      <c r="IY46" s="164">
        <v>13.2194</v>
      </c>
      <c r="IZ46" s="164">
        <v>-1.794</v>
      </c>
      <c r="JA46" s="164">
        <v>-1.0535000000000001</v>
      </c>
      <c r="JB46" s="164">
        <v>1.3720000000000001</v>
      </c>
      <c r="JC46" s="164">
        <v>-6.96</v>
      </c>
      <c r="JD46" s="164">
        <v>-0.27700000000000002</v>
      </c>
      <c r="JE46" s="164">
        <v>-0.26600000000000001</v>
      </c>
      <c r="JF46" s="164">
        <v>1.84</v>
      </c>
      <c r="JG46" s="164">
        <v>0.96</v>
      </c>
      <c r="JH46" s="164">
        <v>-3.8359000000000001</v>
      </c>
      <c r="JI46" s="164">
        <v>-7.2343000000000002</v>
      </c>
      <c r="JJ46" s="164">
        <v>2.0522999999999998</v>
      </c>
      <c r="JK46" s="164">
        <v>3.4866999999999999</v>
      </c>
      <c r="JL46" s="164">
        <v>-3.7</v>
      </c>
      <c r="JM46" s="164">
        <v>0.754</v>
      </c>
      <c r="JN46" s="164">
        <v>-9.5000000000000001E-2</v>
      </c>
      <c r="JO46" s="165"/>
      <c r="JP46" s="165"/>
      <c r="JQ46" s="164">
        <v>3.7513999999999998</v>
      </c>
      <c r="JR46" s="164">
        <v>4.4170999999999996</v>
      </c>
      <c r="JS46" s="164">
        <v>3.2027000000000001</v>
      </c>
      <c r="JT46" s="165"/>
      <c r="JU46" s="164">
        <v>15.7</v>
      </c>
      <c r="JV46" s="164">
        <v>5.7857000000000003</v>
      </c>
      <c r="JW46" s="164">
        <v>0.73</v>
      </c>
      <c r="JX46" s="165"/>
      <c r="JY46" s="164">
        <v>-12.8545</v>
      </c>
      <c r="JZ46" s="164">
        <v>1.9557</v>
      </c>
      <c r="KA46" s="164">
        <v>-24.322199999999999</v>
      </c>
      <c r="KB46" s="164">
        <v>-10.655900000000001</v>
      </c>
      <c r="KC46" s="164">
        <v>-6.4135</v>
      </c>
      <c r="KD46" s="164">
        <v>-28.816299999999998</v>
      </c>
      <c r="KE46" s="164">
        <v>4.1321000000000003</v>
      </c>
      <c r="KF46" s="164">
        <v>-7.9</v>
      </c>
      <c r="KG46" s="164">
        <v>-8.8000000000000007</v>
      </c>
      <c r="KH46" s="164">
        <v>42.318199999999997</v>
      </c>
      <c r="KI46" s="164">
        <v>-114.7437</v>
      </c>
    </row>
    <row r="47" spans="1:295" ht="18" customHeight="1" x14ac:dyDescent="0.25">
      <c r="A47" s="159" t="s">
        <v>74</v>
      </c>
      <c r="B47" s="159" t="s">
        <v>860</v>
      </c>
      <c r="C47" s="163">
        <v>0</v>
      </c>
      <c r="D47" s="164">
        <v>3.6707000000000001</v>
      </c>
      <c r="E47" s="164">
        <v>-8.7682000000000002</v>
      </c>
      <c r="F47" s="164">
        <v>3.8414000000000001</v>
      </c>
      <c r="G47" s="164">
        <v>8.2992000000000008</v>
      </c>
      <c r="H47" s="165"/>
      <c r="I47" s="164">
        <v>10.813700000000001</v>
      </c>
      <c r="J47" s="165"/>
      <c r="K47" s="165"/>
      <c r="L47" s="164">
        <v>6.6718000000000002</v>
      </c>
      <c r="M47" s="165"/>
      <c r="N47" s="164">
        <v>-24.42</v>
      </c>
      <c r="O47" s="164">
        <v>-28.6</v>
      </c>
      <c r="P47" s="164">
        <v>4.4000000000000004</v>
      </c>
      <c r="Q47" s="165"/>
      <c r="R47" s="164">
        <v>-19.8</v>
      </c>
      <c r="S47" s="164">
        <v>3.2501000000000002</v>
      </c>
      <c r="T47" s="164">
        <v>-12.2052</v>
      </c>
      <c r="U47" s="164">
        <v>6.8834</v>
      </c>
      <c r="V47" s="164">
        <v>6.6717000000000004</v>
      </c>
      <c r="W47" s="164">
        <v>11.7972</v>
      </c>
      <c r="X47" s="164">
        <v>1.3832</v>
      </c>
      <c r="Y47" s="164">
        <v>0.15429999999999999</v>
      </c>
      <c r="Z47" s="164">
        <v>0.9345</v>
      </c>
      <c r="AA47" s="165"/>
      <c r="AB47" s="164">
        <v>-0.85489999999999999</v>
      </c>
      <c r="AC47" s="164">
        <v>-0.63700000000000001</v>
      </c>
      <c r="AD47" s="164">
        <v>-0.60799999999999998</v>
      </c>
      <c r="AE47" s="164">
        <v>5.3949999999999996</v>
      </c>
      <c r="AF47" s="164">
        <v>2.2200000000000002</v>
      </c>
      <c r="AG47" s="164">
        <v>-2.2000000000000002</v>
      </c>
      <c r="AH47" s="164">
        <v>-0.30199999999999999</v>
      </c>
      <c r="AI47" s="164">
        <v>0.29399999999999998</v>
      </c>
      <c r="AJ47" s="165"/>
      <c r="AK47" s="164">
        <v>-10.62</v>
      </c>
      <c r="AL47" s="165"/>
      <c r="AM47" s="164">
        <v>-13.31</v>
      </c>
      <c r="AN47" s="164">
        <v>-13.39</v>
      </c>
      <c r="AO47" s="164">
        <v>4.4577999999999998</v>
      </c>
      <c r="AP47" s="164">
        <v>3.0914000000000001</v>
      </c>
      <c r="AQ47" s="164">
        <v>23.279699999999998</v>
      </c>
      <c r="AR47" s="164">
        <v>24.558399999999999</v>
      </c>
      <c r="AS47" s="164">
        <v>-15.2121</v>
      </c>
      <c r="AT47" s="164">
        <v>-9.3771000000000004</v>
      </c>
      <c r="AU47" s="164">
        <v>-8.7319999999999993</v>
      </c>
      <c r="AV47" s="164">
        <v>-2.0908000000000002</v>
      </c>
      <c r="AW47" s="164">
        <v>-1.9965999999999999</v>
      </c>
      <c r="AX47" s="164">
        <v>-13.931699999999999</v>
      </c>
      <c r="AY47" s="164">
        <v>-10.8507</v>
      </c>
      <c r="AZ47" s="164">
        <v>5.8402000000000003</v>
      </c>
      <c r="BA47" s="164">
        <v>6.4325999999999999</v>
      </c>
      <c r="BB47" s="164">
        <v>26.1754</v>
      </c>
      <c r="BC47" s="164">
        <v>15.835800000000001</v>
      </c>
      <c r="BD47" s="164">
        <v>-3.6</v>
      </c>
      <c r="BE47" s="164">
        <v>-3.5</v>
      </c>
      <c r="BF47" s="164">
        <v>-24.422000000000001</v>
      </c>
      <c r="BG47" s="164">
        <v>-24.403400000000001</v>
      </c>
      <c r="BH47" s="164">
        <v>-2.9474999999999998</v>
      </c>
      <c r="BI47" s="165"/>
      <c r="BJ47" s="164">
        <v>0.4128</v>
      </c>
      <c r="BK47" s="164">
        <v>2.4565999999999999</v>
      </c>
      <c r="BL47" s="164">
        <v>2.8995000000000002</v>
      </c>
      <c r="BM47" s="164">
        <v>2.0546000000000002</v>
      </c>
      <c r="BN47" s="164">
        <v>-72.908699999999996</v>
      </c>
      <c r="BO47" s="164">
        <v>62.471400000000003</v>
      </c>
      <c r="BP47" s="164">
        <v>62.654499999999999</v>
      </c>
      <c r="BQ47" s="164">
        <v>-25.266500000000001</v>
      </c>
      <c r="BR47" s="164">
        <v>-95.3583</v>
      </c>
      <c r="BS47" s="165"/>
      <c r="BT47" s="165"/>
      <c r="BU47" s="165"/>
      <c r="BV47" s="164">
        <v>20.238499999999998</v>
      </c>
      <c r="BW47" s="164">
        <v>9.64</v>
      </c>
      <c r="BX47" s="164">
        <v>9.7100000000000009</v>
      </c>
      <c r="BY47" s="164">
        <v>-7.1</v>
      </c>
      <c r="BZ47" s="164">
        <v>-0.63</v>
      </c>
      <c r="CA47" s="164">
        <v>-20.8931</v>
      </c>
      <c r="CB47" s="164">
        <v>-20.7592</v>
      </c>
      <c r="CC47" s="164">
        <v>27.1295</v>
      </c>
      <c r="CD47" s="164">
        <v>26.289200000000001</v>
      </c>
      <c r="CE47" s="164">
        <v>-8.0640000000000001</v>
      </c>
      <c r="CF47" s="164">
        <v>12.3018</v>
      </c>
      <c r="CG47" s="164">
        <v>12.3927</v>
      </c>
      <c r="CH47" s="164">
        <v>-7.4200000000000002E-2</v>
      </c>
      <c r="CI47" s="164">
        <v>0</v>
      </c>
      <c r="CJ47" s="165"/>
      <c r="CK47" s="165"/>
      <c r="CL47" s="164">
        <v>-9.8000000000000007</v>
      </c>
      <c r="CM47" s="164">
        <v>-10.199999999999999</v>
      </c>
      <c r="CN47" s="164">
        <v>-2.5099999999999998</v>
      </c>
      <c r="CO47" s="164">
        <v>33.837800000000001</v>
      </c>
      <c r="CP47" s="164">
        <v>33.1997</v>
      </c>
      <c r="CQ47" s="164">
        <v>31.209</v>
      </c>
      <c r="CR47" s="164">
        <v>45.315600000000003</v>
      </c>
      <c r="CS47" s="164">
        <v>46.0413</v>
      </c>
      <c r="CT47" s="164">
        <v>-23.8001</v>
      </c>
      <c r="CU47" s="164">
        <v>-30.911100000000001</v>
      </c>
      <c r="CV47" s="164">
        <v>-22.901299999999999</v>
      </c>
      <c r="CW47" s="164">
        <v>3.7492000000000001</v>
      </c>
      <c r="CX47" s="164">
        <v>29.09</v>
      </c>
      <c r="CY47" s="164">
        <v>11.28</v>
      </c>
      <c r="CZ47" s="164">
        <v>12.504899999999999</v>
      </c>
      <c r="DA47" s="164">
        <v>12.5031</v>
      </c>
      <c r="DB47" s="164">
        <v>-12.1</v>
      </c>
      <c r="DC47" s="165"/>
      <c r="DD47" s="165"/>
      <c r="DE47" s="165"/>
      <c r="DF47" s="164">
        <v>31.1629</v>
      </c>
      <c r="DG47" s="165"/>
      <c r="DH47" s="164">
        <v>-6.2183000000000002</v>
      </c>
      <c r="DI47" s="165"/>
      <c r="DJ47" s="164">
        <v>-33.5</v>
      </c>
      <c r="DK47" s="164">
        <v>-2.8344999999999998</v>
      </c>
      <c r="DL47" s="164">
        <v>5.0551000000000004</v>
      </c>
      <c r="DM47" s="164">
        <v>11.5181</v>
      </c>
      <c r="DN47" s="164">
        <v>14.292899999999999</v>
      </c>
      <c r="DO47" s="164">
        <v>5.61</v>
      </c>
      <c r="DP47" s="164">
        <v>-2.1800000000000002</v>
      </c>
      <c r="DQ47" s="164">
        <v>7.4710000000000001</v>
      </c>
      <c r="DR47" s="164">
        <v>-31.3718</v>
      </c>
      <c r="DS47" s="164">
        <v>-6.22</v>
      </c>
      <c r="DT47" s="164">
        <v>-6.19</v>
      </c>
      <c r="DU47" s="164">
        <v>27.38</v>
      </c>
      <c r="DV47" s="164">
        <v>23.03</v>
      </c>
      <c r="DW47" s="164">
        <v>-27.854500000000002</v>
      </c>
      <c r="DX47" s="164">
        <v>-14.3909</v>
      </c>
      <c r="DY47" s="164">
        <v>-35.787399999999998</v>
      </c>
      <c r="DZ47" s="164">
        <v>-40.9</v>
      </c>
      <c r="EA47" s="164">
        <v>15.981199999999999</v>
      </c>
      <c r="EB47" s="164">
        <v>-2.4809999999999999</v>
      </c>
      <c r="EC47" s="164">
        <v>-13.227399999999999</v>
      </c>
      <c r="ED47" s="164">
        <v>-13.0359</v>
      </c>
      <c r="EE47" s="164">
        <v>-25.507000000000001</v>
      </c>
      <c r="EF47" s="164">
        <v>-29.929600000000001</v>
      </c>
      <c r="EG47" s="164">
        <v>-8.4760000000000009</v>
      </c>
      <c r="EH47" s="164">
        <v>-61.909799999999997</v>
      </c>
      <c r="EI47" s="164">
        <v>-43.743299999999998</v>
      </c>
      <c r="EJ47" s="165"/>
      <c r="EK47" s="164">
        <v>-5.2477</v>
      </c>
      <c r="EL47" s="164">
        <v>-4.1559999999999997</v>
      </c>
      <c r="EM47" s="164">
        <v>14.026300000000001</v>
      </c>
      <c r="EN47" s="164">
        <v>-0.66669999999999996</v>
      </c>
      <c r="EO47" s="164">
        <v>-1.0522</v>
      </c>
      <c r="EP47" s="164">
        <v>-12.804</v>
      </c>
      <c r="EQ47" s="164">
        <v>-24.327100000000002</v>
      </c>
      <c r="ER47" s="164">
        <v>-24.134599999999999</v>
      </c>
      <c r="ES47" s="164">
        <v>8.7555999999999994</v>
      </c>
      <c r="ET47" s="165"/>
      <c r="EU47" s="164">
        <v>-2.65</v>
      </c>
      <c r="EV47" s="164">
        <v>0</v>
      </c>
      <c r="EW47" s="164">
        <v>4.6382000000000003</v>
      </c>
      <c r="EX47" s="164">
        <v>2.2039</v>
      </c>
      <c r="EY47" s="164">
        <v>-8.4786999999999999</v>
      </c>
      <c r="EZ47" s="164">
        <v>-8.4328000000000003</v>
      </c>
      <c r="FA47" s="164">
        <v>6.0162000000000004</v>
      </c>
      <c r="FB47" s="164">
        <v>10.917299999999999</v>
      </c>
      <c r="FC47" s="164">
        <v>-23.197099999999999</v>
      </c>
      <c r="FD47" s="164">
        <v>4.7731000000000003</v>
      </c>
      <c r="FE47" s="165"/>
      <c r="FF47" s="164">
        <v>4.3842999999999996</v>
      </c>
      <c r="FG47" s="164">
        <v>3.3115999999999999</v>
      </c>
      <c r="FH47" s="164">
        <v>3.1000999999999999</v>
      </c>
      <c r="FI47" s="164">
        <v>0</v>
      </c>
      <c r="FJ47" s="164">
        <v>9.3775999999999993</v>
      </c>
      <c r="FK47" s="164">
        <v>9.0426000000000002</v>
      </c>
      <c r="FL47" s="164">
        <v>-23.946300000000001</v>
      </c>
      <c r="FM47" s="164">
        <v>22.6556</v>
      </c>
      <c r="FN47" s="164">
        <v>22.602</v>
      </c>
      <c r="FO47" s="164">
        <v>-7.1124999999999998</v>
      </c>
      <c r="FP47" s="165"/>
      <c r="FQ47" s="164">
        <v>28.072900000000001</v>
      </c>
      <c r="FR47" s="164">
        <v>-24.71</v>
      </c>
      <c r="FS47" s="164">
        <v>-1.1183000000000001</v>
      </c>
      <c r="FT47" s="164">
        <v>0.31519999999999998</v>
      </c>
      <c r="FU47" s="164">
        <v>0.4</v>
      </c>
      <c r="FV47" s="164">
        <v>2.2000000000000002</v>
      </c>
      <c r="FW47" s="164">
        <v>-28.653199999999998</v>
      </c>
      <c r="FX47" s="165"/>
      <c r="FY47" s="164">
        <v>3.8290000000000002</v>
      </c>
      <c r="FZ47" s="164">
        <v>0.09</v>
      </c>
      <c r="GA47" s="165"/>
      <c r="GB47" s="164">
        <v>12.02</v>
      </c>
      <c r="GC47" s="164">
        <v>-21.653500000000001</v>
      </c>
      <c r="GD47" s="164">
        <v>-10.4703</v>
      </c>
      <c r="GE47" s="164">
        <v>-3.28</v>
      </c>
      <c r="GF47" s="164">
        <v>29.238600000000002</v>
      </c>
      <c r="GG47" s="165"/>
      <c r="GH47" s="164">
        <v>29.389299999999999</v>
      </c>
      <c r="GI47" s="164">
        <v>-11.0291</v>
      </c>
      <c r="GJ47" s="164">
        <v>-11.7454</v>
      </c>
      <c r="GK47" s="164">
        <v>3.6444999999999999</v>
      </c>
      <c r="GL47" s="165"/>
      <c r="GM47" s="165"/>
      <c r="GN47" s="164">
        <v>-11.755699999999999</v>
      </c>
      <c r="GO47" s="164">
        <v>-6.4749999999999996</v>
      </c>
      <c r="GP47" s="164">
        <v>2.6968000000000001</v>
      </c>
      <c r="GQ47" s="164">
        <v>-19.700299999999999</v>
      </c>
      <c r="GR47" s="164">
        <v>4.0263</v>
      </c>
      <c r="GS47" s="164">
        <v>5.2328000000000001</v>
      </c>
      <c r="GT47" s="164">
        <v>155.15350000000001</v>
      </c>
      <c r="GU47" s="164">
        <v>-2.7519999999999998</v>
      </c>
      <c r="GV47" s="164">
        <v>-7.0193000000000003</v>
      </c>
      <c r="GW47" s="164">
        <v>-16.276199999999999</v>
      </c>
      <c r="GX47" s="164">
        <v>1.8601000000000001</v>
      </c>
      <c r="GY47" s="164">
        <v>6.9444999999999997</v>
      </c>
      <c r="GZ47" s="164">
        <v>7.0491999999999999</v>
      </c>
      <c r="HA47" s="164">
        <v>1.329</v>
      </c>
      <c r="HB47" s="164">
        <v>-18.3949</v>
      </c>
      <c r="HC47" s="164">
        <v>-16.2059</v>
      </c>
      <c r="HD47" s="164">
        <v>-4.6100000000000003</v>
      </c>
      <c r="HE47" s="165"/>
      <c r="HF47" s="164">
        <v>28.509799999999998</v>
      </c>
      <c r="HG47" s="164">
        <v>14.8118</v>
      </c>
      <c r="HH47" s="164">
        <v>76.932299999999998</v>
      </c>
      <c r="HI47" s="164">
        <v>-21.4589</v>
      </c>
      <c r="HJ47" s="164">
        <v>30.158999999999999</v>
      </c>
      <c r="HK47" s="165"/>
      <c r="HL47" s="164">
        <v>0</v>
      </c>
      <c r="HM47" s="164">
        <v>0</v>
      </c>
      <c r="HN47" s="164">
        <v>0</v>
      </c>
      <c r="HO47" s="165"/>
      <c r="HP47" s="164">
        <v>12.235200000000001</v>
      </c>
      <c r="HQ47" s="164">
        <v>-13.8416</v>
      </c>
      <c r="HR47" s="164">
        <v>-13.610900000000001</v>
      </c>
      <c r="HS47" s="164">
        <v>-16.053799999999999</v>
      </c>
      <c r="HT47" s="164">
        <v>-16.7181</v>
      </c>
      <c r="HU47" s="164">
        <v>11.33</v>
      </c>
      <c r="HV47" s="164">
        <v>11.11</v>
      </c>
      <c r="HW47" s="164">
        <v>-18.8</v>
      </c>
      <c r="HX47" s="164">
        <v>-19.2</v>
      </c>
      <c r="HY47" s="164">
        <v>0.51</v>
      </c>
      <c r="HZ47" s="164">
        <v>-7.44</v>
      </c>
      <c r="IA47" s="164">
        <v>79.907899999999998</v>
      </c>
      <c r="IB47" s="164">
        <v>23.136099999999999</v>
      </c>
      <c r="IC47" s="164">
        <v>23.052900000000001</v>
      </c>
      <c r="ID47" s="164">
        <v>-17.399999999999999</v>
      </c>
      <c r="IE47" s="164">
        <v>-30.3</v>
      </c>
      <c r="IF47" s="164">
        <v>-2.8</v>
      </c>
      <c r="IG47" s="164">
        <v>-3.4</v>
      </c>
      <c r="IH47" s="165"/>
      <c r="II47" s="165"/>
      <c r="IJ47" s="165"/>
      <c r="IK47" s="164">
        <v>-12.523199999999999</v>
      </c>
      <c r="IL47" s="164">
        <v>-223.69399999999999</v>
      </c>
      <c r="IM47" s="164">
        <v>-20.8628</v>
      </c>
      <c r="IN47" s="165"/>
      <c r="IO47" s="164">
        <v>78.317899999999995</v>
      </c>
      <c r="IP47" s="164">
        <v>91.434200000000004</v>
      </c>
      <c r="IQ47" s="164">
        <v>103.6605</v>
      </c>
      <c r="IR47" s="164">
        <v>145.1002</v>
      </c>
      <c r="IS47" s="164">
        <v>-1.4734</v>
      </c>
      <c r="IT47" s="165"/>
      <c r="IU47" s="165"/>
      <c r="IV47" s="164">
        <v>8.2731999999999992</v>
      </c>
      <c r="IW47" s="164">
        <v>113.63639999999999</v>
      </c>
      <c r="IX47" s="164">
        <v>-254.4479</v>
      </c>
      <c r="IY47" s="164">
        <v>13.6569</v>
      </c>
      <c r="IZ47" s="164">
        <v>-2.1389</v>
      </c>
      <c r="JA47" s="164">
        <v>-0.91190000000000004</v>
      </c>
      <c r="JB47" s="164">
        <v>1.446</v>
      </c>
      <c r="JC47" s="164">
        <v>-6.72</v>
      </c>
      <c r="JD47" s="164">
        <v>-0.32300000000000001</v>
      </c>
      <c r="JE47" s="164">
        <v>-0.32400000000000001</v>
      </c>
      <c r="JF47" s="164">
        <v>1.84</v>
      </c>
      <c r="JG47" s="164">
        <v>1.2</v>
      </c>
      <c r="JH47" s="164">
        <v>-4.0579000000000001</v>
      </c>
      <c r="JI47" s="164">
        <v>-7.5853000000000002</v>
      </c>
      <c r="JJ47" s="164">
        <v>1.4084000000000001</v>
      </c>
      <c r="JK47" s="164">
        <v>4.0452000000000004</v>
      </c>
      <c r="JL47" s="164">
        <v>-3.4</v>
      </c>
      <c r="JM47" s="164">
        <v>0.29899999999999999</v>
      </c>
      <c r="JN47" s="164">
        <v>2.351</v>
      </c>
      <c r="JO47" s="165"/>
      <c r="JP47" s="165"/>
      <c r="JQ47" s="164">
        <v>4.1174999999999997</v>
      </c>
      <c r="JR47" s="164">
        <v>3.4487999999999999</v>
      </c>
      <c r="JS47" s="164">
        <v>4.0530999999999997</v>
      </c>
      <c r="JT47" s="165"/>
      <c r="JU47" s="164">
        <v>14.5</v>
      </c>
      <c r="JV47" s="164">
        <v>6.9912000000000001</v>
      </c>
      <c r="JW47" s="164">
        <v>0.76</v>
      </c>
      <c r="JX47" s="165"/>
      <c r="JY47" s="164">
        <v>-12.9581</v>
      </c>
      <c r="JZ47" s="164">
        <v>2.0466000000000002</v>
      </c>
      <c r="KA47" s="164">
        <v>-24.888200000000001</v>
      </c>
      <c r="KB47" s="164">
        <v>-10.903600000000001</v>
      </c>
      <c r="KC47" s="164">
        <v>-6.9995000000000003</v>
      </c>
      <c r="KD47" s="164">
        <v>-28.0075</v>
      </c>
      <c r="KE47" s="164">
        <v>4.0015000000000001</v>
      </c>
      <c r="KF47" s="164">
        <v>-6.6</v>
      </c>
      <c r="KG47" s="164">
        <v>-10.1</v>
      </c>
      <c r="KH47" s="164">
        <v>44.923400000000001</v>
      </c>
      <c r="KI47" s="164">
        <v>-117.1756</v>
      </c>
    </row>
    <row r="48" spans="1:295" ht="18" customHeight="1" x14ac:dyDescent="0.25">
      <c r="A48" s="159" t="s">
        <v>74</v>
      </c>
      <c r="B48" s="159" t="s">
        <v>861</v>
      </c>
      <c r="C48" s="166">
        <v>0</v>
      </c>
      <c r="D48" s="167">
        <v>3.2804000000000002</v>
      </c>
      <c r="E48" s="167">
        <v>-8.5022000000000002</v>
      </c>
      <c r="F48" s="167">
        <v>3.8875999999999999</v>
      </c>
      <c r="G48" s="167">
        <v>8.0814000000000004</v>
      </c>
      <c r="H48" s="168"/>
      <c r="I48" s="167">
        <v>10.365399999999999</v>
      </c>
      <c r="J48" s="168"/>
      <c r="K48" s="167">
        <v>16.209599999999998</v>
      </c>
      <c r="L48" s="167">
        <v>6.5137999999999998</v>
      </c>
      <c r="M48" s="168"/>
      <c r="N48" s="167">
        <v>-19.98</v>
      </c>
      <c r="O48" s="168"/>
      <c r="P48" s="168"/>
      <c r="Q48" s="168"/>
      <c r="R48" s="167">
        <v>-19.8</v>
      </c>
      <c r="S48" s="167">
        <v>3.1434000000000002</v>
      </c>
      <c r="T48" s="167">
        <v>-11.8325</v>
      </c>
      <c r="U48" s="167">
        <v>6.101</v>
      </c>
      <c r="V48" s="167">
        <v>6.0271999999999997</v>
      </c>
      <c r="W48" s="167">
        <v>11.1297</v>
      </c>
      <c r="X48" s="167">
        <v>0.99970000000000003</v>
      </c>
      <c r="Y48" s="167">
        <v>0.1608</v>
      </c>
      <c r="Z48" s="167">
        <v>0.91830000000000001</v>
      </c>
      <c r="AA48" s="168"/>
      <c r="AB48" s="167">
        <v>-0.81169999999999998</v>
      </c>
      <c r="AC48" s="167">
        <v>-0.71899999999999997</v>
      </c>
      <c r="AD48" s="167">
        <v>-0.68400000000000005</v>
      </c>
      <c r="AE48" s="167">
        <v>5.1189999999999998</v>
      </c>
      <c r="AF48" s="167">
        <v>0</v>
      </c>
      <c r="AG48" s="168"/>
      <c r="AH48" s="167">
        <v>-0.13300000000000001</v>
      </c>
      <c r="AI48" s="167">
        <v>0.28399999999999997</v>
      </c>
      <c r="AJ48" s="168"/>
      <c r="AK48" s="167">
        <v>-10.88</v>
      </c>
      <c r="AL48" s="168"/>
      <c r="AM48" s="167">
        <v>-13.72</v>
      </c>
      <c r="AN48" s="167">
        <v>-13.74</v>
      </c>
      <c r="AO48" s="167">
        <v>5.3585000000000003</v>
      </c>
      <c r="AP48" s="167">
        <v>3.0123000000000002</v>
      </c>
      <c r="AQ48" s="167">
        <v>22.855699999999999</v>
      </c>
      <c r="AR48" s="167">
        <v>24.2667</v>
      </c>
      <c r="AS48" s="167">
        <v>-14.2849</v>
      </c>
      <c r="AT48" s="167">
        <v>-9.7789999999999999</v>
      </c>
      <c r="AU48" s="167">
        <v>-9.7756000000000007</v>
      </c>
      <c r="AV48" s="167">
        <v>-0.79110000000000003</v>
      </c>
      <c r="AW48" s="167">
        <v>-0.78169999999999995</v>
      </c>
      <c r="AX48" s="167">
        <v>-14.1997</v>
      </c>
      <c r="AY48" s="167">
        <v>-11.118600000000001</v>
      </c>
      <c r="AZ48" s="167">
        <v>8.0634999999999994</v>
      </c>
      <c r="BA48" s="167">
        <v>8.6006999999999998</v>
      </c>
      <c r="BB48" s="167">
        <v>24.535399999999999</v>
      </c>
      <c r="BC48" s="167">
        <v>13.8467</v>
      </c>
      <c r="BD48" s="167">
        <v>-3.6</v>
      </c>
      <c r="BE48" s="167">
        <v>-3.6</v>
      </c>
      <c r="BF48" s="167">
        <v>-24.146899999999999</v>
      </c>
      <c r="BG48" s="167">
        <v>-24.034600000000001</v>
      </c>
      <c r="BH48" s="167">
        <v>-2.8936999999999999</v>
      </c>
      <c r="BI48" s="168"/>
      <c r="BJ48" s="167">
        <v>0.28499999999999998</v>
      </c>
      <c r="BK48" s="167">
        <v>2.7793000000000001</v>
      </c>
      <c r="BL48" s="167">
        <v>2.8357000000000001</v>
      </c>
      <c r="BM48" s="167">
        <v>2.0285000000000002</v>
      </c>
      <c r="BN48" s="167">
        <v>-78.585099999999997</v>
      </c>
      <c r="BO48" s="167">
        <v>64.272000000000006</v>
      </c>
      <c r="BP48" s="167">
        <v>64.027799999999999</v>
      </c>
      <c r="BQ48" s="167">
        <v>-23.305</v>
      </c>
      <c r="BR48" s="167">
        <v>-97.893299999999996</v>
      </c>
      <c r="BS48" s="168"/>
      <c r="BT48" s="168"/>
      <c r="BU48" s="168"/>
      <c r="BV48" s="167">
        <v>21.475999999999999</v>
      </c>
      <c r="BW48" s="167">
        <v>9.52</v>
      </c>
      <c r="BX48" s="167">
        <v>9.68</v>
      </c>
      <c r="BY48" s="167">
        <v>-7.07</v>
      </c>
      <c r="BZ48" s="167">
        <v>-0.5</v>
      </c>
      <c r="CA48" s="167">
        <v>-19.6875</v>
      </c>
      <c r="CB48" s="167">
        <v>-19.6875</v>
      </c>
      <c r="CC48" s="167">
        <v>26.6983</v>
      </c>
      <c r="CD48" s="167">
        <v>25.5214</v>
      </c>
      <c r="CE48" s="167">
        <v>-7.6040000000000001</v>
      </c>
      <c r="CF48" s="167">
        <v>11.8048</v>
      </c>
      <c r="CG48" s="167">
        <v>11.464700000000001</v>
      </c>
      <c r="CH48" s="167">
        <v>0.24540000000000001</v>
      </c>
      <c r="CI48" s="168"/>
      <c r="CJ48" s="168"/>
      <c r="CK48" s="168"/>
      <c r="CL48" s="167">
        <v>-9.9</v>
      </c>
      <c r="CM48" s="167">
        <v>-10.6</v>
      </c>
      <c r="CN48" s="167">
        <v>-2.48</v>
      </c>
      <c r="CO48" s="167">
        <v>33.171799999999998</v>
      </c>
      <c r="CP48" s="167">
        <v>33.063200000000002</v>
      </c>
      <c r="CQ48" s="167">
        <v>31.670400000000001</v>
      </c>
      <c r="CR48" s="167">
        <v>47.046599999999998</v>
      </c>
      <c r="CS48" s="167">
        <v>47.349899999999998</v>
      </c>
      <c r="CT48" s="167">
        <v>-25.492899999999999</v>
      </c>
      <c r="CU48" s="167">
        <v>-31.813099999999999</v>
      </c>
      <c r="CV48" s="167">
        <v>-23.675999999999998</v>
      </c>
      <c r="CW48" s="167">
        <v>3.8279999999999998</v>
      </c>
      <c r="CX48" s="167">
        <v>29.01</v>
      </c>
      <c r="CY48" s="167">
        <v>11.25</v>
      </c>
      <c r="CZ48" s="167">
        <v>11.567399999999999</v>
      </c>
      <c r="DA48" s="167">
        <v>11.7218</v>
      </c>
      <c r="DB48" s="167">
        <v>-11.99</v>
      </c>
      <c r="DC48" s="168"/>
      <c r="DD48" s="168"/>
      <c r="DE48" s="168"/>
      <c r="DF48" s="167">
        <v>30.656700000000001</v>
      </c>
      <c r="DG48" s="168"/>
      <c r="DH48" s="167">
        <v>-6.2051999999999996</v>
      </c>
      <c r="DI48" s="167">
        <v>-34.200000000000003</v>
      </c>
      <c r="DJ48" s="167">
        <v>-34.200000000000003</v>
      </c>
      <c r="DK48" s="167">
        <v>-2.8466999999999998</v>
      </c>
      <c r="DL48" s="167">
        <v>4.681</v>
      </c>
      <c r="DM48" s="167">
        <v>11.045</v>
      </c>
      <c r="DN48" s="167">
        <v>13.7363</v>
      </c>
      <c r="DO48" s="167">
        <v>5.2</v>
      </c>
      <c r="DP48" s="167">
        <v>-2.2999999999999998</v>
      </c>
      <c r="DQ48" s="167">
        <v>6.5255000000000001</v>
      </c>
      <c r="DR48" s="167">
        <v>-31.206800000000001</v>
      </c>
      <c r="DS48" s="167">
        <v>-6.3</v>
      </c>
      <c r="DT48" s="167">
        <v>-6.23</v>
      </c>
      <c r="DU48" s="167">
        <v>25.81</v>
      </c>
      <c r="DV48" s="167">
        <v>23.2</v>
      </c>
      <c r="DW48" s="167">
        <v>-29.345500000000001</v>
      </c>
      <c r="DX48" s="167">
        <v>-14.8727</v>
      </c>
      <c r="DY48" s="168"/>
      <c r="DZ48" s="167">
        <v>-39.7455</v>
      </c>
      <c r="EA48" s="167">
        <v>14.9361</v>
      </c>
      <c r="EB48" s="167">
        <v>-3.1524999999999999</v>
      </c>
      <c r="EC48" s="167">
        <v>-13.901999999999999</v>
      </c>
      <c r="ED48" s="167">
        <v>-13.3895</v>
      </c>
      <c r="EE48" s="167">
        <v>-25.82</v>
      </c>
      <c r="EF48" s="167">
        <v>-29.786100000000001</v>
      </c>
      <c r="EG48" s="167">
        <v>-8.0920000000000005</v>
      </c>
      <c r="EH48" s="167">
        <v>-62.749699999999997</v>
      </c>
      <c r="EI48" s="167">
        <v>-43.444099999999999</v>
      </c>
      <c r="EJ48" s="168"/>
      <c r="EK48" s="167">
        <v>-5.3993000000000002</v>
      </c>
      <c r="EL48" s="167">
        <v>-4.3962000000000003</v>
      </c>
      <c r="EM48" s="167">
        <v>14.673</v>
      </c>
      <c r="EN48" s="167">
        <v>-1.1949000000000001</v>
      </c>
      <c r="EO48" s="167">
        <v>-1.6786000000000001</v>
      </c>
      <c r="EP48" s="167">
        <v>-13.827999999999999</v>
      </c>
      <c r="EQ48" s="167">
        <v>-23.6645</v>
      </c>
      <c r="ER48" s="167">
        <v>-23.627199999999998</v>
      </c>
      <c r="ES48" s="167">
        <v>8.3215000000000003</v>
      </c>
      <c r="ET48" s="168"/>
      <c r="EU48" s="167">
        <v>0</v>
      </c>
      <c r="EV48" s="167">
        <v>0</v>
      </c>
      <c r="EW48" s="167">
        <v>4.5415000000000001</v>
      </c>
      <c r="EX48" s="167">
        <v>2.3546999999999998</v>
      </c>
      <c r="EY48" s="167">
        <v>-8.9539000000000009</v>
      </c>
      <c r="EZ48" s="167">
        <v>-8.8915000000000006</v>
      </c>
      <c r="FA48" s="167">
        <v>6.51</v>
      </c>
      <c r="FB48" s="167">
        <v>10.6607</v>
      </c>
      <c r="FC48" s="167">
        <v>-24.0059</v>
      </c>
      <c r="FD48" s="167">
        <v>4.5185000000000004</v>
      </c>
      <c r="FE48" s="168"/>
      <c r="FF48" s="167">
        <v>4.1443000000000003</v>
      </c>
      <c r="FG48" s="167">
        <v>3.133</v>
      </c>
      <c r="FH48" s="167">
        <v>3.3123999999999998</v>
      </c>
      <c r="FI48" s="167">
        <v>2.6360999999999999</v>
      </c>
      <c r="FJ48" s="167">
        <v>8.3727999999999998</v>
      </c>
      <c r="FK48" s="167">
        <v>8.5403000000000002</v>
      </c>
      <c r="FL48" s="167">
        <v>-21.266999999999999</v>
      </c>
      <c r="FM48" s="167">
        <v>22.162400000000002</v>
      </c>
      <c r="FN48" s="167">
        <v>21.7103</v>
      </c>
      <c r="FO48" s="167">
        <v>-6.6535000000000002</v>
      </c>
      <c r="FP48" s="168"/>
      <c r="FQ48" s="167">
        <v>27.096399999999999</v>
      </c>
      <c r="FR48" s="167">
        <v>-24.94</v>
      </c>
      <c r="FS48" s="167">
        <v>-0.90590000000000004</v>
      </c>
      <c r="FT48" s="167">
        <v>0.28770000000000001</v>
      </c>
      <c r="FU48" s="167">
        <v>0.32</v>
      </c>
      <c r="FV48" s="167">
        <v>2.87</v>
      </c>
      <c r="FW48" s="167">
        <v>-26.341799999999999</v>
      </c>
      <c r="FX48" s="168"/>
      <c r="FY48" s="167">
        <v>3.7189999999999999</v>
      </c>
      <c r="FZ48" s="167">
        <v>0.29099999999999998</v>
      </c>
      <c r="GA48" s="168"/>
      <c r="GB48" s="167">
        <v>12.8</v>
      </c>
      <c r="GC48" s="167">
        <v>-22.025500000000001</v>
      </c>
      <c r="GD48" s="167">
        <v>-11.315200000000001</v>
      </c>
      <c r="GE48" s="167">
        <v>-3.45</v>
      </c>
      <c r="GF48" s="167">
        <v>29.486000000000001</v>
      </c>
      <c r="GG48" s="168"/>
      <c r="GH48" s="167">
        <v>29.837700000000002</v>
      </c>
      <c r="GI48" s="167">
        <v>-10.679</v>
      </c>
      <c r="GJ48" s="167">
        <v>-11.4991</v>
      </c>
      <c r="GK48" s="167">
        <v>3.5981000000000001</v>
      </c>
      <c r="GL48" s="168"/>
      <c r="GM48" s="168"/>
      <c r="GN48" s="167">
        <v>-11.6639</v>
      </c>
      <c r="GO48" s="167">
        <v>-6.1146000000000003</v>
      </c>
      <c r="GP48" s="167">
        <v>2.8315999999999999</v>
      </c>
      <c r="GQ48" s="167">
        <v>-20.6282</v>
      </c>
      <c r="GR48" s="167">
        <v>6.3411999999999997</v>
      </c>
      <c r="GS48" s="167">
        <v>5.7866999999999997</v>
      </c>
      <c r="GT48" s="167">
        <v>152.80760000000001</v>
      </c>
      <c r="GU48" s="167">
        <v>-3.2122999999999999</v>
      </c>
      <c r="GV48" s="167">
        <v>-8.0149000000000008</v>
      </c>
      <c r="GW48" s="167">
        <v>-15.5449</v>
      </c>
      <c r="GX48" s="167">
        <v>1.4318</v>
      </c>
      <c r="GY48" s="167">
        <v>6.8566000000000003</v>
      </c>
      <c r="GZ48" s="167">
        <v>7.0491999999999999</v>
      </c>
      <c r="HA48" s="167">
        <v>0.90390000000000004</v>
      </c>
      <c r="HB48" s="167">
        <v>-16.4739</v>
      </c>
      <c r="HC48" s="167">
        <v>-15.642899999999999</v>
      </c>
      <c r="HD48" s="167">
        <v>-5.45</v>
      </c>
      <c r="HE48" s="168"/>
      <c r="HF48" s="167">
        <v>29.163599999999999</v>
      </c>
      <c r="HG48" s="167">
        <v>12.7841</v>
      </c>
      <c r="HH48" s="167">
        <v>75.512</v>
      </c>
      <c r="HI48" s="167">
        <v>-21.442</v>
      </c>
      <c r="HJ48" s="167">
        <v>30.1203</v>
      </c>
      <c r="HK48" s="168"/>
      <c r="HL48" s="167">
        <v>0</v>
      </c>
      <c r="HM48" s="167">
        <v>0</v>
      </c>
      <c r="HN48" s="167">
        <v>0</v>
      </c>
      <c r="HO48" s="168"/>
      <c r="HP48" s="168"/>
      <c r="HQ48" s="167">
        <v>-15.121499999999999</v>
      </c>
      <c r="HR48" s="167">
        <v>-14.539300000000001</v>
      </c>
      <c r="HS48" s="167">
        <v>-16.7072</v>
      </c>
      <c r="HT48" s="167">
        <v>-16.834399999999999</v>
      </c>
      <c r="HU48" s="167">
        <v>12.35</v>
      </c>
      <c r="HV48" s="167">
        <v>11.91</v>
      </c>
      <c r="HW48" s="167">
        <v>-18.899999999999999</v>
      </c>
      <c r="HX48" s="167">
        <v>-18.899999999999999</v>
      </c>
      <c r="HY48" s="167">
        <v>0.35249999999999998</v>
      </c>
      <c r="HZ48" s="167">
        <v>-7.28</v>
      </c>
      <c r="IA48" s="167">
        <v>80.052599999999998</v>
      </c>
      <c r="IB48" s="167">
        <v>21.216200000000001</v>
      </c>
      <c r="IC48" s="167">
        <v>21.125699999999998</v>
      </c>
      <c r="ID48" s="167">
        <v>-17.3</v>
      </c>
      <c r="IE48" s="167">
        <v>-30.7</v>
      </c>
      <c r="IF48" s="167">
        <v>-1.9</v>
      </c>
      <c r="IG48" s="167">
        <v>-2.5</v>
      </c>
      <c r="IH48" s="168"/>
      <c r="II48" s="168"/>
      <c r="IJ48" s="167">
        <v>-160.11930000000001</v>
      </c>
      <c r="IK48" s="167">
        <v>-7.4588000000000001</v>
      </c>
      <c r="IL48" s="167">
        <v>-223.60910000000001</v>
      </c>
      <c r="IM48" s="167">
        <v>-25.683</v>
      </c>
      <c r="IN48" s="168"/>
      <c r="IO48" s="167">
        <v>76.946799999999996</v>
      </c>
      <c r="IP48" s="167">
        <v>93.870999999999995</v>
      </c>
      <c r="IQ48" s="167">
        <v>105.123</v>
      </c>
      <c r="IR48" s="167">
        <v>143.87610000000001</v>
      </c>
      <c r="IS48" s="167">
        <v>1.3091999999999999</v>
      </c>
      <c r="IT48" s="168"/>
      <c r="IU48" s="168"/>
      <c r="IV48" s="167">
        <v>11.415699999999999</v>
      </c>
      <c r="IW48" s="167">
        <v>116.68680000000001</v>
      </c>
      <c r="IX48" s="167">
        <v>-255.554</v>
      </c>
      <c r="IY48" s="167">
        <v>8.7372999999999994</v>
      </c>
      <c r="IZ48" s="167">
        <v>0.26219999999999999</v>
      </c>
      <c r="JA48" s="167">
        <v>-1.0071000000000001</v>
      </c>
      <c r="JB48" s="167">
        <v>1.51</v>
      </c>
      <c r="JC48" s="167">
        <v>-6.4</v>
      </c>
      <c r="JD48" s="167">
        <v>-0.29899999999999999</v>
      </c>
      <c r="JE48" s="167">
        <v>-0.307</v>
      </c>
      <c r="JF48" s="167">
        <v>1.1200000000000001</v>
      </c>
      <c r="JG48" s="167">
        <v>1.28</v>
      </c>
      <c r="JH48" s="167">
        <v>-3.7244000000000002</v>
      </c>
      <c r="JI48" s="167">
        <v>-7.5578000000000003</v>
      </c>
      <c r="JJ48" s="167">
        <v>1.2894000000000001</v>
      </c>
      <c r="JK48" s="167">
        <v>3.9872000000000001</v>
      </c>
      <c r="JL48" s="167">
        <v>-4.0999999999999996</v>
      </c>
      <c r="JM48" s="167">
        <v>2.0299999999999998</v>
      </c>
      <c r="JN48" s="167">
        <v>1.3320000000000001</v>
      </c>
      <c r="JO48" s="168"/>
      <c r="JP48" s="168"/>
      <c r="JQ48" s="167">
        <v>4.194</v>
      </c>
      <c r="JR48" s="167">
        <v>3.4588999999999999</v>
      </c>
      <c r="JS48" s="167">
        <v>4.2927</v>
      </c>
      <c r="JT48" s="168"/>
      <c r="JU48" s="167">
        <v>14.3</v>
      </c>
      <c r="JV48" s="167">
        <v>6.8731999999999998</v>
      </c>
      <c r="JW48" s="167">
        <v>0.76</v>
      </c>
      <c r="JX48" s="168"/>
      <c r="JY48" s="167">
        <v>-13.1638</v>
      </c>
      <c r="JZ48" s="167">
        <v>2.6084999999999998</v>
      </c>
      <c r="KA48" s="167">
        <v>-24.84</v>
      </c>
      <c r="KB48" s="167">
        <v>-11.113899999999999</v>
      </c>
      <c r="KC48" s="167">
        <v>-7.1098999999999997</v>
      </c>
      <c r="KD48" s="167">
        <v>-27.136399999999998</v>
      </c>
      <c r="KE48" s="167">
        <v>3.9607999999999999</v>
      </c>
      <c r="KF48" s="167">
        <v>-6.2</v>
      </c>
      <c r="KG48" s="167">
        <v>-10.3</v>
      </c>
      <c r="KH48" s="167">
        <v>45.1539</v>
      </c>
      <c r="KI48" s="167">
        <v>-119.3479</v>
      </c>
    </row>
    <row r="49" spans="1:295" ht="18" customHeight="1" x14ac:dyDescent="0.25">
      <c r="A49" s="159" t="s">
        <v>74</v>
      </c>
      <c r="B49" s="159" t="s">
        <v>862</v>
      </c>
      <c r="C49" s="160">
        <v>0</v>
      </c>
      <c r="D49" s="161">
        <v>3.0910000000000002</v>
      </c>
      <c r="E49" s="161">
        <v>-8.1857000000000006</v>
      </c>
      <c r="F49" s="161">
        <v>3.7820999999999998</v>
      </c>
      <c r="G49" s="161">
        <v>8.0771999999999995</v>
      </c>
      <c r="H49" s="162"/>
      <c r="I49" s="161">
        <v>9.5645000000000007</v>
      </c>
      <c r="J49" s="162"/>
      <c r="K49" s="161">
        <v>15.4999</v>
      </c>
      <c r="L49" s="161">
        <v>6.1227999999999998</v>
      </c>
      <c r="M49" s="162"/>
      <c r="N49" s="161">
        <v>-19.98</v>
      </c>
      <c r="O49" s="161">
        <v>-28.6</v>
      </c>
      <c r="P49" s="161">
        <v>4.4000000000000004</v>
      </c>
      <c r="Q49" s="161">
        <v>2.484</v>
      </c>
      <c r="R49" s="161">
        <v>-19.8</v>
      </c>
      <c r="S49" s="161">
        <v>3.1684000000000001</v>
      </c>
      <c r="T49" s="161">
        <v>-11.746600000000001</v>
      </c>
      <c r="U49" s="161">
        <v>5.8826999999999998</v>
      </c>
      <c r="V49" s="161">
        <v>5.7008000000000001</v>
      </c>
      <c r="W49" s="161">
        <v>10.2517</v>
      </c>
      <c r="X49" s="161">
        <v>1.4767999999999999</v>
      </c>
      <c r="Y49" s="161">
        <v>0.15909999999999999</v>
      </c>
      <c r="Z49" s="161">
        <v>0.91600000000000004</v>
      </c>
      <c r="AA49" s="162"/>
      <c r="AB49" s="161">
        <v>-0.90629999999999999</v>
      </c>
      <c r="AC49" s="161">
        <v>-0.70299999999999996</v>
      </c>
      <c r="AD49" s="161">
        <v>-0.71799999999999997</v>
      </c>
      <c r="AE49" s="161">
        <v>5.0579999999999998</v>
      </c>
      <c r="AF49" s="161">
        <v>0</v>
      </c>
      <c r="AG49" s="161">
        <v>-4.4000000000000004</v>
      </c>
      <c r="AH49" s="161">
        <v>4.5999999999999999E-2</v>
      </c>
      <c r="AI49" s="161">
        <v>0.28199999999999997</v>
      </c>
      <c r="AJ49" s="162"/>
      <c r="AK49" s="161">
        <v>-11.69</v>
      </c>
      <c r="AL49" s="162"/>
      <c r="AM49" s="161">
        <v>-13.06</v>
      </c>
      <c r="AN49" s="161">
        <v>-13.1</v>
      </c>
      <c r="AO49" s="161">
        <v>5.5338000000000003</v>
      </c>
      <c r="AP49" s="161">
        <v>2.6612</v>
      </c>
      <c r="AQ49" s="161">
        <v>21.885100000000001</v>
      </c>
      <c r="AR49" s="161">
        <v>23.409099999999999</v>
      </c>
      <c r="AS49" s="161">
        <v>-13.928800000000001</v>
      </c>
      <c r="AT49" s="161">
        <v>-11.9224</v>
      </c>
      <c r="AU49" s="161">
        <v>-11.558</v>
      </c>
      <c r="AV49" s="161">
        <v>0.1714</v>
      </c>
      <c r="AW49" s="161">
        <v>0.23419999999999999</v>
      </c>
      <c r="AX49" s="161">
        <v>-13.5299</v>
      </c>
      <c r="AY49" s="161">
        <v>-11.654400000000001</v>
      </c>
      <c r="AZ49" s="161">
        <v>9.9626999999999999</v>
      </c>
      <c r="BA49" s="161">
        <v>10.494999999999999</v>
      </c>
      <c r="BB49" s="161">
        <v>22.217400000000001</v>
      </c>
      <c r="BC49" s="161">
        <v>4.4447000000000001</v>
      </c>
      <c r="BD49" s="161">
        <v>-1.6</v>
      </c>
      <c r="BE49" s="161">
        <v>-1.5</v>
      </c>
      <c r="BF49" s="161">
        <v>-22.851400000000002</v>
      </c>
      <c r="BG49" s="161">
        <v>-22.658899999999999</v>
      </c>
      <c r="BH49" s="161">
        <v>-2.7490999999999999</v>
      </c>
      <c r="BI49" s="162"/>
      <c r="BJ49" s="161">
        <v>1.3386</v>
      </c>
      <c r="BK49" s="161">
        <v>2.831</v>
      </c>
      <c r="BL49" s="161">
        <v>2.7090999999999998</v>
      </c>
      <c r="BM49" s="161">
        <v>1.6698999999999999</v>
      </c>
      <c r="BN49" s="161">
        <v>-82.949299999999994</v>
      </c>
      <c r="BO49" s="161">
        <v>62.440899999999999</v>
      </c>
      <c r="BP49" s="161">
        <v>61.830500000000001</v>
      </c>
      <c r="BQ49" s="161">
        <v>-12.8589</v>
      </c>
      <c r="BR49" s="161">
        <v>-112.69410000000001</v>
      </c>
      <c r="BS49" s="162"/>
      <c r="BT49" s="162"/>
      <c r="BU49" s="162"/>
      <c r="BV49" s="161">
        <v>20.478000000000002</v>
      </c>
      <c r="BW49" s="161">
        <v>9.31</v>
      </c>
      <c r="BX49" s="161">
        <v>9.35</v>
      </c>
      <c r="BY49" s="161">
        <v>-7.61</v>
      </c>
      <c r="BZ49" s="161">
        <v>-0.86</v>
      </c>
      <c r="CA49" s="161">
        <v>-20.223299999999998</v>
      </c>
      <c r="CB49" s="161">
        <v>-20.7592</v>
      </c>
      <c r="CC49" s="161">
        <v>25.700500000000002</v>
      </c>
      <c r="CD49" s="161">
        <v>23.5456</v>
      </c>
      <c r="CE49" s="161">
        <v>-7.3433999999999999</v>
      </c>
      <c r="CF49" s="161">
        <v>14.936299999999999</v>
      </c>
      <c r="CG49" s="161">
        <v>15.168799999999999</v>
      </c>
      <c r="CH49" s="161">
        <v>0.66149999999999998</v>
      </c>
      <c r="CI49" s="162"/>
      <c r="CJ49" s="162"/>
      <c r="CK49" s="162"/>
      <c r="CL49" s="161">
        <v>-12.4</v>
      </c>
      <c r="CM49" s="161">
        <v>-12.5</v>
      </c>
      <c r="CN49" s="161">
        <v>-2.7</v>
      </c>
      <c r="CO49" s="161">
        <v>32.999000000000002</v>
      </c>
      <c r="CP49" s="161">
        <v>32.856699999999996</v>
      </c>
      <c r="CQ49" s="161">
        <v>31.678599999999999</v>
      </c>
      <c r="CR49" s="161">
        <v>49.6509</v>
      </c>
      <c r="CS49" s="161">
        <v>50.402900000000002</v>
      </c>
      <c r="CT49" s="161">
        <v>-26.9453</v>
      </c>
      <c r="CU49" s="161">
        <v>-32.377400000000002</v>
      </c>
      <c r="CV49" s="161">
        <v>-25.800799999999999</v>
      </c>
      <c r="CW49" s="161">
        <v>3.7995999999999999</v>
      </c>
      <c r="CX49" s="161">
        <v>27.67</v>
      </c>
      <c r="CY49" s="161">
        <v>10.67</v>
      </c>
      <c r="CZ49" s="161">
        <v>11.254899999999999</v>
      </c>
      <c r="DA49" s="161">
        <v>11.331200000000001</v>
      </c>
      <c r="DB49" s="161">
        <v>-11.58</v>
      </c>
      <c r="DC49" s="162"/>
      <c r="DD49" s="162"/>
      <c r="DE49" s="162"/>
      <c r="DF49" s="161">
        <v>33.513599999999997</v>
      </c>
      <c r="DG49" s="162"/>
      <c r="DH49" s="161">
        <v>-5.8975</v>
      </c>
      <c r="DI49" s="161">
        <v>-34.299999999999997</v>
      </c>
      <c r="DJ49" s="161">
        <v>-34.5</v>
      </c>
      <c r="DK49" s="161">
        <v>-2.9260000000000002</v>
      </c>
      <c r="DL49" s="161">
        <v>3.9329999999999998</v>
      </c>
      <c r="DM49" s="161">
        <v>11.045</v>
      </c>
      <c r="DN49" s="161">
        <v>12.8085</v>
      </c>
      <c r="DO49" s="161">
        <v>4.54</v>
      </c>
      <c r="DP49" s="161">
        <v>-2.29</v>
      </c>
      <c r="DQ49" s="161">
        <v>7.3624999999999998</v>
      </c>
      <c r="DR49" s="161">
        <v>-32.626899999999999</v>
      </c>
      <c r="DS49" s="161">
        <v>-7.12</v>
      </c>
      <c r="DT49" s="161">
        <v>-7.02</v>
      </c>
      <c r="DU49" s="161">
        <v>27.62</v>
      </c>
      <c r="DV49" s="161">
        <v>22.62</v>
      </c>
      <c r="DW49" s="161">
        <v>-30.854500000000002</v>
      </c>
      <c r="DX49" s="161">
        <v>-15.336399999999999</v>
      </c>
      <c r="DY49" s="162"/>
      <c r="DZ49" s="161">
        <v>-39.736400000000003</v>
      </c>
      <c r="EA49" s="161">
        <v>14.4316</v>
      </c>
      <c r="EB49" s="161">
        <v>-5.0918999999999999</v>
      </c>
      <c r="EC49" s="161">
        <v>-15.720499999999999</v>
      </c>
      <c r="ED49" s="161">
        <v>-16.012599999999999</v>
      </c>
      <c r="EE49" s="161">
        <v>-24.662500000000001</v>
      </c>
      <c r="EF49" s="161">
        <v>-30.2117</v>
      </c>
      <c r="EG49" s="161">
        <v>-9.8460000000000001</v>
      </c>
      <c r="EH49" s="161">
        <v>-69.5989</v>
      </c>
      <c r="EI49" s="161">
        <v>-34.819800000000001</v>
      </c>
      <c r="EJ49" s="162"/>
      <c r="EK49" s="161">
        <v>-5.3178999999999998</v>
      </c>
      <c r="EL49" s="161">
        <v>-4.4089999999999998</v>
      </c>
      <c r="EM49" s="161">
        <v>15.1028</v>
      </c>
      <c r="EN49" s="161">
        <v>-2.6937000000000002</v>
      </c>
      <c r="EO49" s="161">
        <v>-3.4026999999999998</v>
      </c>
      <c r="EP49" s="161">
        <v>-13.827999999999999</v>
      </c>
      <c r="EQ49" s="161">
        <v>-23.702300000000001</v>
      </c>
      <c r="ER49" s="161">
        <v>-23.7744</v>
      </c>
      <c r="ES49" s="161">
        <v>9.7348999999999997</v>
      </c>
      <c r="ET49" s="162"/>
      <c r="EU49" s="161">
        <v>-2.65</v>
      </c>
      <c r="EV49" s="161">
        <v>0</v>
      </c>
      <c r="EW49" s="161">
        <v>4.3377999999999997</v>
      </c>
      <c r="EX49" s="161">
        <v>-1.03E-2</v>
      </c>
      <c r="EY49" s="161">
        <v>-9.8710000000000004</v>
      </c>
      <c r="EZ49" s="161">
        <v>-9.8015000000000008</v>
      </c>
      <c r="FA49" s="161">
        <v>8.0734999999999992</v>
      </c>
      <c r="FB49" s="161">
        <v>11.919700000000001</v>
      </c>
      <c r="FC49" s="161">
        <v>-24.852399999999999</v>
      </c>
      <c r="FD49" s="161">
        <v>4.1028000000000002</v>
      </c>
      <c r="FE49" s="162"/>
      <c r="FF49" s="161">
        <v>3.8319000000000001</v>
      </c>
      <c r="FG49" s="161">
        <v>0</v>
      </c>
      <c r="FH49" s="161">
        <v>3.3142999999999998</v>
      </c>
      <c r="FI49" s="161">
        <v>0</v>
      </c>
      <c r="FJ49" s="161">
        <v>8.0379000000000005</v>
      </c>
      <c r="FK49" s="161">
        <v>7.5354999999999999</v>
      </c>
      <c r="FL49" s="161">
        <v>-22.941500000000001</v>
      </c>
      <c r="FM49" s="161">
        <v>22.321999999999999</v>
      </c>
      <c r="FN49" s="161">
        <v>22.430599999999998</v>
      </c>
      <c r="FO49" s="161">
        <v>-5.5480999999999998</v>
      </c>
      <c r="FP49" s="161">
        <v>9.3545999999999996</v>
      </c>
      <c r="FQ49" s="161">
        <v>26.676400000000001</v>
      </c>
      <c r="FR49" s="161">
        <v>-23.98</v>
      </c>
      <c r="FS49" s="161">
        <v>-2.2115</v>
      </c>
      <c r="FT49" s="161">
        <v>0.27950000000000003</v>
      </c>
      <c r="FU49" s="161">
        <v>0.92</v>
      </c>
      <c r="FV49" s="161">
        <v>0.38</v>
      </c>
      <c r="FW49" s="161">
        <v>-27.030200000000001</v>
      </c>
      <c r="FX49" s="162"/>
      <c r="FY49" s="161">
        <v>3.706</v>
      </c>
      <c r="FZ49" s="161">
        <v>0.27</v>
      </c>
      <c r="GA49" s="161">
        <v>2.6244000000000001</v>
      </c>
      <c r="GB49" s="161">
        <v>14.16</v>
      </c>
      <c r="GC49" s="161">
        <v>-23.591799999999999</v>
      </c>
      <c r="GD49" s="161">
        <v>-12.437799999999999</v>
      </c>
      <c r="GE49" s="161">
        <v>-2.91</v>
      </c>
      <c r="GF49" s="161">
        <v>30.6328</v>
      </c>
      <c r="GG49" s="162"/>
      <c r="GH49" s="161">
        <v>29.463899999999999</v>
      </c>
      <c r="GI49" s="161">
        <v>-10.9862</v>
      </c>
      <c r="GJ49" s="161">
        <v>-11.6867</v>
      </c>
      <c r="GK49" s="161">
        <v>3.5301999999999998</v>
      </c>
      <c r="GL49" s="162"/>
      <c r="GM49" s="162"/>
      <c r="GN49" s="162"/>
      <c r="GO49" s="161">
        <v>-5.375</v>
      </c>
      <c r="GP49" s="161">
        <v>4.6247999999999996</v>
      </c>
      <c r="GQ49" s="161">
        <v>-21.430499999999999</v>
      </c>
      <c r="GR49" s="161">
        <v>6.5434000000000001</v>
      </c>
      <c r="GS49" s="161">
        <v>6.5208000000000004</v>
      </c>
      <c r="GT49" s="161">
        <v>151.9632</v>
      </c>
      <c r="GU49" s="161">
        <v>-3.6625999999999999</v>
      </c>
      <c r="GV49" s="161">
        <v>-7.2488000000000001</v>
      </c>
      <c r="GW49" s="161">
        <v>-15.3878</v>
      </c>
      <c r="GX49" s="162"/>
      <c r="GY49" s="161">
        <v>6.7248000000000001</v>
      </c>
      <c r="GZ49" s="161">
        <v>6.8989000000000003</v>
      </c>
      <c r="HA49" s="162"/>
      <c r="HB49" s="161">
        <v>-14.275700000000001</v>
      </c>
      <c r="HC49" s="161">
        <v>-12.8597</v>
      </c>
      <c r="HD49" s="161">
        <v>-1.68</v>
      </c>
      <c r="HE49" s="161">
        <v>0</v>
      </c>
      <c r="HF49" s="161">
        <v>31.859100000000002</v>
      </c>
      <c r="HG49" s="161">
        <v>18.3751</v>
      </c>
      <c r="HH49" s="161">
        <v>81.999099999999999</v>
      </c>
      <c r="HI49" s="161">
        <v>-17.1325</v>
      </c>
      <c r="HJ49" s="161">
        <v>34.124600000000001</v>
      </c>
      <c r="HK49" s="162"/>
      <c r="HL49" s="161">
        <v>0</v>
      </c>
      <c r="HM49" s="161">
        <v>0</v>
      </c>
      <c r="HN49" s="161">
        <v>0</v>
      </c>
      <c r="HO49" s="162"/>
      <c r="HP49" s="162"/>
      <c r="HQ49" s="161">
        <v>-11.7761</v>
      </c>
      <c r="HR49" s="161">
        <v>-11.5564</v>
      </c>
      <c r="HS49" s="161">
        <v>-16.392900000000001</v>
      </c>
      <c r="HT49" s="161">
        <v>-16.478999999999999</v>
      </c>
      <c r="HU49" s="161">
        <v>12.1</v>
      </c>
      <c r="HV49" s="161">
        <v>11.95</v>
      </c>
      <c r="HW49" s="161">
        <v>-19.600000000000001</v>
      </c>
      <c r="HX49" s="161">
        <v>-19.600000000000001</v>
      </c>
      <c r="HY49" s="161">
        <v>0.37080000000000002</v>
      </c>
      <c r="HZ49" s="161">
        <v>-6.72</v>
      </c>
      <c r="IA49" s="161">
        <v>72.426299999999998</v>
      </c>
      <c r="IB49" s="161">
        <v>21.031300000000002</v>
      </c>
      <c r="IC49" s="161">
        <v>20.940899999999999</v>
      </c>
      <c r="ID49" s="162"/>
      <c r="IE49" s="161">
        <v>-31.5</v>
      </c>
      <c r="IF49" s="161">
        <v>-6.7</v>
      </c>
      <c r="IG49" s="161">
        <v>-7.2</v>
      </c>
      <c r="IH49" s="161">
        <v>-17.661100000000001</v>
      </c>
      <c r="II49" s="161">
        <v>-17.695499999999999</v>
      </c>
      <c r="IJ49" s="161">
        <v>-151.65899999999999</v>
      </c>
      <c r="IK49" s="161">
        <v>-13.835100000000001</v>
      </c>
      <c r="IL49" s="161">
        <v>-223.73609999999999</v>
      </c>
      <c r="IM49" s="161">
        <v>-20.702100000000002</v>
      </c>
      <c r="IN49" s="162"/>
      <c r="IO49" s="161">
        <v>85.113200000000006</v>
      </c>
      <c r="IP49" s="161">
        <v>81.911000000000001</v>
      </c>
      <c r="IQ49" s="161">
        <v>93.597800000000007</v>
      </c>
      <c r="IR49" s="161">
        <v>144.98070000000001</v>
      </c>
      <c r="IS49" s="161">
        <v>15.866099999999999</v>
      </c>
      <c r="IT49" s="162"/>
      <c r="IU49" s="162"/>
      <c r="IV49" s="161">
        <v>15.759</v>
      </c>
      <c r="IW49" s="161">
        <v>130.0864</v>
      </c>
      <c r="IX49" s="161">
        <v>-252.8056</v>
      </c>
      <c r="IY49" s="161">
        <v>23.366599999999998</v>
      </c>
      <c r="IZ49" s="161">
        <v>-16.609100000000002</v>
      </c>
      <c r="JA49" s="161">
        <v>-1.0535000000000001</v>
      </c>
      <c r="JB49" s="161">
        <v>1.6719999999999999</v>
      </c>
      <c r="JC49" s="161">
        <v>-5.68</v>
      </c>
      <c r="JD49" s="161">
        <v>-0.4</v>
      </c>
      <c r="JE49" s="161">
        <v>-0.40400000000000003</v>
      </c>
      <c r="JF49" s="161">
        <v>0.72</v>
      </c>
      <c r="JG49" s="161">
        <v>1.28</v>
      </c>
      <c r="JH49" s="161">
        <v>-2.8071999999999999</v>
      </c>
      <c r="JI49" s="161">
        <v>-7.5273000000000003</v>
      </c>
      <c r="JJ49" s="161">
        <v>2.1987999999999999</v>
      </c>
      <c r="JK49" s="161">
        <v>3.2547000000000001</v>
      </c>
      <c r="JL49" s="161">
        <v>-4.0999999999999996</v>
      </c>
      <c r="JM49" s="161">
        <v>1.264</v>
      </c>
      <c r="JN49" s="161">
        <v>1.5820000000000001</v>
      </c>
      <c r="JO49" s="162"/>
      <c r="JP49" s="162"/>
      <c r="JQ49" s="161">
        <v>3.9683999999999999</v>
      </c>
      <c r="JR49" s="161">
        <v>4.1005000000000003</v>
      </c>
      <c r="JS49" s="161">
        <v>3.5085000000000002</v>
      </c>
      <c r="JT49" s="162"/>
      <c r="JU49" s="161">
        <v>15</v>
      </c>
      <c r="JV49" s="161">
        <v>7.6913999999999998</v>
      </c>
      <c r="JW49" s="161">
        <v>0.6</v>
      </c>
      <c r="JX49" s="162"/>
      <c r="JY49" s="161">
        <v>-14.9413</v>
      </c>
      <c r="JZ49" s="161">
        <v>2.6453000000000002</v>
      </c>
      <c r="KA49" s="161">
        <v>-23.9498</v>
      </c>
      <c r="KB49" s="161">
        <v>-12.3186</v>
      </c>
      <c r="KC49" s="161">
        <v>-6.9414999999999996</v>
      </c>
      <c r="KD49" s="161">
        <v>-26.897500000000001</v>
      </c>
      <c r="KE49" s="161">
        <v>3.3304999999999998</v>
      </c>
      <c r="KF49" s="161">
        <v>-6.9</v>
      </c>
      <c r="KG49" s="161">
        <v>-8.1999999999999993</v>
      </c>
      <c r="KH49" s="161">
        <v>52.610700000000001</v>
      </c>
      <c r="KI49" s="161">
        <v>-131.6217</v>
      </c>
    </row>
    <row r="50" spans="1:295" ht="18" customHeight="1" x14ac:dyDescent="0.25">
      <c r="A50" s="159" t="s">
        <v>74</v>
      </c>
      <c r="B50" s="159" t="s">
        <v>863</v>
      </c>
      <c r="C50" s="163">
        <v>0</v>
      </c>
      <c r="D50" s="164">
        <v>3.1095999999999999</v>
      </c>
      <c r="E50" s="164">
        <v>-8.2233000000000001</v>
      </c>
      <c r="F50" s="164">
        <v>3.5611999999999999</v>
      </c>
      <c r="G50" s="164">
        <v>8.2151999999999994</v>
      </c>
      <c r="H50" s="165"/>
      <c r="I50" s="164">
        <v>9.9831000000000003</v>
      </c>
      <c r="J50" s="165"/>
      <c r="K50" s="164">
        <v>14.5932</v>
      </c>
      <c r="L50" s="164">
        <v>5.5658000000000003</v>
      </c>
      <c r="M50" s="165"/>
      <c r="N50" s="164">
        <v>-19.98</v>
      </c>
      <c r="O50" s="165"/>
      <c r="P50" s="164">
        <v>2.2000000000000002</v>
      </c>
      <c r="Q50" s="164">
        <v>2.484</v>
      </c>
      <c r="R50" s="165"/>
      <c r="S50" s="164">
        <v>3.0992000000000002</v>
      </c>
      <c r="T50" s="164">
        <v>-11.3421</v>
      </c>
      <c r="U50" s="164">
        <v>5.3792</v>
      </c>
      <c r="V50" s="164">
        <v>5.2812999999999999</v>
      </c>
      <c r="W50" s="164">
        <v>9.3690999999999995</v>
      </c>
      <c r="X50" s="164">
        <v>1.2171000000000001</v>
      </c>
      <c r="Y50" s="164">
        <v>0.15160000000000001</v>
      </c>
      <c r="Z50" s="164">
        <v>1.3396999999999999</v>
      </c>
      <c r="AA50" s="165"/>
      <c r="AB50" s="164">
        <v>-0.83150000000000002</v>
      </c>
      <c r="AC50" s="164">
        <v>-0.55100000000000005</v>
      </c>
      <c r="AD50" s="164">
        <v>-0.53200000000000003</v>
      </c>
      <c r="AE50" s="164">
        <v>5.1289999999999996</v>
      </c>
      <c r="AF50" s="164">
        <v>-2.2200000000000002</v>
      </c>
      <c r="AG50" s="164">
        <v>-6.6</v>
      </c>
      <c r="AH50" s="164">
        <v>-0.35699999999999998</v>
      </c>
      <c r="AI50" s="164">
        <v>0.28799999999999998</v>
      </c>
      <c r="AJ50" s="165"/>
      <c r="AK50" s="164">
        <v>-8.82</v>
      </c>
      <c r="AL50" s="165"/>
      <c r="AM50" s="164">
        <v>-14.28</v>
      </c>
      <c r="AN50" s="164">
        <v>-14.38</v>
      </c>
      <c r="AO50" s="164">
        <v>5.5288000000000004</v>
      </c>
      <c r="AP50" s="164">
        <v>2.9460999999999999</v>
      </c>
      <c r="AQ50" s="164">
        <v>22.476099999999999</v>
      </c>
      <c r="AR50" s="164">
        <v>23.933</v>
      </c>
      <c r="AS50" s="164">
        <v>-13.4244</v>
      </c>
      <c r="AT50" s="164">
        <v>-10.582800000000001</v>
      </c>
      <c r="AU50" s="164">
        <v>-10.093999999999999</v>
      </c>
      <c r="AV50" s="164">
        <v>-0.67569999999999997</v>
      </c>
      <c r="AW50" s="164">
        <v>-0.52090000000000003</v>
      </c>
      <c r="AX50" s="164">
        <v>-13.797800000000001</v>
      </c>
      <c r="AY50" s="164">
        <v>-11.118600000000001</v>
      </c>
      <c r="AZ50" s="164">
        <v>9.8521999999999998</v>
      </c>
      <c r="BA50" s="164">
        <v>10.4322</v>
      </c>
      <c r="BB50" s="164">
        <v>19.6769</v>
      </c>
      <c r="BC50" s="164">
        <v>3.7545999999999999</v>
      </c>
      <c r="BD50" s="164">
        <v>-1.9</v>
      </c>
      <c r="BE50" s="164">
        <v>-2</v>
      </c>
      <c r="BF50" s="164">
        <v>-23.523099999999999</v>
      </c>
      <c r="BG50" s="164">
        <v>-23.580300000000001</v>
      </c>
      <c r="BH50" s="164">
        <v>-2.6753999999999998</v>
      </c>
      <c r="BI50" s="165"/>
      <c r="BJ50" s="164">
        <v>-8.48E-2</v>
      </c>
      <c r="BK50" s="164">
        <v>2.8187000000000002</v>
      </c>
      <c r="BL50" s="164">
        <v>2.2770000000000001</v>
      </c>
      <c r="BM50" s="164">
        <v>1.6029</v>
      </c>
      <c r="BN50" s="164">
        <v>-90.9756</v>
      </c>
      <c r="BO50" s="164">
        <v>71.291200000000003</v>
      </c>
      <c r="BP50" s="164">
        <v>71.443799999999996</v>
      </c>
      <c r="BQ50" s="164">
        <v>-22.2957</v>
      </c>
      <c r="BR50" s="164">
        <v>-107.2291</v>
      </c>
      <c r="BS50" s="165"/>
      <c r="BT50" s="165"/>
      <c r="BU50" s="165"/>
      <c r="BV50" s="165"/>
      <c r="BW50" s="164">
        <v>8.81</v>
      </c>
      <c r="BX50" s="164">
        <v>8.6999999999999993</v>
      </c>
      <c r="BY50" s="164">
        <v>-8.41</v>
      </c>
      <c r="BZ50" s="164">
        <v>-1.99</v>
      </c>
      <c r="CA50" s="164">
        <v>-17.4102</v>
      </c>
      <c r="CB50" s="164">
        <v>-17.008400000000002</v>
      </c>
      <c r="CC50" s="164">
        <v>25.8462</v>
      </c>
      <c r="CD50" s="164">
        <v>24.624400000000001</v>
      </c>
      <c r="CE50" s="164">
        <v>-5.9753999999999996</v>
      </c>
      <c r="CF50" s="164">
        <v>4.5174000000000003</v>
      </c>
      <c r="CG50" s="164">
        <v>4.2529000000000003</v>
      </c>
      <c r="CH50" s="164">
        <v>-0.70930000000000004</v>
      </c>
      <c r="CI50" s="165"/>
      <c r="CJ50" s="165"/>
      <c r="CK50" s="165"/>
      <c r="CL50" s="164">
        <v>-15.8</v>
      </c>
      <c r="CM50" s="164">
        <v>-15.7</v>
      </c>
      <c r="CN50" s="164">
        <v>-2.62</v>
      </c>
      <c r="CO50" s="164">
        <v>26.1615</v>
      </c>
      <c r="CP50" s="164">
        <v>26.066299999999998</v>
      </c>
      <c r="CQ50" s="164">
        <v>24.376300000000001</v>
      </c>
      <c r="CR50" s="164">
        <v>60.850999999999999</v>
      </c>
      <c r="CS50" s="164">
        <v>61.3354</v>
      </c>
      <c r="CT50" s="164">
        <v>-28.830500000000001</v>
      </c>
      <c r="CU50" s="164">
        <v>-41.275199999999998</v>
      </c>
      <c r="CV50" s="164">
        <v>-27.892499999999998</v>
      </c>
      <c r="CW50" s="164">
        <v>3.8351000000000002</v>
      </c>
      <c r="CX50" s="164">
        <v>26.85</v>
      </c>
      <c r="CY50" s="164">
        <v>10.24</v>
      </c>
      <c r="CZ50" s="164">
        <v>10.161099999999999</v>
      </c>
      <c r="DA50" s="164">
        <v>10.452299999999999</v>
      </c>
      <c r="DB50" s="164">
        <v>-11.12</v>
      </c>
      <c r="DC50" s="165"/>
      <c r="DD50" s="165"/>
      <c r="DE50" s="165"/>
      <c r="DF50" s="164">
        <v>28.8156</v>
      </c>
      <c r="DG50" s="165"/>
      <c r="DH50" s="164">
        <v>-5.6581000000000001</v>
      </c>
      <c r="DI50" s="164">
        <v>-36.4</v>
      </c>
      <c r="DJ50" s="164">
        <v>-34.799999999999997</v>
      </c>
      <c r="DK50" s="164">
        <v>-2.8075999999999999</v>
      </c>
      <c r="DL50" s="164">
        <v>3.1850000000000001</v>
      </c>
      <c r="DM50" s="164">
        <v>9.6255000000000006</v>
      </c>
      <c r="DN50" s="164">
        <v>11.6953</v>
      </c>
      <c r="DO50" s="164">
        <v>3.76</v>
      </c>
      <c r="DP50" s="164">
        <v>-1.92</v>
      </c>
      <c r="DQ50" s="164">
        <v>6.7735000000000003</v>
      </c>
      <c r="DR50" s="164">
        <v>-29.0366</v>
      </c>
      <c r="DS50" s="164">
        <v>-7.82</v>
      </c>
      <c r="DT50" s="164">
        <v>-7.86</v>
      </c>
      <c r="DU50" s="164">
        <v>27.25</v>
      </c>
      <c r="DV50" s="164">
        <v>22.05</v>
      </c>
      <c r="DW50" s="164">
        <v>-27.4909</v>
      </c>
      <c r="DX50" s="164">
        <v>-14.209099999999999</v>
      </c>
      <c r="DY50" s="165"/>
      <c r="DZ50" s="164">
        <v>-36.5364</v>
      </c>
      <c r="EA50" s="164">
        <v>13.7607</v>
      </c>
      <c r="EB50" s="164">
        <v>-4.5475000000000003</v>
      </c>
      <c r="EC50" s="164">
        <v>-14.819699999999999</v>
      </c>
      <c r="ED50" s="164">
        <v>-14.646000000000001</v>
      </c>
      <c r="EE50" s="164">
        <v>-27.1373</v>
      </c>
      <c r="EF50" s="164">
        <v>-31.146899999999999</v>
      </c>
      <c r="EG50" s="164">
        <v>-8.8249999999999993</v>
      </c>
      <c r="EH50" s="164">
        <v>-65.685199999999995</v>
      </c>
      <c r="EI50" s="164">
        <v>-33.693199999999997</v>
      </c>
      <c r="EJ50" s="165"/>
      <c r="EK50" s="164">
        <v>-5.3818999999999999</v>
      </c>
      <c r="EL50" s="164">
        <v>-4.4151999999999996</v>
      </c>
      <c r="EM50" s="164">
        <v>15.868499999999999</v>
      </c>
      <c r="EN50" s="164">
        <v>-4.6578999999999997</v>
      </c>
      <c r="EO50" s="164">
        <v>-5.0469999999999997</v>
      </c>
      <c r="EP50" s="164">
        <v>-13.827999999999999</v>
      </c>
      <c r="EQ50" s="164">
        <v>-23.086099999999998</v>
      </c>
      <c r="ER50" s="164">
        <v>-22.725899999999999</v>
      </c>
      <c r="ES50" s="164">
        <v>9.9258000000000006</v>
      </c>
      <c r="ET50" s="165"/>
      <c r="EU50" s="164">
        <v>-2.65</v>
      </c>
      <c r="EV50" s="164">
        <v>0</v>
      </c>
      <c r="EW50" s="164">
        <v>4.125</v>
      </c>
      <c r="EX50" s="164">
        <v>-2.4089999999999998</v>
      </c>
      <c r="EY50" s="164">
        <v>-10.5708</v>
      </c>
      <c r="EZ50" s="164">
        <v>-10.5905</v>
      </c>
      <c r="FA50" s="164">
        <v>9.6082999999999998</v>
      </c>
      <c r="FB50" s="164">
        <v>12.7668</v>
      </c>
      <c r="FC50" s="164">
        <v>-26.590800000000002</v>
      </c>
      <c r="FD50" s="164">
        <v>4.4630000000000001</v>
      </c>
      <c r="FE50" s="165"/>
      <c r="FF50" s="164">
        <v>4.2344999999999997</v>
      </c>
      <c r="FG50" s="164">
        <v>2.9784000000000002</v>
      </c>
      <c r="FH50" s="164">
        <v>4.5077999999999996</v>
      </c>
      <c r="FI50" s="164">
        <v>0</v>
      </c>
      <c r="FJ50" s="164">
        <v>6.3632999999999997</v>
      </c>
      <c r="FK50" s="164">
        <v>6.1959</v>
      </c>
      <c r="FL50" s="164">
        <v>-9.5449999999999999</v>
      </c>
      <c r="FM50" s="164">
        <v>18.0243</v>
      </c>
      <c r="FN50" s="164">
        <v>18.279900000000001</v>
      </c>
      <c r="FO50" s="164">
        <v>5.8891</v>
      </c>
      <c r="FP50" s="164">
        <v>23.088699999999999</v>
      </c>
      <c r="FQ50" s="164">
        <v>27.096399999999999</v>
      </c>
      <c r="FR50" s="164">
        <v>-22.31</v>
      </c>
      <c r="FS50" s="164">
        <v>-1.1183000000000001</v>
      </c>
      <c r="FT50" s="164">
        <v>0.23549999999999999</v>
      </c>
      <c r="FU50" s="164">
        <v>0.5</v>
      </c>
      <c r="FV50" s="164">
        <v>0.86</v>
      </c>
      <c r="FW50" s="164">
        <v>-27.433900000000001</v>
      </c>
      <c r="FX50" s="165"/>
      <c r="FY50" s="164">
        <v>3.548</v>
      </c>
      <c r="FZ50" s="164">
        <v>0.873</v>
      </c>
      <c r="GA50" s="165"/>
      <c r="GB50" s="164">
        <v>12.7</v>
      </c>
      <c r="GC50" s="164">
        <v>-33.9953</v>
      </c>
      <c r="GD50" s="164">
        <v>-22.393999999999998</v>
      </c>
      <c r="GE50" s="164">
        <v>-2.63</v>
      </c>
      <c r="GF50" s="164">
        <v>28.9209</v>
      </c>
      <c r="GG50" s="165"/>
      <c r="GH50" s="164">
        <v>30.0166</v>
      </c>
      <c r="GI50" s="164">
        <v>-11.168200000000001</v>
      </c>
      <c r="GJ50" s="164">
        <v>-11.940899999999999</v>
      </c>
      <c r="GK50" s="164">
        <v>3.4163999999999999</v>
      </c>
      <c r="GL50" s="165"/>
      <c r="GM50" s="165"/>
      <c r="GN50" s="164">
        <v>-12.1195</v>
      </c>
      <c r="GO50" s="164">
        <v>-2.5823999999999998</v>
      </c>
      <c r="GP50" s="164">
        <v>2.7164999999999999</v>
      </c>
      <c r="GQ50" s="164">
        <v>-22.744599999999998</v>
      </c>
      <c r="GR50" s="164">
        <v>5.2946999999999997</v>
      </c>
      <c r="GS50" s="164">
        <v>3.5739999999999998</v>
      </c>
      <c r="GT50" s="164">
        <v>166.6901</v>
      </c>
      <c r="GU50" s="164">
        <v>-3.859</v>
      </c>
      <c r="GV50" s="164">
        <v>-8.1532999999999998</v>
      </c>
      <c r="GW50" s="164">
        <v>-15.722300000000001</v>
      </c>
      <c r="GX50" s="164">
        <v>1.1696</v>
      </c>
      <c r="GY50" s="164">
        <v>6.3292000000000002</v>
      </c>
      <c r="GZ50" s="164">
        <v>6.4558999999999997</v>
      </c>
      <c r="HA50" s="164">
        <v>0</v>
      </c>
      <c r="HB50" s="164">
        <v>-14.2502</v>
      </c>
      <c r="HC50" s="164">
        <v>-12.148099999999999</v>
      </c>
      <c r="HD50" s="164">
        <v>-2.93</v>
      </c>
      <c r="HE50" s="164">
        <v>0</v>
      </c>
      <c r="HF50" s="164">
        <v>28.4297</v>
      </c>
      <c r="HG50" s="164">
        <v>16.972000000000001</v>
      </c>
      <c r="HH50" s="164">
        <v>81.135199999999998</v>
      </c>
      <c r="HI50" s="164">
        <v>-16.555499999999999</v>
      </c>
      <c r="HJ50" s="164">
        <v>34.489400000000003</v>
      </c>
      <c r="HK50" s="164">
        <v>0</v>
      </c>
      <c r="HL50" s="165"/>
      <c r="HM50" s="164">
        <v>0</v>
      </c>
      <c r="HN50" s="164">
        <v>-11.7516</v>
      </c>
      <c r="HO50" s="164">
        <v>18.927199999999999</v>
      </c>
      <c r="HP50" s="164">
        <v>18.528700000000001</v>
      </c>
      <c r="HQ50" s="164">
        <v>-10.0732</v>
      </c>
      <c r="HR50" s="164">
        <v>-9.4909999999999997</v>
      </c>
      <c r="HS50" s="164">
        <v>-15.203099999999999</v>
      </c>
      <c r="HT50" s="164">
        <v>-15.187200000000001</v>
      </c>
      <c r="HU50" s="164">
        <v>16.82</v>
      </c>
      <c r="HV50" s="164">
        <v>16.63</v>
      </c>
      <c r="HW50" s="164">
        <v>-20.8</v>
      </c>
      <c r="HX50" s="164">
        <v>-20.8</v>
      </c>
      <c r="HY50" s="164">
        <v>1.2845</v>
      </c>
      <c r="HZ50" s="164">
        <v>-7.12</v>
      </c>
      <c r="IA50" s="164">
        <v>66.753699999999995</v>
      </c>
      <c r="IB50" s="164">
        <v>18.9298</v>
      </c>
      <c r="IC50" s="164">
        <v>18.257000000000001</v>
      </c>
      <c r="ID50" s="164">
        <v>-17.8</v>
      </c>
      <c r="IE50" s="164">
        <v>-32.9</v>
      </c>
      <c r="IF50" s="164">
        <v>-6.2</v>
      </c>
      <c r="IG50" s="164">
        <v>-6.8</v>
      </c>
      <c r="IH50" s="164">
        <v>-17.659099999999999</v>
      </c>
      <c r="II50" s="164">
        <v>-17.6541</v>
      </c>
      <c r="IJ50" s="164">
        <v>-152.18979999999999</v>
      </c>
      <c r="IK50" s="164">
        <v>-15.1046</v>
      </c>
      <c r="IL50" s="164">
        <v>-220.21109999999999</v>
      </c>
      <c r="IM50" s="164">
        <v>-20.283200000000001</v>
      </c>
      <c r="IN50" s="165"/>
      <c r="IO50" s="164">
        <v>82.475300000000004</v>
      </c>
      <c r="IP50" s="164">
        <v>81.531099999999995</v>
      </c>
      <c r="IQ50" s="164">
        <v>93.786000000000001</v>
      </c>
      <c r="IR50" s="164">
        <v>141.17830000000001</v>
      </c>
      <c r="IS50" s="164">
        <v>11.3443</v>
      </c>
      <c r="IT50" s="165"/>
      <c r="IU50" s="165"/>
      <c r="IV50" s="164">
        <v>18.453700000000001</v>
      </c>
      <c r="IW50" s="164">
        <v>127.89579999999999</v>
      </c>
      <c r="IX50" s="164">
        <v>-249.33330000000001</v>
      </c>
      <c r="IY50" s="164">
        <v>19.990600000000001</v>
      </c>
      <c r="IZ50" s="164">
        <v>-11.9694</v>
      </c>
      <c r="JA50" s="164">
        <v>-1.0999000000000001</v>
      </c>
      <c r="JB50" s="164">
        <v>1.694</v>
      </c>
      <c r="JC50" s="164">
        <v>-4.96</v>
      </c>
      <c r="JD50" s="164">
        <v>-0.40400000000000003</v>
      </c>
      <c r="JE50" s="164">
        <v>-0.40200000000000002</v>
      </c>
      <c r="JF50" s="164">
        <v>0.08</v>
      </c>
      <c r="JG50" s="164">
        <v>0.64</v>
      </c>
      <c r="JH50" s="164">
        <v>-2.1861999999999999</v>
      </c>
      <c r="JI50" s="164">
        <v>-6.5019</v>
      </c>
      <c r="JJ50" s="164">
        <v>1.8479000000000001</v>
      </c>
      <c r="JK50" s="164">
        <v>3.1356999999999999</v>
      </c>
      <c r="JL50" s="164">
        <v>-5.0999999999999996</v>
      </c>
      <c r="JM50" s="164">
        <v>1.6879999999999999</v>
      </c>
      <c r="JN50" s="164">
        <v>1.012</v>
      </c>
      <c r="JO50" s="164">
        <v>1.0012000000000001</v>
      </c>
      <c r="JP50" s="164">
        <v>0.92849999999999999</v>
      </c>
      <c r="JQ50" s="164">
        <v>3.7292000000000001</v>
      </c>
      <c r="JR50" s="164">
        <v>3.8788</v>
      </c>
      <c r="JS50" s="164">
        <v>3.157</v>
      </c>
      <c r="JT50" s="165"/>
      <c r="JU50" s="164">
        <v>17.5</v>
      </c>
      <c r="JV50" s="164">
        <v>7.0587</v>
      </c>
      <c r="JW50" s="164">
        <v>0.48</v>
      </c>
      <c r="JX50" s="165"/>
      <c r="JY50" s="164">
        <v>-14.1523</v>
      </c>
      <c r="JZ50" s="164">
        <v>2.4704999999999999</v>
      </c>
      <c r="KA50" s="164">
        <v>-23.677600000000002</v>
      </c>
      <c r="KB50" s="164">
        <v>-11.867000000000001</v>
      </c>
      <c r="KC50" s="164">
        <v>-7.0057</v>
      </c>
      <c r="KD50" s="164">
        <v>-26.812799999999999</v>
      </c>
      <c r="KE50" s="164">
        <v>2.8656999999999999</v>
      </c>
      <c r="KF50" s="164">
        <v>-9.4</v>
      </c>
      <c r="KG50" s="164">
        <v>-6.4</v>
      </c>
      <c r="KH50" s="164">
        <v>47.625</v>
      </c>
      <c r="KI50" s="164">
        <v>-132.17660000000001</v>
      </c>
    </row>
    <row r="51" spans="1:295" ht="18" customHeight="1" x14ac:dyDescent="0.25">
      <c r="A51" s="159" t="s">
        <v>74</v>
      </c>
      <c r="B51" s="159" t="s">
        <v>864</v>
      </c>
      <c r="C51" s="163">
        <v>0</v>
      </c>
      <c r="D51" s="164">
        <v>2.9664999999999999</v>
      </c>
      <c r="E51" s="164">
        <v>-7.9074999999999998</v>
      </c>
      <c r="F51" s="164">
        <v>3.4338000000000002</v>
      </c>
      <c r="G51" s="164">
        <v>8.2796000000000003</v>
      </c>
      <c r="H51" s="165"/>
      <c r="I51" s="164">
        <v>9.3275000000000006</v>
      </c>
      <c r="J51" s="165"/>
      <c r="K51" s="164">
        <v>14.251200000000001</v>
      </c>
      <c r="L51" s="164">
        <v>5.5137999999999998</v>
      </c>
      <c r="M51" s="165"/>
      <c r="N51" s="164">
        <v>-19.98</v>
      </c>
      <c r="O51" s="164">
        <v>-28.6</v>
      </c>
      <c r="P51" s="164">
        <v>2.2000000000000002</v>
      </c>
      <c r="Q51" s="164">
        <v>1.6559999999999999</v>
      </c>
      <c r="R51" s="164">
        <v>-19.8</v>
      </c>
      <c r="S51" s="164">
        <v>3.0718000000000001</v>
      </c>
      <c r="T51" s="164">
        <v>-11.195399999999999</v>
      </c>
      <c r="U51" s="164">
        <v>5.3860999999999999</v>
      </c>
      <c r="V51" s="164">
        <v>5.2514000000000003</v>
      </c>
      <c r="W51" s="164">
        <v>9.3907000000000007</v>
      </c>
      <c r="X51" s="164">
        <v>2.1152000000000002</v>
      </c>
      <c r="Y51" s="164">
        <v>0.1404</v>
      </c>
      <c r="Z51" s="164">
        <v>1.6132</v>
      </c>
      <c r="AA51" s="165"/>
      <c r="AB51" s="164">
        <v>-0.48730000000000001</v>
      </c>
      <c r="AC51" s="164">
        <v>-0.61899999999999999</v>
      </c>
      <c r="AD51" s="164">
        <v>-0.60399999999999998</v>
      </c>
      <c r="AE51" s="164">
        <v>4.4569999999999999</v>
      </c>
      <c r="AF51" s="164">
        <v>-2.2200000000000002</v>
      </c>
      <c r="AG51" s="164">
        <v>-6.6</v>
      </c>
      <c r="AH51" s="164">
        <v>-0.32400000000000001</v>
      </c>
      <c r="AI51" s="164">
        <v>0.27200000000000002</v>
      </c>
      <c r="AJ51" s="165"/>
      <c r="AK51" s="164">
        <v>-9.3800000000000008</v>
      </c>
      <c r="AL51" s="165"/>
      <c r="AM51" s="164">
        <v>-14.34</v>
      </c>
      <c r="AN51" s="164">
        <v>-14.46</v>
      </c>
      <c r="AO51" s="164">
        <v>5.6412000000000004</v>
      </c>
      <c r="AP51" s="164">
        <v>2.9617</v>
      </c>
      <c r="AQ51" s="164">
        <v>22.753</v>
      </c>
      <c r="AR51" s="164">
        <v>24.163900000000002</v>
      </c>
      <c r="AS51" s="164">
        <v>-12.6251</v>
      </c>
      <c r="AT51" s="164">
        <v>-10.716699999999999</v>
      </c>
      <c r="AU51" s="164">
        <v>-10.4253</v>
      </c>
      <c r="AV51" s="164">
        <v>3.2000000000000001E-2</v>
      </c>
      <c r="AW51" s="164">
        <v>0.24729999999999999</v>
      </c>
      <c r="AX51" s="164">
        <v>-13.6638</v>
      </c>
      <c r="AY51" s="164">
        <v>-10.716699999999999</v>
      </c>
      <c r="AZ51" s="164">
        <v>10.7796</v>
      </c>
      <c r="BA51" s="164">
        <v>11.219200000000001</v>
      </c>
      <c r="BB51" s="164">
        <v>16.250399999999999</v>
      </c>
      <c r="BC51" s="164">
        <v>4.1219000000000001</v>
      </c>
      <c r="BD51" s="164">
        <v>-2.4</v>
      </c>
      <c r="BE51" s="164">
        <v>-2.5</v>
      </c>
      <c r="BF51" s="164">
        <v>-23.9435</v>
      </c>
      <c r="BG51" s="164">
        <v>-23.646799999999999</v>
      </c>
      <c r="BH51" s="164">
        <v>-2.8435999999999999</v>
      </c>
      <c r="BI51" s="165"/>
      <c r="BJ51" s="164">
        <v>-1.0103</v>
      </c>
      <c r="BK51" s="164">
        <v>2.8496999999999999</v>
      </c>
      <c r="BL51" s="164">
        <v>2.2233000000000001</v>
      </c>
      <c r="BM51" s="164">
        <v>1.6066</v>
      </c>
      <c r="BN51" s="164">
        <v>-93.935900000000004</v>
      </c>
      <c r="BO51" s="164">
        <v>71.840500000000006</v>
      </c>
      <c r="BP51" s="164">
        <v>71.474299999999999</v>
      </c>
      <c r="BQ51" s="164">
        <v>-22.753799999999998</v>
      </c>
      <c r="BR51" s="164">
        <v>-112.5086</v>
      </c>
      <c r="BS51" s="165"/>
      <c r="BT51" s="165"/>
      <c r="BU51" s="165"/>
      <c r="BV51" s="164">
        <v>19.460100000000001</v>
      </c>
      <c r="BW51" s="164">
        <v>8.57</v>
      </c>
      <c r="BX51" s="164">
        <v>8.43</v>
      </c>
      <c r="BY51" s="164">
        <v>-9.2799999999999994</v>
      </c>
      <c r="BZ51" s="164">
        <v>-2.21</v>
      </c>
      <c r="CA51" s="164">
        <v>-16.874400000000001</v>
      </c>
      <c r="CB51" s="164">
        <v>-16.4725</v>
      </c>
      <c r="CC51" s="164">
        <v>26.6295</v>
      </c>
      <c r="CD51" s="164">
        <v>24.476900000000001</v>
      </c>
      <c r="CE51" s="164">
        <v>-5.2110000000000003</v>
      </c>
      <c r="CF51" s="164">
        <v>7.0092999999999996</v>
      </c>
      <c r="CG51" s="164">
        <v>7.2237999999999998</v>
      </c>
      <c r="CH51" s="164">
        <v>-0.77</v>
      </c>
      <c r="CI51" s="165"/>
      <c r="CJ51" s="165"/>
      <c r="CK51" s="165"/>
      <c r="CL51" s="164">
        <v>-18.3</v>
      </c>
      <c r="CM51" s="164">
        <v>-18.100000000000001</v>
      </c>
      <c r="CN51" s="164">
        <v>-2.36</v>
      </c>
      <c r="CO51" s="164">
        <v>25.392900000000001</v>
      </c>
      <c r="CP51" s="164">
        <v>25.467199999999998</v>
      </c>
      <c r="CQ51" s="164">
        <v>23.453700000000001</v>
      </c>
      <c r="CR51" s="164">
        <v>62.792200000000001</v>
      </c>
      <c r="CS51" s="164">
        <v>63.052500000000002</v>
      </c>
      <c r="CT51" s="164">
        <v>-28.867000000000001</v>
      </c>
      <c r="CU51" s="164">
        <v>-42.625799999999998</v>
      </c>
      <c r="CV51" s="164">
        <v>-27.990400000000001</v>
      </c>
      <c r="CW51" s="164">
        <v>3.6288</v>
      </c>
      <c r="CX51" s="164">
        <v>26.85</v>
      </c>
      <c r="CY51" s="164">
        <v>10.24</v>
      </c>
      <c r="CZ51" s="164">
        <v>9.5360999999999994</v>
      </c>
      <c r="DA51" s="164">
        <v>9.7687000000000008</v>
      </c>
      <c r="DB51" s="164">
        <v>-10.49</v>
      </c>
      <c r="DC51" s="165"/>
      <c r="DD51" s="165"/>
      <c r="DE51" s="165"/>
      <c r="DF51" s="164">
        <v>27.6036</v>
      </c>
      <c r="DG51" s="165"/>
      <c r="DH51" s="164">
        <v>-5.3068</v>
      </c>
      <c r="DI51" s="165"/>
      <c r="DJ51" s="165"/>
      <c r="DK51" s="164">
        <v>-3.2568000000000001</v>
      </c>
      <c r="DL51" s="164">
        <v>2.2498999999999998</v>
      </c>
      <c r="DM51" s="164">
        <v>8.9946999999999999</v>
      </c>
      <c r="DN51" s="164">
        <v>10.210900000000001</v>
      </c>
      <c r="DO51" s="164">
        <v>2.73</v>
      </c>
      <c r="DP51" s="164">
        <v>-1.78</v>
      </c>
      <c r="DQ51" s="164">
        <v>8.5094999999999992</v>
      </c>
      <c r="DR51" s="164">
        <v>-28.451599999999999</v>
      </c>
      <c r="DS51" s="164">
        <v>-7.87</v>
      </c>
      <c r="DT51" s="164">
        <v>-7.76</v>
      </c>
      <c r="DU51" s="164">
        <v>27.55</v>
      </c>
      <c r="DV51" s="164">
        <v>20.85</v>
      </c>
      <c r="DW51" s="164">
        <v>-26.381799999999998</v>
      </c>
      <c r="DX51" s="164">
        <v>-14.5909</v>
      </c>
      <c r="DY51" s="165"/>
      <c r="DZ51" s="164">
        <v>-35.636400000000002</v>
      </c>
      <c r="EA51" s="164">
        <v>10.1493</v>
      </c>
      <c r="EB51" s="164">
        <v>-6.6375000000000002</v>
      </c>
      <c r="EC51" s="164">
        <v>-16.3035</v>
      </c>
      <c r="ED51" s="164">
        <v>-16.2608</v>
      </c>
      <c r="EE51" s="164">
        <v>-23.890699999999999</v>
      </c>
      <c r="EF51" s="164">
        <v>-27.605699999999999</v>
      </c>
      <c r="EG51" s="164">
        <v>-8.9440000000000008</v>
      </c>
      <c r="EH51" s="164">
        <v>-66.076300000000003</v>
      </c>
      <c r="EI51" s="164">
        <v>-32.9529</v>
      </c>
      <c r="EJ51" s="165"/>
      <c r="EK51" s="164">
        <v>-5.4278000000000004</v>
      </c>
      <c r="EL51" s="164">
        <v>-4.5152000000000001</v>
      </c>
      <c r="EM51" s="164">
        <v>12.5891</v>
      </c>
      <c r="EN51" s="164">
        <v>-6.9663000000000004</v>
      </c>
      <c r="EO51" s="164">
        <v>-7.2550999999999997</v>
      </c>
      <c r="EP51" s="164">
        <v>6.6719999999999997</v>
      </c>
      <c r="EQ51" s="164">
        <v>-24.845800000000001</v>
      </c>
      <c r="ER51" s="164">
        <v>-24.499400000000001</v>
      </c>
      <c r="ES51" s="164">
        <v>6.4223999999999997</v>
      </c>
      <c r="ET51" s="165"/>
      <c r="EU51" s="164">
        <v>-2.61</v>
      </c>
      <c r="EV51" s="164">
        <v>0</v>
      </c>
      <c r="EW51" s="164">
        <v>3.5123000000000002</v>
      </c>
      <c r="EX51" s="164">
        <v>-5.9862000000000002</v>
      </c>
      <c r="EY51" s="164">
        <v>-10.9459</v>
      </c>
      <c r="EZ51" s="164">
        <v>-10.897600000000001</v>
      </c>
      <c r="FA51" s="164">
        <v>9.3742000000000001</v>
      </c>
      <c r="FB51" s="164">
        <v>9.3401999999999994</v>
      </c>
      <c r="FC51" s="164">
        <v>-23.166599999999999</v>
      </c>
      <c r="FD51" s="164">
        <v>4.4851999999999999</v>
      </c>
      <c r="FE51" s="165"/>
      <c r="FF51" s="164">
        <v>4.2727000000000004</v>
      </c>
      <c r="FG51" s="164">
        <v>3.6795</v>
      </c>
      <c r="FH51" s="164">
        <v>3.3008999999999999</v>
      </c>
      <c r="FI51" s="164">
        <v>0</v>
      </c>
      <c r="FJ51" s="164">
        <v>5.8609999999999998</v>
      </c>
      <c r="FK51" s="164">
        <v>5.8609999999999998</v>
      </c>
      <c r="FL51" s="164">
        <v>-8.7077000000000009</v>
      </c>
      <c r="FM51" s="164">
        <v>17.624600000000001</v>
      </c>
      <c r="FN51" s="164">
        <v>18.032699999999998</v>
      </c>
      <c r="FO51" s="164">
        <v>6.5762999999999998</v>
      </c>
      <c r="FP51" s="165"/>
      <c r="FQ51" s="164">
        <v>27.096399999999999</v>
      </c>
      <c r="FR51" s="164">
        <v>-21.03</v>
      </c>
      <c r="FS51" s="164">
        <v>-1.0121</v>
      </c>
      <c r="FT51" s="164">
        <v>0.2364</v>
      </c>
      <c r="FU51" s="164">
        <v>0.68</v>
      </c>
      <c r="FV51" s="164">
        <v>0.53</v>
      </c>
      <c r="FW51" s="164">
        <v>-26.880199999999999</v>
      </c>
      <c r="FX51" s="165"/>
      <c r="FY51" s="164">
        <v>3.4260000000000002</v>
      </c>
      <c r="FZ51" s="164">
        <v>0.70399999999999996</v>
      </c>
      <c r="GA51" s="165"/>
      <c r="GB51" s="164">
        <v>13.53</v>
      </c>
      <c r="GC51" s="164">
        <v>-34.283799999999999</v>
      </c>
      <c r="GD51" s="164">
        <v>-22.7651</v>
      </c>
      <c r="GE51" s="164">
        <v>-2.48</v>
      </c>
      <c r="GF51" s="164">
        <v>30.148199999999999</v>
      </c>
      <c r="GG51" s="165"/>
      <c r="GH51" s="164">
        <v>26.712299999999999</v>
      </c>
      <c r="GI51" s="164">
        <v>-8.2888999999999999</v>
      </c>
      <c r="GJ51" s="164">
        <v>-8.9338999999999995</v>
      </c>
      <c r="GK51" s="164">
        <v>3.1732</v>
      </c>
      <c r="GL51" s="165"/>
      <c r="GM51" s="165"/>
      <c r="GN51" s="164">
        <v>-11.503500000000001</v>
      </c>
      <c r="GO51" s="164">
        <v>-4.8312999999999997</v>
      </c>
      <c r="GP51" s="164">
        <v>3.6597</v>
      </c>
      <c r="GQ51" s="164">
        <v>-20.936299999999999</v>
      </c>
      <c r="GR51" s="164">
        <v>5.0289999999999999</v>
      </c>
      <c r="GS51" s="164">
        <v>5.1616</v>
      </c>
      <c r="GT51" s="164">
        <v>164.822</v>
      </c>
      <c r="GU51" s="164">
        <v>-5.6272000000000002</v>
      </c>
      <c r="GV51" s="164">
        <v>-9.7205999999999992</v>
      </c>
      <c r="GW51" s="164">
        <v>-11.480499999999999</v>
      </c>
      <c r="GX51" s="164">
        <v>1.0105999999999999</v>
      </c>
      <c r="GY51" s="164">
        <v>5.8311999999999999</v>
      </c>
      <c r="GZ51" s="164">
        <v>5.9180000000000001</v>
      </c>
      <c r="HA51" s="164">
        <v>0.48849999999999999</v>
      </c>
      <c r="HB51" s="164">
        <v>-14.3309</v>
      </c>
      <c r="HC51" s="164">
        <v>-11.1257</v>
      </c>
      <c r="HD51" s="164">
        <v>-3.35</v>
      </c>
      <c r="HE51" s="164">
        <v>0</v>
      </c>
      <c r="HF51" s="164">
        <v>31.672899999999998</v>
      </c>
      <c r="HG51" s="164">
        <v>14.442600000000001</v>
      </c>
      <c r="HH51" s="164">
        <v>80.910899999999998</v>
      </c>
      <c r="HI51" s="164">
        <v>-17.1493</v>
      </c>
      <c r="HJ51" s="164">
        <v>33.858400000000003</v>
      </c>
      <c r="HK51" s="164">
        <v>0</v>
      </c>
      <c r="HL51" s="164">
        <v>0</v>
      </c>
      <c r="HM51" s="164">
        <v>-10.2377</v>
      </c>
      <c r="HN51" s="164">
        <v>-12.1067</v>
      </c>
      <c r="HO51" s="165"/>
      <c r="HP51" s="165"/>
      <c r="HQ51" s="164">
        <v>-12.6496</v>
      </c>
      <c r="HR51" s="164">
        <v>-12.4573</v>
      </c>
      <c r="HS51" s="164">
        <v>-15.130100000000001</v>
      </c>
      <c r="HT51" s="164">
        <v>-15.322900000000001</v>
      </c>
      <c r="HU51" s="164">
        <v>4.34</v>
      </c>
      <c r="HV51" s="164">
        <v>4.4000000000000004</v>
      </c>
      <c r="HW51" s="164">
        <v>-20.100000000000001</v>
      </c>
      <c r="HX51" s="164">
        <v>-20.5</v>
      </c>
      <c r="HY51" s="164">
        <v>0.51</v>
      </c>
      <c r="HZ51" s="164">
        <v>-7.04</v>
      </c>
      <c r="IA51" s="164">
        <v>74.308000000000007</v>
      </c>
      <c r="IB51" s="164">
        <v>21.482800000000001</v>
      </c>
      <c r="IC51" s="164">
        <v>21.636500000000002</v>
      </c>
      <c r="ID51" s="164">
        <v>-18</v>
      </c>
      <c r="IE51" s="164">
        <v>-31.6</v>
      </c>
      <c r="IF51" s="164">
        <v>-3.2</v>
      </c>
      <c r="IG51" s="164">
        <v>-3.5</v>
      </c>
      <c r="IH51" s="165"/>
      <c r="II51" s="165"/>
      <c r="IJ51" s="164">
        <v>-149.22030000000001</v>
      </c>
      <c r="IK51" s="164">
        <v>-13.496600000000001</v>
      </c>
      <c r="IL51" s="164">
        <v>-225.28729999999999</v>
      </c>
      <c r="IM51" s="164">
        <v>-24.192299999999999</v>
      </c>
      <c r="IN51" s="165"/>
      <c r="IO51" s="164">
        <v>86.78</v>
      </c>
      <c r="IP51" s="164">
        <v>80.546199999999999</v>
      </c>
      <c r="IQ51" s="164">
        <v>96.525199999999998</v>
      </c>
      <c r="IR51" s="164">
        <v>146.3245</v>
      </c>
      <c r="IS51" s="164">
        <v>14.645200000000001</v>
      </c>
      <c r="IT51" s="165"/>
      <c r="IU51" s="165"/>
      <c r="IV51" s="164">
        <v>14.289199999999999</v>
      </c>
      <c r="IW51" s="164">
        <v>130.9016</v>
      </c>
      <c r="IX51" s="164">
        <v>-258.97609999999997</v>
      </c>
      <c r="IY51" s="164">
        <v>16.775700000000001</v>
      </c>
      <c r="IZ51" s="164">
        <v>-10.5739</v>
      </c>
      <c r="JA51" s="164">
        <v>-0.5847</v>
      </c>
      <c r="JB51" s="164">
        <v>1.68</v>
      </c>
      <c r="JC51" s="164">
        <v>-5.04</v>
      </c>
      <c r="JD51" s="164">
        <v>-0.39500000000000002</v>
      </c>
      <c r="JE51" s="164">
        <v>-0.39500000000000002</v>
      </c>
      <c r="JF51" s="164">
        <v>-0.08</v>
      </c>
      <c r="JG51" s="164">
        <v>0.56000000000000005</v>
      </c>
      <c r="JH51" s="164">
        <v>-1.9416</v>
      </c>
      <c r="JI51" s="164">
        <v>-6.9413</v>
      </c>
      <c r="JJ51" s="164">
        <v>2.3757999999999999</v>
      </c>
      <c r="JK51" s="164">
        <v>3.5752000000000002</v>
      </c>
      <c r="JL51" s="164">
        <v>-5</v>
      </c>
      <c r="JM51" s="164">
        <v>1.54</v>
      </c>
      <c r="JN51" s="164">
        <v>1.87</v>
      </c>
      <c r="JO51" s="164">
        <v>2.8666999999999998</v>
      </c>
      <c r="JP51" s="164">
        <v>3.2746</v>
      </c>
      <c r="JQ51" s="164">
        <v>4.3276000000000003</v>
      </c>
      <c r="JR51" s="164">
        <v>3.7330999999999999</v>
      </c>
      <c r="JS51" s="164">
        <v>4.5122999999999998</v>
      </c>
      <c r="JT51" s="165"/>
      <c r="JU51" s="164">
        <v>15.9</v>
      </c>
      <c r="JV51" s="164">
        <v>7.2339000000000002</v>
      </c>
      <c r="JW51" s="164">
        <v>0.43</v>
      </c>
      <c r="JX51" s="165"/>
      <c r="JY51" s="164">
        <v>-14.7309</v>
      </c>
      <c r="JZ51" s="164">
        <v>3.4167999999999998</v>
      </c>
      <c r="KA51" s="164">
        <v>-23.847100000000001</v>
      </c>
      <c r="KB51" s="164">
        <v>-12.1335</v>
      </c>
      <c r="KC51" s="164">
        <v>-7.0391000000000004</v>
      </c>
      <c r="KD51" s="164">
        <v>-28.029900000000001</v>
      </c>
      <c r="KE51" s="164">
        <v>4.8414999999999999</v>
      </c>
      <c r="KF51" s="164">
        <v>-8.3000000000000007</v>
      </c>
      <c r="KG51" s="164">
        <v>-8</v>
      </c>
      <c r="KH51" s="164">
        <v>48.485599999999998</v>
      </c>
      <c r="KI51" s="164">
        <v>-133.4203</v>
      </c>
    </row>
    <row r="52" spans="1:295" ht="18" customHeight="1" x14ac:dyDescent="0.25">
      <c r="A52" s="159" t="s">
        <v>74</v>
      </c>
      <c r="B52" s="159" t="s">
        <v>865</v>
      </c>
      <c r="C52" s="163">
        <v>0</v>
      </c>
      <c r="D52" s="164">
        <v>2.5817000000000001</v>
      </c>
      <c r="E52" s="164">
        <v>-7.5103</v>
      </c>
      <c r="F52" s="164">
        <v>3.5752000000000002</v>
      </c>
      <c r="G52" s="164">
        <v>1.9615</v>
      </c>
      <c r="H52" s="165"/>
      <c r="I52" s="164">
        <v>2.3450000000000002</v>
      </c>
      <c r="J52" s="165"/>
      <c r="K52" s="164">
        <v>13.197699999999999</v>
      </c>
      <c r="L52" s="164">
        <v>4.9618000000000002</v>
      </c>
      <c r="M52" s="165"/>
      <c r="N52" s="164">
        <v>-17.760000000000002</v>
      </c>
      <c r="O52" s="164">
        <v>-28.6</v>
      </c>
      <c r="P52" s="164">
        <v>4.4000000000000004</v>
      </c>
      <c r="Q52" s="164">
        <v>1.6559999999999999</v>
      </c>
      <c r="R52" s="164">
        <v>-19.8</v>
      </c>
      <c r="S52" s="164">
        <v>3.1187999999999998</v>
      </c>
      <c r="T52" s="164">
        <v>-12.1736</v>
      </c>
      <c r="U52" s="164">
        <v>5.0842999999999998</v>
      </c>
      <c r="V52" s="164">
        <v>4.9669999999999996</v>
      </c>
      <c r="W52" s="164">
        <v>8.8933</v>
      </c>
      <c r="X52" s="164">
        <v>2.1783000000000001</v>
      </c>
      <c r="Y52" s="164">
        <v>0.1477</v>
      </c>
      <c r="Z52" s="164">
        <v>2.3525999999999998</v>
      </c>
      <c r="AA52" s="165"/>
      <c r="AB52" s="164">
        <v>-0.44230000000000003</v>
      </c>
      <c r="AC52" s="164">
        <v>-0.69799999999999995</v>
      </c>
      <c r="AD52" s="164">
        <v>-0.67900000000000005</v>
      </c>
      <c r="AE52" s="164">
        <v>5.2850000000000001</v>
      </c>
      <c r="AF52" s="164">
        <v>-2.2200000000000002</v>
      </c>
      <c r="AG52" s="164">
        <v>-6.6</v>
      </c>
      <c r="AH52" s="164">
        <v>-0.25800000000000001</v>
      </c>
      <c r="AI52" s="164">
        <v>0.28899999999999998</v>
      </c>
      <c r="AJ52" s="165"/>
      <c r="AK52" s="164">
        <v>-10.02</v>
      </c>
      <c r="AL52" s="165"/>
      <c r="AM52" s="164">
        <v>-14.51</v>
      </c>
      <c r="AN52" s="164">
        <v>-14.44</v>
      </c>
      <c r="AO52" s="164">
        <v>5.1676000000000002</v>
      </c>
      <c r="AP52" s="164">
        <v>3.3115999999999999</v>
      </c>
      <c r="AQ52" s="164">
        <v>21.996300000000002</v>
      </c>
      <c r="AR52" s="164">
        <v>23.335699999999999</v>
      </c>
      <c r="AS52" s="164">
        <v>-12.2864</v>
      </c>
      <c r="AT52" s="164">
        <v>-11.118600000000001</v>
      </c>
      <c r="AU52" s="164">
        <v>-10.8146</v>
      </c>
      <c r="AV52" s="164">
        <v>-0.19350000000000001</v>
      </c>
      <c r="AW52" s="164">
        <v>-0.17810000000000001</v>
      </c>
      <c r="AX52" s="164">
        <v>-13.931699999999999</v>
      </c>
      <c r="AY52" s="164">
        <v>-10.8507</v>
      </c>
      <c r="AZ52" s="164">
        <v>10.787699999999999</v>
      </c>
      <c r="BA52" s="164">
        <v>11.342700000000001</v>
      </c>
      <c r="BB52" s="164">
        <v>15.402799999999999</v>
      </c>
      <c r="BC52" s="164">
        <v>6.2186000000000003</v>
      </c>
      <c r="BD52" s="164">
        <v>-3.6</v>
      </c>
      <c r="BE52" s="164">
        <v>-3.6</v>
      </c>
      <c r="BF52" s="164">
        <v>-24.198</v>
      </c>
      <c r="BG52" s="164">
        <v>-24.171399999999998</v>
      </c>
      <c r="BH52" s="164">
        <v>-2.6476999999999999</v>
      </c>
      <c r="BI52" s="165"/>
      <c r="BJ52" s="164">
        <v>-0.35499999999999998</v>
      </c>
      <c r="BK52" s="164">
        <v>3.0190999999999999</v>
      </c>
      <c r="BL52" s="164">
        <v>2.1347</v>
      </c>
      <c r="BM52" s="164">
        <v>1.5032000000000001</v>
      </c>
      <c r="BN52" s="164">
        <v>-96.499499999999998</v>
      </c>
      <c r="BO52" s="164">
        <v>74.495699999999999</v>
      </c>
      <c r="BP52" s="164">
        <v>74.221000000000004</v>
      </c>
      <c r="BQ52" s="164">
        <v>-22.214700000000001</v>
      </c>
      <c r="BR52" s="164">
        <v>-116.2513</v>
      </c>
      <c r="BS52" s="165"/>
      <c r="BT52" s="165"/>
      <c r="BU52" s="165"/>
      <c r="BV52" s="164">
        <v>19.54</v>
      </c>
      <c r="BW52" s="164">
        <v>8.6999999999999993</v>
      </c>
      <c r="BX52" s="164">
        <v>6.87</v>
      </c>
      <c r="BY52" s="164">
        <v>-9.6</v>
      </c>
      <c r="BZ52" s="164">
        <v>1.91</v>
      </c>
      <c r="CA52" s="164">
        <v>-17.4102</v>
      </c>
      <c r="CB52" s="164">
        <v>-17.008400000000002</v>
      </c>
      <c r="CC52" s="164">
        <v>26.470500000000001</v>
      </c>
      <c r="CD52" s="164">
        <v>25.210599999999999</v>
      </c>
      <c r="CE52" s="164">
        <v>-4.4618000000000002</v>
      </c>
      <c r="CF52" s="164">
        <v>6.7413999999999996</v>
      </c>
      <c r="CG52" s="164">
        <v>6.6318000000000001</v>
      </c>
      <c r="CH52" s="164">
        <v>-0.51480000000000004</v>
      </c>
      <c r="CI52" s="165"/>
      <c r="CJ52" s="165"/>
      <c r="CK52" s="165"/>
      <c r="CL52" s="164">
        <v>-20.2</v>
      </c>
      <c r="CM52" s="164">
        <v>-20</v>
      </c>
      <c r="CN52" s="164">
        <v>-2.2400000000000002</v>
      </c>
      <c r="CO52" s="164">
        <v>24.6706</v>
      </c>
      <c r="CP52" s="164">
        <v>25.187799999999999</v>
      </c>
      <c r="CQ52" s="164">
        <v>23.366399999999999</v>
      </c>
      <c r="CR52" s="164">
        <v>64.271199999999993</v>
      </c>
      <c r="CS52" s="164">
        <v>64.596999999999994</v>
      </c>
      <c r="CT52" s="164">
        <v>-28.2164</v>
      </c>
      <c r="CU52" s="164">
        <v>-44.800199999999997</v>
      </c>
      <c r="CV52" s="164">
        <v>-27.277699999999999</v>
      </c>
      <c r="CW52" s="164">
        <v>3.5905</v>
      </c>
      <c r="CX52" s="164">
        <v>25.76</v>
      </c>
      <c r="CY52" s="164">
        <v>9.6300000000000008</v>
      </c>
      <c r="CZ52" s="164">
        <v>8.1298999999999992</v>
      </c>
      <c r="DA52" s="164">
        <v>8.2062000000000008</v>
      </c>
      <c r="DB52" s="164">
        <v>-9.1300000000000008</v>
      </c>
      <c r="DC52" s="165"/>
      <c r="DD52" s="165"/>
      <c r="DE52" s="165"/>
      <c r="DF52" s="164">
        <v>26.803699999999999</v>
      </c>
      <c r="DG52" s="165"/>
      <c r="DH52" s="164">
        <v>-4.4920999999999998</v>
      </c>
      <c r="DI52" s="165"/>
      <c r="DJ52" s="165"/>
      <c r="DK52" s="164">
        <v>-3.3496000000000001</v>
      </c>
      <c r="DL52" s="164">
        <v>1.1278999999999999</v>
      </c>
      <c r="DM52" s="164">
        <v>7.8906999999999998</v>
      </c>
      <c r="DN52" s="164">
        <v>8.5410000000000004</v>
      </c>
      <c r="DO52" s="164">
        <v>1.48</v>
      </c>
      <c r="DP52" s="164">
        <v>-1.59</v>
      </c>
      <c r="DQ52" s="164">
        <v>8.5715000000000003</v>
      </c>
      <c r="DR52" s="164">
        <v>-27.111499999999999</v>
      </c>
      <c r="DS52" s="164">
        <v>-7.57</v>
      </c>
      <c r="DT52" s="164">
        <v>-7.65</v>
      </c>
      <c r="DU52" s="164">
        <v>26.15</v>
      </c>
      <c r="DV52" s="164">
        <v>20.149999999999999</v>
      </c>
      <c r="DW52" s="164">
        <v>-26.4727</v>
      </c>
      <c r="DX52" s="164">
        <v>-13.936400000000001</v>
      </c>
      <c r="DY52" s="165"/>
      <c r="DZ52" s="164">
        <v>-35.136400000000002</v>
      </c>
      <c r="EA52" s="164">
        <v>9.5503</v>
      </c>
      <c r="EB52" s="164">
        <v>-9.4771000000000001</v>
      </c>
      <c r="EC52" s="164">
        <v>-19.108499999999999</v>
      </c>
      <c r="ED52" s="164">
        <v>-18.791699999999999</v>
      </c>
      <c r="EE52" s="164">
        <v>-22.7285</v>
      </c>
      <c r="EF52" s="164">
        <v>-25.659800000000001</v>
      </c>
      <c r="EG52" s="164">
        <v>-8.2550000000000008</v>
      </c>
      <c r="EH52" s="164">
        <v>-66.528199999999998</v>
      </c>
      <c r="EI52" s="164">
        <v>-36.205599999999997</v>
      </c>
      <c r="EJ52" s="165"/>
      <c r="EK52" s="164">
        <v>-7.8611000000000004</v>
      </c>
      <c r="EL52" s="164">
        <v>-7.0923999999999996</v>
      </c>
      <c r="EM52" s="164">
        <v>10.4848</v>
      </c>
      <c r="EN52" s="164">
        <v>-9.3017000000000003</v>
      </c>
      <c r="EO52" s="164">
        <v>-9.1981000000000002</v>
      </c>
      <c r="EP52" s="164">
        <v>14.864000000000001</v>
      </c>
      <c r="EQ52" s="164">
        <v>-25.849</v>
      </c>
      <c r="ER52" s="164">
        <v>-25.397500000000001</v>
      </c>
      <c r="ES52" s="164">
        <v>4.2263999999999999</v>
      </c>
      <c r="ET52" s="165"/>
      <c r="EU52" s="164">
        <v>-4</v>
      </c>
      <c r="EV52" s="164">
        <v>0</v>
      </c>
      <c r="EW52" s="164">
        <v>3.1741999999999999</v>
      </c>
      <c r="EX52" s="164">
        <v>-9.2757000000000005</v>
      </c>
      <c r="EY52" s="164">
        <v>-10.7311</v>
      </c>
      <c r="EZ52" s="164">
        <v>-10.5998</v>
      </c>
      <c r="FA52" s="164">
        <v>9.3210999999999995</v>
      </c>
      <c r="FB52" s="164">
        <v>7.3940999999999999</v>
      </c>
      <c r="FC52" s="164">
        <v>-21.271000000000001</v>
      </c>
      <c r="FD52" s="164">
        <v>4.4412000000000003</v>
      </c>
      <c r="FE52" s="165"/>
      <c r="FF52" s="164">
        <v>4.1755000000000004</v>
      </c>
      <c r="FG52" s="164">
        <v>3.1964000000000001</v>
      </c>
      <c r="FH52" s="164">
        <v>3.6997</v>
      </c>
      <c r="FI52" s="164">
        <v>0</v>
      </c>
      <c r="FJ52" s="164">
        <v>5.5260999999999996</v>
      </c>
      <c r="FK52" s="164">
        <v>5.6935000000000002</v>
      </c>
      <c r="FL52" s="164">
        <v>-8.7077000000000009</v>
      </c>
      <c r="FM52" s="164">
        <v>16.683599999999998</v>
      </c>
      <c r="FN52" s="164">
        <v>16.843699999999998</v>
      </c>
      <c r="FO52" s="164">
        <v>5.5598000000000001</v>
      </c>
      <c r="FP52" s="164">
        <v>21.2163</v>
      </c>
      <c r="FQ52" s="164">
        <v>27.096399999999999</v>
      </c>
      <c r="FR52" s="164">
        <v>-22.58</v>
      </c>
      <c r="FS52" s="164">
        <v>-0.80159999999999998</v>
      </c>
      <c r="FT52" s="164">
        <v>0.2621</v>
      </c>
      <c r="FU52" s="164">
        <v>0.35</v>
      </c>
      <c r="FV52" s="164">
        <v>1.59</v>
      </c>
      <c r="FW52" s="164">
        <v>-27.3626</v>
      </c>
      <c r="FX52" s="165"/>
      <c r="FY52" s="164">
        <v>3.367</v>
      </c>
      <c r="FZ52" s="164">
        <v>0.41699999999999998</v>
      </c>
      <c r="GA52" s="164">
        <v>2.5764999999999998</v>
      </c>
      <c r="GB52" s="164">
        <v>13.34</v>
      </c>
      <c r="GC52" s="164">
        <v>-34.0717</v>
      </c>
      <c r="GD52" s="164">
        <v>-22.626100000000001</v>
      </c>
      <c r="GE52" s="164">
        <v>-1.99</v>
      </c>
      <c r="GF52" s="164">
        <v>30.340900000000001</v>
      </c>
      <c r="GG52" s="165"/>
      <c r="GH52" s="164">
        <v>25.2044</v>
      </c>
      <c r="GI52" s="164">
        <v>-8.0435999999999996</v>
      </c>
      <c r="GJ52" s="164">
        <v>-8.6050000000000004</v>
      </c>
      <c r="GK52" s="164">
        <v>2.9603000000000002</v>
      </c>
      <c r="GL52" s="165"/>
      <c r="GM52" s="165"/>
      <c r="GN52" s="164">
        <v>-10.8301</v>
      </c>
      <c r="GO52" s="164">
        <v>-5.7649999999999997</v>
      </c>
      <c r="GP52" s="164">
        <v>5.6706000000000003</v>
      </c>
      <c r="GQ52" s="164">
        <v>-21.869</v>
      </c>
      <c r="GR52" s="164">
        <v>6.63</v>
      </c>
      <c r="GS52" s="164">
        <v>5.9344000000000001</v>
      </c>
      <c r="GT52" s="164">
        <v>158.71629999999999</v>
      </c>
      <c r="GU52" s="164">
        <v>-6.4050000000000002</v>
      </c>
      <c r="GV52" s="164">
        <v>-8.7719000000000005</v>
      </c>
      <c r="GW52" s="164">
        <v>-10.8062</v>
      </c>
      <c r="GX52" s="164">
        <v>1.2818000000000001</v>
      </c>
      <c r="GY52" s="164">
        <v>5.2892000000000001</v>
      </c>
      <c r="GZ52" s="164">
        <v>5.3879999999999999</v>
      </c>
      <c r="HA52" s="164">
        <v>1</v>
      </c>
      <c r="HB52" s="164">
        <v>-14.5954</v>
      </c>
      <c r="HC52" s="164">
        <v>-13.401899999999999</v>
      </c>
      <c r="HD52" s="164">
        <v>-4.1900000000000004</v>
      </c>
      <c r="HE52" s="164">
        <v>0</v>
      </c>
      <c r="HF52" s="164">
        <v>34.787300000000002</v>
      </c>
      <c r="HG52" s="164">
        <v>13.0404</v>
      </c>
      <c r="HH52" s="164">
        <v>77.649900000000002</v>
      </c>
      <c r="HI52" s="164">
        <v>-17.666399999999999</v>
      </c>
      <c r="HJ52" s="164">
        <v>34.045099999999998</v>
      </c>
      <c r="HK52" s="164">
        <v>0</v>
      </c>
      <c r="HL52" s="164">
        <v>0</v>
      </c>
      <c r="HM52" s="164">
        <v>0</v>
      </c>
      <c r="HN52" s="164">
        <v>0</v>
      </c>
      <c r="HO52" s="165"/>
      <c r="HP52" s="165"/>
      <c r="HQ52" s="164">
        <v>-13.792199999999999</v>
      </c>
      <c r="HR52" s="164">
        <v>-13.2483</v>
      </c>
      <c r="HS52" s="164">
        <v>-14.459</v>
      </c>
      <c r="HT52" s="164">
        <v>-14.524699999999999</v>
      </c>
      <c r="HU52" s="164">
        <v>5.54</v>
      </c>
      <c r="HV52" s="164">
        <v>5.63</v>
      </c>
      <c r="HW52" s="164">
        <v>-21</v>
      </c>
      <c r="HX52" s="164">
        <v>-21.5</v>
      </c>
      <c r="HY52" s="164">
        <v>0.63449999999999995</v>
      </c>
      <c r="HZ52" s="164">
        <v>-8.8000000000000007</v>
      </c>
      <c r="IA52" s="164">
        <v>73.4542</v>
      </c>
      <c r="IB52" s="164">
        <v>21.789000000000001</v>
      </c>
      <c r="IC52" s="164">
        <v>21.595199999999998</v>
      </c>
      <c r="ID52" s="164">
        <v>-19.100000000000001</v>
      </c>
      <c r="IE52" s="164">
        <v>-31.1</v>
      </c>
      <c r="IF52" s="164">
        <v>-2</v>
      </c>
      <c r="IG52" s="164">
        <v>-2.5</v>
      </c>
      <c r="IH52" s="164">
        <v>-17.869800000000001</v>
      </c>
      <c r="II52" s="164">
        <v>-17.807700000000001</v>
      </c>
      <c r="IJ52" s="164">
        <v>-148.8184</v>
      </c>
      <c r="IK52" s="164">
        <v>-15.106400000000001</v>
      </c>
      <c r="IL52" s="164">
        <v>-226.32679999999999</v>
      </c>
      <c r="IM52" s="164">
        <v>-26.001200000000001</v>
      </c>
      <c r="IN52" s="165"/>
      <c r="IO52" s="164">
        <v>87.084800000000001</v>
      </c>
      <c r="IP52" s="164">
        <v>80.593400000000003</v>
      </c>
      <c r="IQ52" s="164">
        <v>94.962400000000002</v>
      </c>
      <c r="IR52" s="164">
        <v>149.89320000000001</v>
      </c>
      <c r="IS52" s="164">
        <v>14.329000000000001</v>
      </c>
      <c r="IT52" s="165"/>
      <c r="IU52" s="165"/>
      <c r="IV52" s="164">
        <v>15.548</v>
      </c>
      <c r="IW52" s="164">
        <v>127.5448</v>
      </c>
      <c r="IX52" s="164">
        <v>-258.88529999999997</v>
      </c>
      <c r="IY52" s="164">
        <v>10.821300000000001</v>
      </c>
      <c r="IZ52" s="164">
        <v>-5.8160999999999996</v>
      </c>
      <c r="JA52" s="164">
        <v>-0.60909999999999997</v>
      </c>
      <c r="JB52" s="164">
        <v>1.7729999999999999</v>
      </c>
      <c r="JC52" s="164">
        <v>-5.04</v>
      </c>
      <c r="JD52" s="164">
        <v>-0.245</v>
      </c>
      <c r="JE52" s="164">
        <v>-0.253</v>
      </c>
      <c r="JF52" s="164">
        <v>0.32</v>
      </c>
      <c r="JG52" s="164">
        <v>0.72</v>
      </c>
      <c r="JH52" s="164">
        <v>-1.9774</v>
      </c>
      <c r="JI52" s="164">
        <v>-6.8833000000000002</v>
      </c>
      <c r="JJ52" s="164">
        <v>2.7267999999999999</v>
      </c>
      <c r="JK52" s="164">
        <v>3.6637</v>
      </c>
      <c r="JL52" s="164">
        <v>-5.0999999999999996</v>
      </c>
      <c r="JM52" s="164">
        <v>1.1100000000000001</v>
      </c>
      <c r="JN52" s="164">
        <v>2.1869999999999998</v>
      </c>
      <c r="JO52" s="164">
        <v>2.6442000000000001</v>
      </c>
      <c r="JP52" s="164">
        <v>2.9826000000000001</v>
      </c>
      <c r="JQ52" s="164">
        <v>3.8271999999999999</v>
      </c>
      <c r="JR52" s="164">
        <v>3.6135000000000002</v>
      </c>
      <c r="JS52" s="164">
        <v>4.4981</v>
      </c>
      <c r="JT52" s="165"/>
      <c r="JU52" s="164">
        <v>16.3</v>
      </c>
      <c r="JV52" s="164">
        <v>6.7634999999999996</v>
      </c>
      <c r="JW52" s="164">
        <v>0.33</v>
      </c>
      <c r="JX52" s="165"/>
      <c r="JY52" s="164">
        <v>-13.3024</v>
      </c>
      <c r="JZ52" s="164">
        <v>2.1867999999999999</v>
      </c>
      <c r="KA52" s="164">
        <v>-24.756599999999999</v>
      </c>
      <c r="KB52" s="164">
        <v>-11.7926</v>
      </c>
      <c r="KC52" s="164">
        <v>-6.4028999999999998</v>
      </c>
      <c r="KD52" s="164">
        <v>-27.823899999999998</v>
      </c>
      <c r="KE52" s="164">
        <v>3.7728000000000002</v>
      </c>
      <c r="KF52" s="164">
        <v>-8.1999999999999993</v>
      </c>
      <c r="KG52" s="164">
        <v>-7.5</v>
      </c>
      <c r="KH52" s="164">
        <v>48.6982</v>
      </c>
      <c r="KI52" s="164">
        <v>-132.34989999999999</v>
      </c>
    </row>
    <row r="53" spans="1:295" ht="18" customHeight="1" x14ac:dyDescent="0.25">
      <c r="A53" s="159" t="s">
        <v>74</v>
      </c>
      <c r="B53" s="159" t="s">
        <v>866</v>
      </c>
      <c r="C53" s="163">
        <v>0</v>
      </c>
      <c r="D53" s="164">
        <v>2.2400000000000002</v>
      </c>
      <c r="E53" s="164">
        <v>-7.1524000000000001</v>
      </c>
      <c r="F53" s="164">
        <v>3.4075000000000002</v>
      </c>
      <c r="G53" s="164">
        <v>1.9321999999999999</v>
      </c>
      <c r="H53" s="165"/>
      <c r="I53" s="164">
        <v>1.6928000000000001</v>
      </c>
      <c r="J53" s="165"/>
      <c r="K53" s="164">
        <v>12.5494</v>
      </c>
      <c r="L53" s="164">
        <v>4.5989000000000004</v>
      </c>
      <c r="M53" s="165"/>
      <c r="N53" s="164">
        <v>-17.760000000000002</v>
      </c>
      <c r="O53" s="164">
        <v>-24.2</v>
      </c>
      <c r="P53" s="164">
        <v>0</v>
      </c>
      <c r="Q53" s="164">
        <v>1.6559999999999999</v>
      </c>
      <c r="R53" s="165"/>
      <c r="S53" s="164">
        <v>3.1183999999999998</v>
      </c>
      <c r="T53" s="164">
        <v>-11.491400000000001</v>
      </c>
      <c r="U53" s="164">
        <v>4.2854000000000001</v>
      </c>
      <c r="V53" s="164">
        <v>4.1131000000000002</v>
      </c>
      <c r="W53" s="164">
        <v>7.6398999999999999</v>
      </c>
      <c r="X53" s="164">
        <v>2.2385000000000002</v>
      </c>
      <c r="Y53" s="164">
        <v>0.25940000000000002</v>
      </c>
      <c r="Z53" s="164">
        <v>2.4939</v>
      </c>
      <c r="AA53" s="165"/>
      <c r="AB53" s="164">
        <v>-0.4017</v>
      </c>
      <c r="AC53" s="164">
        <v>-0.81299999999999994</v>
      </c>
      <c r="AD53" s="164">
        <v>-0.79100000000000004</v>
      </c>
      <c r="AE53" s="164">
        <v>5.4660000000000002</v>
      </c>
      <c r="AF53" s="164">
        <v>-4.4400000000000004</v>
      </c>
      <c r="AG53" s="164">
        <v>-11</v>
      </c>
      <c r="AH53" s="164">
        <v>5.1999999999999998E-2</v>
      </c>
      <c r="AI53" s="164">
        <v>0.28499999999999998</v>
      </c>
      <c r="AJ53" s="165"/>
      <c r="AK53" s="164">
        <v>-10.93</v>
      </c>
      <c r="AL53" s="165"/>
      <c r="AM53" s="164">
        <v>-14.76</v>
      </c>
      <c r="AN53" s="164">
        <v>-14.84</v>
      </c>
      <c r="AO53" s="164">
        <v>5.4116</v>
      </c>
      <c r="AP53" s="164">
        <v>3.1389</v>
      </c>
      <c r="AQ53" s="164">
        <v>19.989000000000001</v>
      </c>
      <c r="AR53" s="164">
        <v>21.4893</v>
      </c>
      <c r="AS53" s="164">
        <v>-8.7087000000000003</v>
      </c>
      <c r="AT53" s="164">
        <v>-11.788399999999999</v>
      </c>
      <c r="AU53" s="164">
        <v>-11.425000000000001</v>
      </c>
      <c r="AV53" s="164">
        <v>-0.31319999999999998</v>
      </c>
      <c r="AW53" s="164">
        <v>-0.35289999999999999</v>
      </c>
      <c r="AX53" s="164">
        <v>-13.5299</v>
      </c>
      <c r="AY53" s="164">
        <v>-10.716699999999999</v>
      </c>
      <c r="AZ53" s="164">
        <v>12.161199999999999</v>
      </c>
      <c r="BA53" s="164">
        <v>13.1601</v>
      </c>
      <c r="BB53" s="164">
        <v>10.178800000000001</v>
      </c>
      <c r="BC53" s="164">
        <v>9.0708000000000002</v>
      </c>
      <c r="BD53" s="164">
        <v>-5</v>
      </c>
      <c r="BE53" s="164">
        <v>-5</v>
      </c>
      <c r="BF53" s="164">
        <v>-24.9102</v>
      </c>
      <c r="BG53" s="164">
        <v>-24.781700000000001</v>
      </c>
      <c r="BH53" s="164">
        <v>-2.6772</v>
      </c>
      <c r="BI53" s="165"/>
      <c r="BJ53" s="164">
        <v>-2.4411</v>
      </c>
      <c r="BK53" s="164">
        <v>2.6966999999999999</v>
      </c>
      <c r="BL53" s="164">
        <v>1.0906</v>
      </c>
      <c r="BM53" s="164">
        <v>0.61199999999999999</v>
      </c>
      <c r="BN53" s="164">
        <v>-112.9795</v>
      </c>
      <c r="BO53" s="164">
        <v>75.105999999999995</v>
      </c>
      <c r="BP53" s="164">
        <v>74.587199999999996</v>
      </c>
      <c r="BQ53" s="164">
        <v>-21.689299999999999</v>
      </c>
      <c r="BR53" s="164">
        <v>-131.76410000000001</v>
      </c>
      <c r="BS53" s="165"/>
      <c r="BT53" s="165"/>
      <c r="BU53" s="165"/>
      <c r="BV53" s="164">
        <v>18.4223</v>
      </c>
      <c r="BW53" s="164">
        <v>8.35</v>
      </c>
      <c r="BX53" s="164">
        <v>6.16</v>
      </c>
      <c r="BY53" s="164">
        <v>-10.72</v>
      </c>
      <c r="BZ53" s="164">
        <v>1.87</v>
      </c>
      <c r="CA53" s="164">
        <v>-16.874400000000001</v>
      </c>
      <c r="CB53" s="164">
        <v>-16.6065</v>
      </c>
      <c r="CC53" s="164">
        <v>27.070399999999999</v>
      </c>
      <c r="CD53" s="164">
        <v>25.638200000000001</v>
      </c>
      <c r="CE53" s="164">
        <v>-3.5224000000000002</v>
      </c>
      <c r="CF53" s="164">
        <v>12.370100000000001</v>
      </c>
      <c r="CG53" s="164">
        <v>12.0298</v>
      </c>
      <c r="CH53" s="164">
        <v>-1.2785</v>
      </c>
      <c r="CI53" s="165"/>
      <c r="CJ53" s="165"/>
      <c r="CK53" s="165"/>
      <c r="CL53" s="164">
        <v>-23.9</v>
      </c>
      <c r="CM53" s="164">
        <v>-23</v>
      </c>
      <c r="CN53" s="164">
        <v>-2.27</v>
      </c>
      <c r="CO53" s="164">
        <v>24.940300000000001</v>
      </c>
      <c r="CP53" s="164">
        <v>24.508800000000001</v>
      </c>
      <c r="CQ53" s="164">
        <v>22.644100000000002</v>
      </c>
      <c r="CR53" s="164">
        <v>67.813500000000005</v>
      </c>
      <c r="CS53" s="164">
        <v>68.3018</v>
      </c>
      <c r="CT53" s="164">
        <v>-30.8306</v>
      </c>
      <c r="CU53" s="164">
        <v>-45.8157</v>
      </c>
      <c r="CV53" s="164">
        <v>-30.025099999999998</v>
      </c>
      <c r="CW53" s="164">
        <v>3.5600999999999998</v>
      </c>
      <c r="CX53" s="164">
        <v>23.2</v>
      </c>
      <c r="CY53" s="164">
        <v>8.51</v>
      </c>
      <c r="CZ53" s="164">
        <v>7.1924000000000001</v>
      </c>
      <c r="DA53" s="164">
        <v>7.4249000000000001</v>
      </c>
      <c r="DB53" s="164">
        <v>-8.6999999999999993</v>
      </c>
      <c r="DC53" s="165"/>
      <c r="DD53" s="165"/>
      <c r="DE53" s="165"/>
      <c r="DF53" s="164">
        <v>26.348700000000001</v>
      </c>
      <c r="DG53" s="165"/>
      <c r="DH53" s="164">
        <v>-4.2637</v>
      </c>
      <c r="DI53" s="165"/>
      <c r="DJ53" s="164">
        <v>-32.6</v>
      </c>
      <c r="DK53" s="164">
        <v>-3.3887</v>
      </c>
      <c r="DL53" s="164">
        <v>0</v>
      </c>
      <c r="DM53" s="164">
        <v>6.1558000000000002</v>
      </c>
      <c r="DN53" s="164">
        <v>7.2420999999999998</v>
      </c>
      <c r="DO53" s="164">
        <v>0.55000000000000004</v>
      </c>
      <c r="DP53" s="164">
        <v>-1.43</v>
      </c>
      <c r="DQ53" s="164">
        <v>9.2070000000000007</v>
      </c>
      <c r="DR53" s="164">
        <v>-27.076499999999999</v>
      </c>
      <c r="DS53" s="164">
        <v>-13.03</v>
      </c>
      <c r="DT53" s="164">
        <v>-13.05</v>
      </c>
      <c r="DU53" s="164">
        <v>35.79</v>
      </c>
      <c r="DV53" s="164">
        <v>18.809999999999999</v>
      </c>
      <c r="DW53" s="164">
        <v>-27.7455</v>
      </c>
      <c r="DX53" s="164">
        <v>-13.5091</v>
      </c>
      <c r="DY53" s="165"/>
      <c r="DZ53" s="164">
        <v>-34.809100000000001</v>
      </c>
      <c r="EA53" s="164">
        <v>9.6509999999999998</v>
      </c>
      <c r="EB53" s="164">
        <v>-9.5828000000000007</v>
      </c>
      <c r="EC53" s="164">
        <v>-18.838699999999999</v>
      </c>
      <c r="ED53" s="164">
        <v>-17.859300000000001</v>
      </c>
      <c r="EE53" s="164">
        <v>-17.8873</v>
      </c>
      <c r="EF53" s="164">
        <v>-20.8384</v>
      </c>
      <c r="EG53" s="164">
        <v>-8.0609999999999999</v>
      </c>
      <c r="EH53" s="164">
        <v>-67.371799999999993</v>
      </c>
      <c r="EI53" s="164">
        <v>-33.414299999999997</v>
      </c>
      <c r="EJ53" s="165"/>
      <c r="EK53" s="164">
        <v>-8.5298999999999996</v>
      </c>
      <c r="EL53" s="164">
        <v>-7.5113000000000003</v>
      </c>
      <c r="EM53" s="164">
        <v>0</v>
      </c>
      <c r="EN53" s="164">
        <v>-10.136799999999999</v>
      </c>
      <c r="EO53" s="164">
        <v>-10.0837</v>
      </c>
      <c r="EP53" s="164">
        <v>27.152000000000001</v>
      </c>
      <c r="EQ53" s="164">
        <v>-26.155999999999999</v>
      </c>
      <c r="ER53" s="164">
        <v>-26.195399999999999</v>
      </c>
      <c r="ES53" s="164">
        <v>1.1679999999999999</v>
      </c>
      <c r="ET53" s="165"/>
      <c r="EU53" s="164">
        <v>-5.1100000000000003</v>
      </c>
      <c r="EV53" s="164">
        <v>-0.5</v>
      </c>
      <c r="EW53" s="164">
        <v>2.9885999999999999</v>
      </c>
      <c r="EX53" s="164">
        <v>-10.9259</v>
      </c>
      <c r="EY53" s="164">
        <v>-10.492699999999999</v>
      </c>
      <c r="EZ53" s="164">
        <v>-10.345499999999999</v>
      </c>
      <c r="FA53" s="164">
        <v>10.046099999999999</v>
      </c>
      <c r="FB53" s="164">
        <v>4.5274999999999999</v>
      </c>
      <c r="FC53" s="164">
        <v>-18.437200000000001</v>
      </c>
      <c r="FD53" s="164">
        <v>4.2807000000000004</v>
      </c>
      <c r="FE53" s="165"/>
      <c r="FF53" s="164">
        <v>4.0252999999999997</v>
      </c>
      <c r="FG53" s="164">
        <v>4.5956999999999999</v>
      </c>
      <c r="FH53" s="164">
        <v>3.7747000000000002</v>
      </c>
      <c r="FI53" s="164">
        <v>2.9868999999999999</v>
      </c>
      <c r="FJ53" s="164">
        <v>5.5260999999999996</v>
      </c>
      <c r="FK53" s="164">
        <v>5.5260999999999996</v>
      </c>
      <c r="FL53" s="164">
        <v>-10.5497</v>
      </c>
      <c r="FM53" s="164">
        <v>17.013300000000001</v>
      </c>
      <c r="FN53" s="164">
        <v>16.696000000000002</v>
      </c>
      <c r="FO53" s="164">
        <v>5.8287000000000004</v>
      </c>
      <c r="FP53" s="164">
        <v>23.117100000000001</v>
      </c>
      <c r="FQ53" s="164">
        <v>29.098299999999998</v>
      </c>
      <c r="FR53" s="164">
        <v>-20.350000000000001</v>
      </c>
      <c r="FS53" s="164">
        <v>0.58819999999999995</v>
      </c>
      <c r="FT53" s="164">
        <v>0.25109999999999999</v>
      </c>
      <c r="FU53" s="164">
        <v>-0.52</v>
      </c>
      <c r="FV53" s="164">
        <v>1.76</v>
      </c>
      <c r="FW53" s="164">
        <v>-28.6282</v>
      </c>
      <c r="FX53" s="164">
        <v>0</v>
      </c>
      <c r="FY53" s="164">
        <v>3.3929999999999998</v>
      </c>
      <c r="FZ53" s="164">
        <v>0.98199999999999998</v>
      </c>
      <c r="GA53" s="165"/>
      <c r="GB53" s="164">
        <v>12.67</v>
      </c>
      <c r="GC53" s="164">
        <v>-33.822400000000002</v>
      </c>
      <c r="GD53" s="164">
        <v>-21.7774</v>
      </c>
      <c r="GE53" s="165"/>
      <c r="GF53" s="164">
        <v>29.276399999999999</v>
      </c>
      <c r="GG53" s="165"/>
      <c r="GH53" s="164">
        <v>25.0047</v>
      </c>
      <c r="GI53" s="164">
        <v>-7.6211000000000002</v>
      </c>
      <c r="GJ53" s="164">
        <v>-8.3157999999999994</v>
      </c>
      <c r="GK53" s="164">
        <v>2.7481</v>
      </c>
      <c r="GL53" s="165"/>
      <c r="GM53" s="165"/>
      <c r="GN53" s="165"/>
      <c r="GO53" s="164">
        <v>-6.1725000000000003</v>
      </c>
      <c r="GP53" s="164">
        <v>5.2652000000000001</v>
      </c>
      <c r="GQ53" s="164">
        <v>-22.95</v>
      </c>
      <c r="GR53" s="164">
        <v>5.5102000000000002</v>
      </c>
      <c r="GS53" s="164">
        <v>5.6478999999999999</v>
      </c>
      <c r="GT53" s="164">
        <v>150.40790000000001</v>
      </c>
      <c r="GU53" s="164">
        <v>-7.6711999999999998</v>
      </c>
      <c r="GV53" s="164">
        <v>-8.7090999999999994</v>
      </c>
      <c r="GW53" s="164">
        <v>-10.469799999999999</v>
      </c>
      <c r="GX53" s="165"/>
      <c r="GY53" s="164">
        <v>4.8936000000000002</v>
      </c>
      <c r="GZ53" s="164">
        <v>4.9607999999999999</v>
      </c>
      <c r="HA53" s="165"/>
      <c r="HB53" s="164">
        <v>-17.415099999999999</v>
      </c>
      <c r="HC53" s="164">
        <v>-14.9473</v>
      </c>
      <c r="HD53" s="164">
        <v>-5.45</v>
      </c>
      <c r="HE53" s="164">
        <v>0</v>
      </c>
      <c r="HF53" s="164">
        <v>37.751100000000001</v>
      </c>
      <c r="HG53" s="164">
        <v>8.6920000000000002</v>
      </c>
      <c r="HH53" s="164">
        <v>79.682299999999998</v>
      </c>
      <c r="HI53" s="164">
        <v>-19.2819</v>
      </c>
      <c r="HJ53" s="164">
        <v>31.9297</v>
      </c>
      <c r="HK53" s="165"/>
      <c r="HL53" s="164">
        <v>5.7998000000000003</v>
      </c>
      <c r="HM53" s="164">
        <v>-11.0463</v>
      </c>
      <c r="HN53" s="164">
        <v>-13.2675</v>
      </c>
      <c r="HO53" s="165"/>
      <c r="HP53" s="165"/>
      <c r="HQ53" s="164">
        <v>-14.2646</v>
      </c>
      <c r="HR53" s="164">
        <v>-13.6768</v>
      </c>
      <c r="HS53" s="164">
        <v>-14.759</v>
      </c>
      <c r="HT53" s="164">
        <v>-14.980600000000001</v>
      </c>
      <c r="HU53" s="164">
        <v>4.7699999999999996</v>
      </c>
      <c r="HV53" s="164">
        <v>6.06</v>
      </c>
      <c r="HW53" s="164">
        <v>-20.100000000000001</v>
      </c>
      <c r="HX53" s="164">
        <v>-20.5</v>
      </c>
      <c r="HY53" s="164">
        <v>0.4587</v>
      </c>
      <c r="HZ53" s="164">
        <v>-8.64</v>
      </c>
      <c r="IA53" s="164">
        <v>65.977900000000005</v>
      </c>
      <c r="IB53" s="164">
        <v>21.552499999999998</v>
      </c>
      <c r="IC53" s="164">
        <v>21.1417</v>
      </c>
      <c r="ID53" s="164">
        <v>-20.399999999999999</v>
      </c>
      <c r="IE53" s="164">
        <v>-30.7</v>
      </c>
      <c r="IF53" s="164">
        <v>-3.3</v>
      </c>
      <c r="IG53" s="164">
        <v>-3.9</v>
      </c>
      <c r="IH53" s="165"/>
      <c r="II53" s="164">
        <v>-17.962700000000002</v>
      </c>
      <c r="IJ53" s="164">
        <v>-151.18969999999999</v>
      </c>
      <c r="IK53" s="164">
        <v>-16.6587</v>
      </c>
      <c r="IL53" s="164">
        <v>-225.01230000000001</v>
      </c>
      <c r="IM53" s="164">
        <v>-25.497399999999999</v>
      </c>
      <c r="IN53" s="165"/>
      <c r="IO53" s="164">
        <v>85.732600000000005</v>
      </c>
      <c r="IP53" s="164">
        <v>83.3947</v>
      </c>
      <c r="IQ53" s="164">
        <v>92.417299999999997</v>
      </c>
      <c r="IR53" s="164">
        <v>149.15430000000001</v>
      </c>
      <c r="IS53" s="164">
        <v>11.223800000000001</v>
      </c>
      <c r="IT53" s="165"/>
      <c r="IU53" s="165"/>
      <c r="IV53" s="164">
        <v>17.746200000000002</v>
      </c>
      <c r="IW53" s="164">
        <v>124.0724</v>
      </c>
      <c r="IX53" s="164">
        <v>-257.52760000000001</v>
      </c>
      <c r="IY53" s="164">
        <v>10.4983</v>
      </c>
      <c r="IZ53" s="164">
        <v>-3.9565000000000001</v>
      </c>
      <c r="JA53" s="164">
        <v>0.18920000000000001</v>
      </c>
      <c r="JB53" s="164">
        <v>2.2610000000000001</v>
      </c>
      <c r="JC53" s="164">
        <v>-4.72</v>
      </c>
      <c r="JD53" s="164">
        <v>-0.39200000000000002</v>
      </c>
      <c r="JE53" s="164">
        <v>-0.39900000000000002</v>
      </c>
      <c r="JF53" s="164">
        <v>0.32</v>
      </c>
      <c r="JG53" s="164">
        <v>1.1200000000000001</v>
      </c>
      <c r="JH53" s="164">
        <v>-1.9711000000000001</v>
      </c>
      <c r="JI53" s="164">
        <v>-7.3532999999999999</v>
      </c>
      <c r="JJ53" s="164">
        <v>2.1682999999999999</v>
      </c>
      <c r="JK53" s="164">
        <v>3.9872000000000001</v>
      </c>
      <c r="JL53" s="164">
        <v>-4.9000000000000004</v>
      </c>
      <c r="JM53" s="164">
        <v>1.4470000000000001</v>
      </c>
      <c r="JN53" s="164">
        <v>2.62</v>
      </c>
      <c r="JO53" s="165"/>
      <c r="JP53" s="164">
        <v>3.2587000000000002</v>
      </c>
      <c r="JQ53" s="164">
        <v>3.7054999999999998</v>
      </c>
      <c r="JR53" s="164">
        <v>3.8934000000000002</v>
      </c>
      <c r="JS53" s="164">
        <v>3.2734999999999999</v>
      </c>
      <c r="JT53" s="165"/>
      <c r="JU53" s="164">
        <v>15.9</v>
      </c>
      <c r="JV53" s="164">
        <v>8.2651000000000003</v>
      </c>
      <c r="JW53" s="164">
        <v>0.27</v>
      </c>
      <c r="JX53" s="165"/>
      <c r="JY53" s="164">
        <v>-13.006399999999999</v>
      </c>
      <c r="JZ53" s="164">
        <v>1.5205</v>
      </c>
      <c r="KA53" s="164">
        <v>-25.385999999999999</v>
      </c>
      <c r="KB53" s="164">
        <v>-9.9471000000000007</v>
      </c>
      <c r="KC53" s="164">
        <v>-6.0366</v>
      </c>
      <c r="KD53" s="164">
        <v>-28.7895</v>
      </c>
      <c r="KE53" s="164">
        <v>4.2347000000000001</v>
      </c>
      <c r="KF53" s="164">
        <v>-8.1</v>
      </c>
      <c r="KG53" s="164">
        <v>-7.6</v>
      </c>
      <c r="KH53" s="164">
        <v>51.895400000000002</v>
      </c>
      <c r="KI53" s="164">
        <v>-137.53700000000001</v>
      </c>
    </row>
    <row r="54" spans="1:295" ht="18" customHeight="1" x14ac:dyDescent="0.25">
      <c r="A54" s="159" t="s">
        <v>74</v>
      </c>
      <c r="B54" s="159" t="s">
        <v>867</v>
      </c>
      <c r="C54" s="163">
        <v>0</v>
      </c>
      <c r="D54" s="164">
        <v>1.9593</v>
      </c>
      <c r="E54" s="164">
        <v>-6.8817000000000004</v>
      </c>
      <c r="F54" s="164">
        <v>3.3140000000000001</v>
      </c>
      <c r="G54" s="164">
        <v>1.6431</v>
      </c>
      <c r="H54" s="165"/>
      <c r="I54" s="164">
        <v>1.2434000000000001</v>
      </c>
      <c r="J54" s="165"/>
      <c r="K54" s="164">
        <v>10.7384</v>
      </c>
      <c r="L54" s="164">
        <v>3.7578999999999998</v>
      </c>
      <c r="M54" s="165"/>
      <c r="N54" s="164">
        <v>-8.8800000000000008</v>
      </c>
      <c r="O54" s="164">
        <v>-19.8</v>
      </c>
      <c r="P54" s="164">
        <v>0</v>
      </c>
      <c r="Q54" s="164">
        <v>0.82799999999999996</v>
      </c>
      <c r="R54" s="164">
        <v>-13.2</v>
      </c>
      <c r="S54" s="164">
        <v>3.0674999999999999</v>
      </c>
      <c r="T54" s="164">
        <v>-11.414899999999999</v>
      </c>
      <c r="U54" s="164">
        <v>4.0480999999999998</v>
      </c>
      <c r="V54" s="164">
        <v>3.6640000000000001</v>
      </c>
      <c r="W54" s="164">
        <v>6.5568</v>
      </c>
      <c r="X54" s="164">
        <v>2.0087999999999999</v>
      </c>
      <c r="Y54" s="164">
        <v>0.25359999999999999</v>
      </c>
      <c r="Z54" s="164">
        <v>2.4514999999999998</v>
      </c>
      <c r="AA54" s="165"/>
      <c r="AB54" s="164">
        <v>-0.52690000000000003</v>
      </c>
      <c r="AC54" s="164">
        <v>-1.42</v>
      </c>
      <c r="AD54" s="164">
        <v>-1.421</v>
      </c>
      <c r="AE54" s="164">
        <v>5.032</v>
      </c>
      <c r="AF54" s="164">
        <v>-11.1</v>
      </c>
      <c r="AG54" s="164">
        <v>-13.2</v>
      </c>
      <c r="AH54" s="164">
        <v>-0.40400000000000003</v>
      </c>
      <c r="AI54" s="164">
        <v>0.26400000000000001</v>
      </c>
      <c r="AJ54" s="165"/>
      <c r="AK54" s="164">
        <v>-15.69</v>
      </c>
      <c r="AL54" s="165"/>
      <c r="AM54" s="164">
        <v>-11.82</v>
      </c>
      <c r="AN54" s="164">
        <v>-11.81</v>
      </c>
      <c r="AO54" s="164">
        <v>4.8539000000000003</v>
      </c>
      <c r="AP54" s="164">
        <v>3.3332000000000002</v>
      </c>
      <c r="AQ54" s="164">
        <v>17.328099999999999</v>
      </c>
      <c r="AR54" s="164">
        <v>18.895099999999999</v>
      </c>
      <c r="AS54" s="164">
        <v>-13.840999999999999</v>
      </c>
      <c r="AT54" s="164">
        <v>-15.003399999999999</v>
      </c>
      <c r="AU54" s="164">
        <v>-14.737</v>
      </c>
      <c r="AV54" s="164">
        <v>0.32869999999999999</v>
      </c>
      <c r="AW54" s="164">
        <v>5.2699999999999997E-2</v>
      </c>
      <c r="AX54" s="164">
        <v>-13.931699999999999</v>
      </c>
      <c r="AY54" s="164">
        <v>-11.654400000000001</v>
      </c>
      <c r="AZ54" s="164">
        <v>9.3733000000000004</v>
      </c>
      <c r="BA54" s="164">
        <v>10.005800000000001</v>
      </c>
      <c r="BB54" s="164">
        <v>28.622199999999999</v>
      </c>
      <c r="BC54" s="164">
        <v>15.117900000000001</v>
      </c>
      <c r="BD54" s="164">
        <v>-6.3</v>
      </c>
      <c r="BE54" s="164">
        <v>-6.3</v>
      </c>
      <c r="BF54" s="164">
        <v>-22.4922</v>
      </c>
      <c r="BG54" s="164">
        <v>-22.221499999999999</v>
      </c>
      <c r="BH54" s="164">
        <v>-2.5779000000000001</v>
      </c>
      <c r="BI54" s="165"/>
      <c r="BJ54" s="164">
        <v>-2.6568999999999998</v>
      </c>
      <c r="BK54" s="164">
        <v>2.2157</v>
      </c>
      <c r="BL54" s="164">
        <v>0.66069999999999995</v>
      </c>
      <c r="BM54" s="164">
        <v>0.5635</v>
      </c>
      <c r="BN54" s="164">
        <v>-139.10329999999999</v>
      </c>
      <c r="BO54" s="164">
        <v>68.758200000000002</v>
      </c>
      <c r="BP54" s="164">
        <v>68.941299999999998</v>
      </c>
      <c r="BQ54" s="164">
        <v>-13.091900000000001</v>
      </c>
      <c r="BR54" s="164">
        <v>-126.3579</v>
      </c>
      <c r="BS54" s="165"/>
      <c r="BT54" s="165"/>
      <c r="BU54" s="165"/>
      <c r="BV54" s="164">
        <v>14.3306</v>
      </c>
      <c r="BW54" s="164">
        <v>8.02</v>
      </c>
      <c r="BX54" s="164">
        <v>5.55</v>
      </c>
      <c r="BY54" s="164">
        <v>-11.48</v>
      </c>
      <c r="BZ54" s="164">
        <v>1.24</v>
      </c>
      <c r="CA54" s="164">
        <v>-22.098700000000001</v>
      </c>
      <c r="CB54" s="164">
        <v>-22.634599999999999</v>
      </c>
      <c r="CC54" s="164">
        <v>27.855799999999999</v>
      </c>
      <c r="CD54" s="164">
        <v>26.519400000000001</v>
      </c>
      <c r="CE54" s="164">
        <v>-6.3396999999999997</v>
      </c>
      <c r="CF54" s="164">
        <v>15.107100000000001</v>
      </c>
      <c r="CG54" s="164">
        <v>15.551</v>
      </c>
      <c r="CH54" s="164">
        <v>-2.2317</v>
      </c>
      <c r="CI54" s="165"/>
      <c r="CJ54" s="165"/>
      <c r="CK54" s="165"/>
      <c r="CL54" s="164">
        <v>-26.4</v>
      </c>
      <c r="CM54" s="164">
        <v>-25.1</v>
      </c>
      <c r="CN54" s="164">
        <v>-2.0499999999999998</v>
      </c>
      <c r="CO54" s="164">
        <v>23.5731</v>
      </c>
      <c r="CP54" s="164">
        <v>23.5197</v>
      </c>
      <c r="CQ54" s="164">
        <v>22.210799999999999</v>
      </c>
      <c r="CR54" s="164">
        <v>66.185900000000004</v>
      </c>
      <c r="CS54" s="164">
        <v>66.131699999999995</v>
      </c>
      <c r="CT54" s="164">
        <v>-28.241399999999999</v>
      </c>
      <c r="CU54" s="164">
        <v>-44.814799999999998</v>
      </c>
      <c r="CV54" s="164">
        <v>-27.532</v>
      </c>
      <c r="CW54" s="164">
        <v>3.0592999999999999</v>
      </c>
      <c r="CX54" s="164">
        <v>23.33</v>
      </c>
      <c r="CY54" s="164">
        <v>8.5500000000000007</v>
      </c>
      <c r="CZ54" s="164">
        <v>6.7236000000000002</v>
      </c>
      <c r="DA54" s="164">
        <v>6.8390000000000004</v>
      </c>
      <c r="DB54" s="164">
        <v>-8.4700000000000006</v>
      </c>
      <c r="DC54" s="165"/>
      <c r="DD54" s="165"/>
      <c r="DE54" s="165"/>
      <c r="DF54" s="164">
        <v>15.2433</v>
      </c>
      <c r="DG54" s="165"/>
      <c r="DH54" s="164">
        <v>-4.1791999999999998</v>
      </c>
      <c r="DI54" s="164">
        <v>-31.6</v>
      </c>
      <c r="DJ54" s="164">
        <v>-30.2</v>
      </c>
      <c r="DK54" s="164">
        <v>-1.825</v>
      </c>
      <c r="DL54" s="164">
        <v>-0.93500000000000005</v>
      </c>
      <c r="DM54" s="164">
        <v>9.1524000000000001</v>
      </c>
      <c r="DN54" s="164">
        <v>5.9432999999999998</v>
      </c>
      <c r="DO54" s="164">
        <v>-0.34</v>
      </c>
      <c r="DP54" s="164">
        <v>-2.94</v>
      </c>
      <c r="DQ54" s="164">
        <v>9.1449999999999996</v>
      </c>
      <c r="DR54" s="164">
        <v>-16.846</v>
      </c>
      <c r="DS54" s="164">
        <v>-13.75</v>
      </c>
      <c r="DT54" s="164">
        <v>-13.77</v>
      </c>
      <c r="DU54" s="164">
        <v>34.869999999999997</v>
      </c>
      <c r="DV54" s="164">
        <v>17.670000000000002</v>
      </c>
      <c r="DW54" s="164">
        <v>-17.618200000000002</v>
      </c>
      <c r="DX54" s="164">
        <v>-9.1455000000000002</v>
      </c>
      <c r="DY54" s="164">
        <v>-35.787399999999998</v>
      </c>
      <c r="DZ54" s="164">
        <v>-35.790900000000001</v>
      </c>
      <c r="EA54" s="164">
        <v>9.6076999999999995</v>
      </c>
      <c r="EB54" s="164">
        <v>-8.4986999999999995</v>
      </c>
      <c r="EC54" s="164">
        <v>-16.950800000000001</v>
      </c>
      <c r="ED54" s="164">
        <v>-17.639099999999999</v>
      </c>
      <c r="EE54" s="164">
        <v>-17.141999999999999</v>
      </c>
      <c r="EF54" s="164">
        <v>-19.778199999999998</v>
      </c>
      <c r="EG54" s="164">
        <v>-7.899</v>
      </c>
      <c r="EH54" s="164">
        <v>-76.112099999999998</v>
      </c>
      <c r="EI54" s="164">
        <v>-43.369900000000001</v>
      </c>
      <c r="EJ54" s="165"/>
      <c r="EK54" s="164">
        <v>-7.6178999999999997</v>
      </c>
      <c r="EL54" s="164">
        <v>-7.4573</v>
      </c>
      <c r="EM54" s="164">
        <v>0</v>
      </c>
      <c r="EN54" s="164">
        <v>-9.8353000000000002</v>
      </c>
      <c r="EO54" s="164">
        <v>-9.1107999999999993</v>
      </c>
      <c r="EP54" s="164">
        <v>18.448</v>
      </c>
      <c r="EQ54" s="164">
        <v>-24.792000000000002</v>
      </c>
      <c r="ER54" s="164">
        <v>-25.516100000000002</v>
      </c>
      <c r="ES54" s="164">
        <v>0.35089999999999999</v>
      </c>
      <c r="ET54" s="164">
        <v>6.49</v>
      </c>
      <c r="EU54" s="164">
        <v>-4.7300000000000004</v>
      </c>
      <c r="EV54" s="164">
        <v>8.6999999999999993</v>
      </c>
      <c r="EW54" s="164">
        <v>2.6574</v>
      </c>
      <c r="EX54" s="164">
        <v>-9.8468999999999998</v>
      </c>
      <c r="EY54" s="164">
        <v>-10.844799999999999</v>
      </c>
      <c r="EZ54" s="164">
        <v>-10.6433</v>
      </c>
      <c r="FA54" s="164">
        <v>9.6495999999999995</v>
      </c>
      <c r="FB54" s="164">
        <v>4.0503999999999998</v>
      </c>
      <c r="FC54" s="164">
        <v>-21.294599999999999</v>
      </c>
      <c r="FD54" s="164">
        <v>4.4557000000000002</v>
      </c>
      <c r="FE54" s="165"/>
      <c r="FF54" s="164">
        <v>4.1052</v>
      </c>
      <c r="FG54" s="164">
        <v>3.5246</v>
      </c>
      <c r="FH54" s="164">
        <v>3.6396999999999999</v>
      </c>
      <c r="FI54" s="164">
        <v>0</v>
      </c>
      <c r="FJ54" s="164">
        <v>10.8847</v>
      </c>
      <c r="FK54" s="164">
        <v>12.224299999999999</v>
      </c>
      <c r="FL54" s="164">
        <v>-21.601900000000001</v>
      </c>
      <c r="FM54" s="164">
        <v>18.099599999999999</v>
      </c>
      <c r="FN54" s="164">
        <v>17.811</v>
      </c>
      <c r="FO54" s="164">
        <v>-5.2103000000000002</v>
      </c>
      <c r="FP54" s="164">
        <v>9.3588000000000005</v>
      </c>
      <c r="FQ54" s="164">
        <v>28.072900000000001</v>
      </c>
      <c r="FR54" s="164">
        <v>-22.13</v>
      </c>
      <c r="FS54" s="164">
        <v>-0.309</v>
      </c>
      <c r="FT54" s="164">
        <v>0.20069999999999999</v>
      </c>
      <c r="FU54" s="164">
        <v>-0.09</v>
      </c>
      <c r="FV54" s="164">
        <v>1.84</v>
      </c>
      <c r="FW54" s="164">
        <v>-28.549299999999999</v>
      </c>
      <c r="FX54" s="165"/>
      <c r="FY54" s="164">
        <v>3.46</v>
      </c>
      <c r="FZ54" s="164">
        <v>0.88100000000000001</v>
      </c>
      <c r="GA54" s="165"/>
      <c r="GB54" s="164">
        <v>13.55</v>
      </c>
      <c r="GC54" s="164">
        <v>-23.526199999999999</v>
      </c>
      <c r="GD54" s="164">
        <v>-13.032400000000001</v>
      </c>
      <c r="GE54" s="165"/>
      <c r="GF54" s="164">
        <v>30.575800000000001</v>
      </c>
      <c r="GG54" s="165"/>
      <c r="GH54" s="164">
        <v>23.209</v>
      </c>
      <c r="GI54" s="164">
        <v>-6.5434999999999999</v>
      </c>
      <c r="GJ54" s="164">
        <v>-6.9711999999999996</v>
      </c>
      <c r="GK54" s="164">
        <v>2.5291999999999999</v>
      </c>
      <c r="GL54" s="165"/>
      <c r="GM54" s="165"/>
      <c r="GN54" s="164">
        <v>-11.3916</v>
      </c>
      <c r="GO54" s="164">
        <v>-6.2935999999999996</v>
      </c>
      <c r="GP54" s="164">
        <v>6.2797999999999998</v>
      </c>
      <c r="GQ54" s="164">
        <v>-23.44</v>
      </c>
      <c r="GR54" s="164">
        <v>5.2945000000000002</v>
      </c>
      <c r="GS54" s="164">
        <v>4.8939000000000004</v>
      </c>
      <c r="GT54" s="164">
        <v>124.8541</v>
      </c>
      <c r="GU54" s="164">
        <v>-8.8683999999999994</v>
      </c>
      <c r="GV54" s="164">
        <v>-9.1959</v>
      </c>
      <c r="GW54" s="164">
        <v>-9.0840999999999994</v>
      </c>
      <c r="GX54" s="164">
        <v>1.41</v>
      </c>
      <c r="GY54" s="164">
        <v>4.3150000000000004</v>
      </c>
      <c r="GZ54" s="164">
        <v>4.2962999999999996</v>
      </c>
      <c r="HA54" s="164">
        <v>0.78890000000000005</v>
      </c>
      <c r="HB54" s="164">
        <v>-17.977599999999999</v>
      </c>
      <c r="HC54" s="164">
        <v>-15.751200000000001</v>
      </c>
      <c r="HD54" s="164">
        <v>-4.1900000000000004</v>
      </c>
      <c r="HE54" s="164">
        <v>0</v>
      </c>
      <c r="HF54" s="164">
        <v>32.332799999999999</v>
      </c>
      <c r="HG54" s="164">
        <v>11.248200000000001</v>
      </c>
      <c r="HH54" s="164">
        <v>74.6541</v>
      </c>
      <c r="HI54" s="164">
        <v>-19.546900000000001</v>
      </c>
      <c r="HJ54" s="164">
        <v>31.61</v>
      </c>
      <c r="HK54" s="165"/>
      <c r="HL54" s="164">
        <v>6.6162999999999998</v>
      </c>
      <c r="HM54" s="164">
        <v>-10.4236</v>
      </c>
      <c r="HN54" s="164">
        <v>0</v>
      </c>
      <c r="HO54" s="165"/>
      <c r="HP54" s="165"/>
      <c r="HQ54" s="164">
        <v>-16.022400000000001</v>
      </c>
      <c r="HR54" s="164">
        <v>-15.4511</v>
      </c>
      <c r="HS54" s="164">
        <v>-14.807499999999999</v>
      </c>
      <c r="HT54" s="164">
        <v>-14.8443</v>
      </c>
      <c r="HU54" s="164">
        <v>5.37</v>
      </c>
      <c r="HV54" s="164">
        <v>5.16</v>
      </c>
      <c r="HW54" s="164">
        <v>-20.8</v>
      </c>
      <c r="HX54" s="164">
        <v>-21</v>
      </c>
      <c r="HY54" s="164">
        <v>0.65100000000000002</v>
      </c>
      <c r="HZ54" s="164">
        <v>-9.92</v>
      </c>
      <c r="IA54" s="164">
        <v>70.175399999999996</v>
      </c>
      <c r="IB54" s="164">
        <v>25.6145</v>
      </c>
      <c r="IC54" s="164">
        <v>25.511800000000001</v>
      </c>
      <c r="ID54" s="164">
        <v>-20.399999999999999</v>
      </c>
      <c r="IE54" s="164">
        <v>-29.9</v>
      </c>
      <c r="IF54" s="164">
        <v>-1.1000000000000001</v>
      </c>
      <c r="IG54" s="164">
        <v>-1.7</v>
      </c>
      <c r="IH54" s="164">
        <v>-18.135300000000001</v>
      </c>
      <c r="II54" s="164">
        <v>-17.936900000000001</v>
      </c>
      <c r="IJ54" s="164">
        <v>-147.8689</v>
      </c>
      <c r="IK54" s="164">
        <v>-6.7923999999999998</v>
      </c>
      <c r="IL54" s="165"/>
      <c r="IM54" s="164">
        <v>-31.346</v>
      </c>
      <c r="IN54" s="165"/>
      <c r="IO54" s="164">
        <v>88.456199999999995</v>
      </c>
      <c r="IP54" s="164">
        <v>78.868200000000002</v>
      </c>
      <c r="IQ54" s="164">
        <v>95.054000000000002</v>
      </c>
      <c r="IR54" s="164">
        <v>152.2081</v>
      </c>
      <c r="IS54" s="164">
        <v>13.1188</v>
      </c>
      <c r="IT54" s="165"/>
      <c r="IU54" s="165"/>
      <c r="IV54" s="164">
        <v>16.412800000000001</v>
      </c>
      <c r="IW54" s="164">
        <v>126.0201</v>
      </c>
      <c r="IX54" s="164">
        <v>-264.9853</v>
      </c>
      <c r="IY54" s="164">
        <v>5.8865999999999996</v>
      </c>
      <c r="IZ54" s="164">
        <v>-1.9137999999999999</v>
      </c>
      <c r="JA54" s="164">
        <v>-2.3199999999999998E-2</v>
      </c>
      <c r="JB54" s="164">
        <v>1.895</v>
      </c>
      <c r="JC54" s="164">
        <v>-5.04</v>
      </c>
      <c r="JD54" s="164">
        <v>-1.3129999999999999</v>
      </c>
      <c r="JE54" s="164">
        <v>-1.32</v>
      </c>
      <c r="JF54" s="164">
        <v>0.24</v>
      </c>
      <c r="JG54" s="164">
        <v>0.72</v>
      </c>
      <c r="JH54" s="164">
        <v>-2.1360000000000001</v>
      </c>
      <c r="JI54" s="164">
        <v>-7.2923</v>
      </c>
      <c r="JJ54" s="164">
        <v>2.3452999999999999</v>
      </c>
      <c r="JK54" s="164">
        <v>4.2801999999999998</v>
      </c>
      <c r="JL54" s="164">
        <v>-5.3</v>
      </c>
      <c r="JM54" s="164">
        <v>2.8149999999999999</v>
      </c>
      <c r="JN54" s="164">
        <v>3.3530000000000002</v>
      </c>
      <c r="JO54" s="164">
        <v>2.5952000000000002</v>
      </c>
      <c r="JP54" s="164">
        <v>2.9779</v>
      </c>
      <c r="JQ54" s="164">
        <v>4.6055999999999999</v>
      </c>
      <c r="JR54" s="164">
        <v>3.8986999999999998</v>
      </c>
      <c r="JS54" s="164">
        <v>2.7709999999999999</v>
      </c>
      <c r="JT54" s="165"/>
      <c r="JU54" s="164">
        <v>15.2</v>
      </c>
      <c r="JV54" s="164">
        <v>7.5884999999999998</v>
      </c>
      <c r="JW54" s="164">
        <v>0.11</v>
      </c>
      <c r="JX54" s="165"/>
      <c r="JY54" s="164">
        <v>-12.3462</v>
      </c>
      <c r="JZ54" s="164">
        <v>0.91220000000000001</v>
      </c>
      <c r="KA54" s="164">
        <v>-24.772300000000001</v>
      </c>
      <c r="KB54" s="164">
        <v>-9.6532</v>
      </c>
      <c r="KC54" s="164">
        <v>-5.1383000000000001</v>
      </c>
      <c r="KD54" s="164">
        <v>-28.922899999999998</v>
      </c>
      <c r="KE54" s="164">
        <v>3.3266</v>
      </c>
      <c r="KF54" s="164">
        <v>-7.5</v>
      </c>
      <c r="KG54" s="164">
        <v>-7.7</v>
      </c>
      <c r="KH54" s="164">
        <v>42.601900000000001</v>
      </c>
      <c r="KI54" s="164">
        <v>-128.0702</v>
      </c>
    </row>
    <row r="55" spans="1:295" ht="18" customHeight="1" x14ac:dyDescent="0.25">
      <c r="A55" s="159" t="s">
        <v>74</v>
      </c>
      <c r="B55" s="159" t="s">
        <v>868</v>
      </c>
      <c r="C55" s="163">
        <v>0</v>
      </c>
      <c r="D55" s="164">
        <v>1.7919</v>
      </c>
      <c r="E55" s="164">
        <v>-6.4733000000000001</v>
      </c>
      <c r="F55" s="164">
        <v>3.0287999999999999</v>
      </c>
      <c r="G55" s="164">
        <v>1.6662999999999999</v>
      </c>
      <c r="H55" s="165"/>
      <c r="I55" s="164">
        <v>10.5002</v>
      </c>
      <c r="J55" s="165"/>
      <c r="K55" s="164">
        <v>10.2379</v>
      </c>
      <c r="L55" s="164">
        <v>3.5499000000000001</v>
      </c>
      <c r="M55" s="165"/>
      <c r="N55" s="164">
        <v>-11.1</v>
      </c>
      <c r="O55" s="164">
        <v>-22</v>
      </c>
      <c r="P55" s="164">
        <v>-2.2000000000000002</v>
      </c>
      <c r="Q55" s="164">
        <v>0.82799999999999996</v>
      </c>
      <c r="R55" s="164">
        <v>-15.4</v>
      </c>
      <c r="S55" s="164">
        <v>3.2097000000000002</v>
      </c>
      <c r="T55" s="164">
        <v>-8.86</v>
      </c>
      <c r="U55" s="164">
        <v>3.2827999999999999</v>
      </c>
      <c r="V55" s="164">
        <v>3.0861999999999998</v>
      </c>
      <c r="W55" s="164">
        <v>5.8379000000000003</v>
      </c>
      <c r="X55" s="164">
        <v>1.1926000000000001</v>
      </c>
      <c r="Y55" s="164">
        <v>0.25259999999999999</v>
      </c>
      <c r="Z55" s="164">
        <v>2.4533999999999998</v>
      </c>
      <c r="AA55" s="165"/>
      <c r="AB55" s="164">
        <v>-0.52349999999999997</v>
      </c>
      <c r="AC55" s="164">
        <v>-1.59</v>
      </c>
      <c r="AD55" s="164">
        <v>-1.5780000000000001</v>
      </c>
      <c r="AE55" s="164">
        <v>5.0919999999999996</v>
      </c>
      <c r="AF55" s="164">
        <v>-8.8800000000000008</v>
      </c>
      <c r="AG55" s="164">
        <v>-13.2</v>
      </c>
      <c r="AH55" s="164">
        <v>-0.248</v>
      </c>
      <c r="AI55" s="164">
        <v>0.26200000000000001</v>
      </c>
      <c r="AJ55" s="165"/>
      <c r="AK55" s="164">
        <v>-16.989999999999998</v>
      </c>
      <c r="AL55" s="165"/>
      <c r="AM55" s="164">
        <v>-11.32</v>
      </c>
      <c r="AN55" s="164">
        <v>-11.22</v>
      </c>
      <c r="AO55" s="164">
        <v>5.0559000000000003</v>
      </c>
      <c r="AP55" s="164">
        <v>3.3073999999999999</v>
      </c>
      <c r="AQ55" s="164">
        <v>17.799099999999999</v>
      </c>
      <c r="AR55" s="164">
        <v>19.290600000000001</v>
      </c>
      <c r="AS55" s="164">
        <v>-13.042</v>
      </c>
      <c r="AT55" s="164">
        <v>-15.8072</v>
      </c>
      <c r="AU55" s="164">
        <v>-15.5603</v>
      </c>
      <c r="AV55" s="164">
        <v>0.2354</v>
      </c>
      <c r="AW55" s="164">
        <v>0.23230000000000001</v>
      </c>
      <c r="AX55" s="164">
        <v>-13.128</v>
      </c>
      <c r="AY55" s="164">
        <v>-10.9846</v>
      </c>
      <c r="AZ55" s="164">
        <v>9.9079999999999995</v>
      </c>
      <c r="BA55" s="164">
        <v>10.9185</v>
      </c>
      <c r="BB55" s="164">
        <v>23.328600000000002</v>
      </c>
      <c r="BC55" s="164">
        <v>15.8042</v>
      </c>
      <c r="BD55" s="164">
        <v>-7</v>
      </c>
      <c r="BE55" s="164">
        <v>-7</v>
      </c>
      <c r="BF55" s="164">
        <v>-22.4589</v>
      </c>
      <c r="BG55" s="164">
        <v>-22.2926</v>
      </c>
      <c r="BH55" s="164">
        <v>-2.7054999999999998</v>
      </c>
      <c r="BI55" s="165"/>
      <c r="BJ55" s="164">
        <v>-3.3416000000000001</v>
      </c>
      <c r="BK55" s="164">
        <v>2.8538000000000001</v>
      </c>
      <c r="BL55" s="165"/>
      <c r="BM55" s="164">
        <v>0.54190000000000005</v>
      </c>
      <c r="BN55" s="164">
        <v>-140.5377</v>
      </c>
      <c r="BO55" s="164">
        <v>67.873099999999994</v>
      </c>
      <c r="BP55" s="164">
        <v>67.781599999999997</v>
      </c>
      <c r="BQ55" s="164">
        <v>-10.6656</v>
      </c>
      <c r="BR55" s="164">
        <v>-131.62790000000001</v>
      </c>
      <c r="BS55" s="165"/>
      <c r="BT55" s="165"/>
      <c r="BU55" s="165"/>
      <c r="BV55" s="164">
        <v>13.232900000000001</v>
      </c>
      <c r="BW55" s="164">
        <v>8.14</v>
      </c>
      <c r="BX55" s="164">
        <v>5.33</v>
      </c>
      <c r="BY55" s="164">
        <v>-12.76</v>
      </c>
      <c r="BZ55" s="164">
        <v>0.96</v>
      </c>
      <c r="CA55" s="164">
        <v>-23.706199999999999</v>
      </c>
      <c r="CB55" s="164">
        <v>-23.572299999999998</v>
      </c>
      <c r="CC55" s="164">
        <v>28.099399999999999</v>
      </c>
      <c r="CD55" s="164">
        <v>27.4438</v>
      </c>
      <c r="CE55" s="164">
        <v>-6.0361000000000002</v>
      </c>
      <c r="CF55" s="164">
        <v>12.3277</v>
      </c>
      <c r="CG55" s="164">
        <v>12.480399999999999</v>
      </c>
      <c r="CH55" s="164">
        <v>-3.3885000000000001</v>
      </c>
      <c r="CI55" s="165"/>
      <c r="CJ55" s="165"/>
      <c r="CK55" s="165"/>
      <c r="CL55" s="164">
        <v>-27.6</v>
      </c>
      <c r="CM55" s="164">
        <v>-26</v>
      </c>
      <c r="CN55" s="164">
        <v>-2.1800000000000002</v>
      </c>
      <c r="CO55" s="164">
        <v>20.888400000000001</v>
      </c>
      <c r="CP55" s="164">
        <v>21.1937</v>
      </c>
      <c r="CQ55" s="164">
        <v>19.382300000000001</v>
      </c>
      <c r="CR55" s="164">
        <v>68.0107</v>
      </c>
      <c r="CS55" s="164">
        <v>68.303899999999999</v>
      </c>
      <c r="CT55" s="164">
        <v>-28.414000000000001</v>
      </c>
      <c r="CU55" s="164">
        <v>-45.370600000000003</v>
      </c>
      <c r="CV55" s="164">
        <v>-27.563099999999999</v>
      </c>
      <c r="CW55" s="164">
        <v>3.1309999999999998</v>
      </c>
      <c r="CX55" s="164">
        <v>26.47</v>
      </c>
      <c r="CY55" s="164">
        <v>9.25</v>
      </c>
      <c r="CZ55" s="164">
        <v>5.7861000000000002</v>
      </c>
      <c r="DA55" s="164">
        <v>6.0576999999999996</v>
      </c>
      <c r="DB55" s="164">
        <v>-7.98</v>
      </c>
      <c r="DC55" s="165"/>
      <c r="DD55" s="165"/>
      <c r="DE55" s="165"/>
      <c r="DF55" s="164">
        <v>11.2248</v>
      </c>
      <c r="DG55" s="165"/>
      <c r="DH55" s="164">
        <v>-3.9167999999999998</v>
      </c>
      <c r="DI55" s="164">
        <v>-29.1</v>
      </c>
      <c r="DJ55" s="165"/>
      <c r="DK55" s="164">
        <v>-1.9238</v>
      </c>
      <c r="DL55" s="164">
        <v>-1.8701000000000001</v>
      </c>
      <c r="DM55" s="164">
        <v>8.5214999999999996</v>
      </c>
      <c r="DN55" s="164">
        <v>4.4588999999999999</v>
      </c>
      <c r="DO55" s="164">
        <v>-1.49</v>
      </c>
      <c r="DP55" s="164">
        <v>-3.11</v>
      </c>
      <c r="DQ55" s="164">
        <v>9.7805</v>
      </c>
      <c r="DR55" s="164">
        <v>-14.8833</v>
      </c>
      <c r="DS55" s="164">
        <v>-13.63</v>
      </c>
      <c r="DT55" s="164">
        <v>-13.69</v>
      </c>
      <c r="DU55" s="164">
        <v>33.89</v>
      </c>
      <c r="DV55" s="164">
        <v>16.48</v>
      </c>
      <c r="DW55" s="164">
        <v>-16.072700000000001</v>
      </c>
      <c r="DX55" s="164">
        <v>-7.5091000000000001</v>
      </c>
      <c r="DY55" s="165"/>
      <c r="DZ55" s="164">
        <v>-35.472700000000003</v>
      </c>
      <c r="EA55" s="165"/>
      <c r="EB55" s="164">
        <v>-11.0227</v>
      </c>
      <c r="EC55" s="164">
        <v>-19.9481</v>
      </c>
      <c r="ED55" s="164">
        <v>-18.9541</v>
      </c>
      <c r="EE55" s="164">
        <v>-16.831499999999998</v>
      </c>
      <c r="EF55" s="164">
        <v>-21.322700000000001</v>
      </c>
      <c r="EG55" s="164">
        <v>-7.726</v>
      </c>
      <c r="EH55" s="164">
        <v>-82.722800000000007</v>
      </c>
      <c r="EI55" s="164">
        <v>-36.616599999999998</v>
      </c>
      <c r="EJ55" s="165"/>
      <c r="EK55" s="164">
        <v>-8.2317999999999998</v>
      </c>
      <c r="EL55" s="164">
        <v>-6.7150999999999996</v>
      </c>
      <c r="EM55" s="164">
        <v>0</v>
      </c>
      <c r="EN55" s="164">
        <v>-7.7374000000000001</v>
      </c>
      <c r="EO55" s="164">
        <v>-8.2515999999999998</v>
      </c>
      <c r="EP55" s="164">
        <v>35.856000000000002</v>
      </c>
      <c r="EQ55" s="164">
        <v>-24.357199999999999</v>
      </c>
      <c r="ER55" s="164">
        <v>-24.666899999999998</v>
      </c>
      <c r="ES55" s="164">
        <v>-2.2277</v>
      </c>
      <c r="ET55" s="164">
        <v>-4.1100000000000003</v>
      </c>
      <c r="EU55" s="164">
        <v>-4.42</v>
      </c>
      <c r="EV55" s="164">
        <v>2.1</v>
      </c>
      <c r="EW55" s="164">
        <v>2.7486999999999999</v>
      </c>
      <c r="EX55" s="164">
        <v>-5.3367000000000004</v>
      </c>
      <c r="EY55" s="164">
        <v>-10.8217</v>
      </c>
      <c r="EZ55" s="164">
        <v>-10.696</v>
      </c>
      <c r="FA55" s="164">
        <v>9.6608000000000001</v>
      </c>
      <c r="FB55" s="164">
        <v>5.6000000000000001E-2</v>
      </c>
      <c r="FC55" s="164">
        <v>-17.4711</v>
      </c>
      <c r="FD55" s="164">
        <v>4.5110999999999999</v>
      </c>
      <c r="FE55" s="165"/>
      <c r="FF55" s="164">
        <v>4.0894000000000004</v>
      </c>
      <c r="FG55" s="164">
        <v>3.8054000000000001</v>
      </c>
      <c r="FH55" s="164">
        <v>3.4790000000000001</v>
      </c>
      <c r="FI55" s="164">
        <v>0</v>
      </c>
      <c r="FJ55" s="164">
        <v>11.2196</v>
      </c>
      <c r="FK55" s="164">
        <v>10.382300000000001</v>
      </c>
      <c r="FL55" s="164">
        <v>-25.9557</v>
      </c>
      <c r="FM55" s="164">
        <v>16.796099999999999</v>
      </c>
      <c r="FN55" s="164">
        <v>16.197500000000002</v>
      </c>
      <c r="FO55" s="164">
        <v>-8.6212</v>
      </c>
      <c r="FP55" s="164">
        <v>12.029400000000001</v>
      </c>
      <c r="FQ55" s="164">
        <v>28.912800000000001</v>
      </c>
      <c r="FR55" s="164">
        <v>-22.38</v>
      </c>
      <c r="FS55" s="164">
        <v>-0.2046</v>
      </c>
      <c r="FT55" s="164">
        <v>0.2273</v>
      </c>
      <c r="FU55" s="164">
        <v>0.33</v>
      </c>
      <c r="FV55" s="164">
        <v>1.84</v>
      </c>
      <c r="FW55" s="164">
        <v>-28.4191</v>
      </c>
      <c r="FX55" s="164">
        <v>2.1168</v>
      </c>
      <c r="FY55" s="164">
        <v>3.4590000000000001</v>
      </c>
      <c r="FZ55" s="164">
        <v>1.141</v>
      </c>
      <c r="GA55" s="165"/>
      <c r="GB55" s="164">
        <v>14.45</v>
      </c>
      <c r="GC55" s="164">
        <v>-19.792100000000001</v>
      </c>
      <c r="GD55" s="164">
        <v>-9.3289000000000009</v>
      </c>
      <c r="GE55" s="165"/>
      <c r="GF55" s="164">
        <v>31.712299999999999</v>
      </c>
      <c r="GG55" s="165"/>
      <c r="GH55" s="164">
        <v>14.646000000000001</v>
      </c>
      <c r="GI55" s="164">
        <v>-1.6876</v>
      </c>
      <c r="GJ55" s="164">
        <v>-1.7152000000000001</v>
      </c>
      <c r="GK55" s="164">
        <v>2.3294000000000001</v>
      </c>
      <c r="GL55" s="165"/>
      <c r="GM55" s="165"/>
      <c r="GN55" s="164">
        <v>-10.6294</v>
      </c>
      <c r="GO55" s="164">
        <v>-12.998200000000001</v>
      </c>
      <c r="GP55" s="164">
        <v>5.0537999999999998</v>
      </c>
      <c r="GQ55" s="164">
        <v>-17.950399999999998</v>
      </c>
      <c r="GR55" s="164">
        <v>5.6162999999999998</v>
      </c>
      <c r="GS55" s="164">
        <v>5.2803000000000004</v>
      </c>
      <c r="GT55" s="164">
        <v>107.8758</v>
      </c>
      <c r="GU55" s="164">
        <v>-6.2020999999999997</v>
      </c>
      <c r="GV55" s="164">
        <v>-11.031700000000001</v>
      </c>
      <c r="GW55" s="164">
        <v>6.6104000000000003</v>
      </c>
      <c r="GX55" s="164">
        <v>1.7492000000000001</v>
      </c>
      <c r="GY55" s="164">
        <v>4.1978</v>
      </c>
      <c r="GZ55" s="164">
        <v>4.1935000000000002</v>
      </c>
      <c r="HA55" s="164">
        <v>1.1714</v>
      </c>
      <c r="HB55" s="164">
        <v>-17.291599999999999</v>
      </c>
      <c r="HC55" s="164">
        <v>-16.103999999999999</v>
      </c>
      <c r="HD55" s="164">
        <v>-5.45</v>
      </c>
      <c r="HE55" s="164">
        <v>0</v>
      </c>
      <c r="HF55" s="164">
        <v>34.004100000000001</v>
      </c>
      <c r="HG55" s="164">
        <v>10.768599999999999</v>
      </c>
      <c r="HH55" s="164">
        <v>79.107399999999998</v>
      </c>
      <c r="HI55" s="164">
        <v>-21.253799999999998</v>
      </c>
      <c r="HJ55" s="164">
        <v>31.294499999999999</v>
      </c>
      <c r="HK55" s="165"/>
      <c r="HL55" s="164">
        <v>7.3644999999999996</v>
      </c>
      <c r="HM55" s="164">
        <v>-10.0396</v>
      </c>
      <c r="HN55" s="164">
        <v>-12.0418</v>
      </c>
      <c r="HO55" s="165"/>
      <c r="HP55" s="165"/>
      <c r="HQ55" s="164">
        <v>-14.676600000000001</v>
      </c>
      <c r="HR55" s="164">
        <v>-14.1053</v>
      </c>
      <c r="HS55" s="164">
        <v>-10.6114</v>
      </c>
      <c r="HT55" s="164">
        <v>-10.8561</v>
      </c>
      <c r="HU55" s="164">
        <v>5.25</v>
      </c>
      <c r="HV55" s="164">
        <v>5.2</v>
      </c>
      <c r="HW55" s="164">
        <v>-20.6</v>
      </c>
      <c r="HX55" s="164">
        <v>-21</v>
      </c>
      <c r="HY55" s="164">
        <v>0.4587</v>
      </c>
      <c r="HZ55" s="164">
        <v>-10.08</v>
      </c>
      <c r="IA55" s="164">
        <v>68.269800000000004</v>
      </c>
      <c r="IB55" s="164">
        <v>25.569099999999999</v>
      </c>
      <c r="IC55" s="164">
        <v>25.5686</v>
      </c>
      <c r="ID55" s="164">
        <v>-20.8</v>
      </c>
      <c r="IE55" s="164">
        <v>-29.4</v>
      </c>
      <c r="IF55" s="164">
        <v>-1.9</v>
      </c>
      <c r="IG55" s="164">
        <v>-2.5</v>
      </c>
      <c r="IH55" s="165"/>
      <c r="II55" s="165"/>
      <c r="IJ55" s="164">
        <v>-150.29949999999999</v>
      </c>
      <c r="IK55" s="164">
        <v>-9.8697999999999997</v>
      </c>
      <c r="IL55" s="164">
        <v>-229.3587</v>
      </c>
      <c r="IM55" s="164">
        <v>-26.046299999999999</v>
      </c>
      <c r="IN55" s="165"/>
      <c r="IO55" s="164">
        <v>85.657300000000006</v>
      </c>
      <c r="IP55" s="164">
        <v>83.636099999999999</v>
      </c>
      <c r="IQ55" s="164">
        <v>95.298400000000001</v>
      </c>
      <c r="IR55" s="164">
        <v>149.19749999999999</v>
      </c>
      <c r="IS55" s="164">
        <v>14.632</v>
      </c>
      <c r="IT55" s="165"/>
      <c r="IU55" s="165"/>
      <c r="IV55" s="164">
        <v>17.1892</v>
      </c>
      <c r="IW55" s="164">
        <v>125.6858</v>
      </c>
      <c r="IX55" s="164">
        <v>-258.97160000000002</v>
      </c>
      <c r="IY55" s="164">
        <v>5.4545000000000003</v>
      </c>
      <c r="IZ55" s="164">
        <v>-3.6696</v>
      </c>
      <c r="JA55" s="164">
        <v>-2.3199999999999998E-2</v>
      </c>
      <c r="JB55" s="164">
        <v>2.5459999999999998</v>
      </c>
      <c r="JC55" s="164">
        <v>-4.16</v>
      </c>
      <c r="JD55" s="164">
        <v>-1.5509999999999999</v>
      </c>
      <c r="JE55" s="164">
        <v>-1.573</v>
      </c>
      <c r="JF55" s="164">
        <v>-0.96</v>
      </c>
      <c r="JG55" s="164">
        <v>2.2400000000000002</v>
      </c>
      <c r="JH55" s="164">
        <v>-2.1797</v>
      </c>
      <c r="JI55" s="164">
        <v>-8.3787000000000003</v>
      </c>
      <c r="JJ55" s="164">
        <v>2.8153000000000001</v>
      </c>
      <c r="JK55" s="164">
        <v>5.0400999999999998</v>
      </c>
      <c r="JL55" s="164">
        <v>-5.4</v>
      </c>
      <c r="JM55" s="164">
        <v>0.88</v>
      </c>
      <c r="JN55" s="164">
        <v>0.34799999999999998</v>
      </c>
      <c r="JO55" s="165"/>
      <c r="JP55" s="165"/>
      <c r="JQ55" s="164">
        <v>3.5819000000000001</v>
      </c>
      <c r="JR55" s="164">
        <v>3.2570999999999999</v>
      </c>
      <c r="JS55" s="164">
        <v>2.2103999999999999</v>
      </c>
      <c r="JT55" s="165"/>
      <c r="JU55" s="164">
        <v>15.4</v>
      </c>
      <c r="JV55" s="164">
        <v>8.1523000000000003</v>
      </c>
      <c r="JW55" s="164">
        <v>7.0000000000000007E-2</v>
      </c>
      <c r="JX55" s="165"/>
      <c r="JY55" s="164">
        <v>-11.661799999999999</v>
      </c>
      <c r="JZ55" s="164">
        <v>1.3027</v>
      </c>
      <c r="KA55" s="164">
        <v>-25.3797</v>
      </c>
      <c r="KB55" s="164">
        <v>-9.1273</v>
      </c>
      <c r="KC55" s="164">
        <v>-5.2679999999999998</v>
      </c>
      <c r="KD55" s="164">
        <v>-28.846599999999999</v>
      </c>
      <c r="KE55" s="164">
        <v>3.7473000000000001</v>
      </c>
      <c r="KF55" s="164">
        <v>-7.7</v>
      </c>
      <c r="KG55" s="164">
        <v>-8.4</v>
      </c>
      <c r="KH55" s="164">
        <v>48.566200000000002</v>
      </c>
      <c r="KI55" s="164">
        <v>-135.7928</v>
      </c>
    </row>
    <row r="56" spans="1:295" ht="18" customHeight="1" x14ac:dyDescent="0.25">
      <c r="A56" s="159" t="s">
        <v>869</v>
      </c>
      <c r="B56" s="159" t="s">
        <v>75</v>
      </c>
      <c r="C56" s="166">
        <v>0</v>
      </c>
      <c r="D56" s="167">
        <v>1.5334000000000001</v>
      </c>
      <c r="E56" s="167">
        <v>-6.2558999999999996</v>
      </c>
      <c r="F56" s="167">
        <v>2.7265000000000001</v>
      </c>
      <c r="G56" s="167">
        <v>1.0237000000000001</v>
      </c>
      <c r="H56" s="168"/>
      <c r="I56" s="167">
        <v>10.535500000000001</v>
      </c>
      <c r="J56" s="168"/>
      <c r="K56" s="167">
        <v>9.2181999999999995</v>
      </c>
      <c r="L56" s="167">
        <v>3.1229</v>
      </c>
      <c r="M56" s="168"/>
      <c r="N56" s="167">
        <v>-8.8800000000000008</v>
      </c>
      <c r="O56" s="167">
        <v>-19.8</v>
      </c>
      <c r="P56" s="168"/>
      <c r="Q56" s="168"/>
      <c r="R56" s="168"/>
      <c r="S56" s="167">
        <v>3.4258000000000002</v>
      </c>
      <c r="T56" s="167">
        <v>-9.1043000000000003</v>
      </c>
      <c r="U56" s="167">
        <v>3.3500999999999999</v>
      </c>
      <c r="V56" s="167">
        <v>3.2277</v>
      </c>
      <c r="W56" s="167">
        <v>6.048</v>
      </c>
      <c r="X56" s="167">
        <v>1.6700999999999999</v>
      </c>
      <c r="Y56" s="167">
        <v>0.23760000000000001</v>
      </c>
      <c r="Z56" s="167">
        <v>2.4215</v>
      </c>
      <c r="AA56" s="168"/>
      <c r="AB56" s="167">
        <v>-0.86890000000000001</v>
      </c>
      <c r="AC56" s="167">
        <v>-1.167</v>
      </c>
      <c r="AD56" s="167">
        <v>-1.1719999999999999</v>
      </c>
      <c r="AE56" s="167">
        <v>4.9939999999999998</v>
      </c>
      <c r="AF56" s="167">
        <v>-11.1</v>
      </c>
      <c r="AG56" s="167">
        <v>-15.4</v>
      </c>
      <c r="AH56" s="167">
        <v>-0.123</v>
      </c>
      <c r="AI56" s="167">
        <v>0.253</v>
      </c>
      <c r="AJ56" s="168"/>
      <c r="AK56" s="168"/>
      <c r="AL56" s="168"/>
      <c r="AM56" s="167">
        <v>-9.0399999999999991</v>
      </c>
      <c r="AN56" s="168"/>
      <c r="AO56" s="167">
        <v>4.3798000000000004</v>
      </c>
      <c r="AP56" s="167">
        <v>3.4921000000000002</v>
      </c>
      <c r="AQ56" s="167">
        <v>17.732099999999999</v>
      </c>
      <c r="AR56" s="167">
        <v>19.1189</v>
      </c>
      <c r="AS56" s="167">
        <v>-12.7422</v>
      </c>
      <c r="AT56" s="167">
        <v>-14.8695</v>
      </c>
      <c r="AU56" s="167">
        <v>-14.3043</v>
      </c>
      <c r="AV56" s="167">
        <v>0.36820000000000003</v>
      </c>
      <c r="AW56" s="167">
        <v>0.60819999999999996</v>
      </c>
      <c r="AX56" s="167">
        <v>-12.994</v>
      </c>
      <c r="AY56" s="167">
        <v>-10.8507</v>
      </c>
      <c r="AZ56" s="167">
        <v>9.6843000000000004</v>
      </c>
      <c r="BA56" s="167">
        <v>10.8157</v>
      </c>
      <c r="BB56" s="167">
        <v>18.582000000000001</v>
      </c>
      <c r="BC56" s="167">
        <v>15.299099999999999</v>
      </c>
      <c r="BD56" s="167">
        <v>-7.2</v>
      </c>
      <c r="BE56" s="167">
        <v>-7.1</v>
      </c>
      <c r="BF56" s="167">
        <v>-22.9893</v>
      </c>
      <c r="BG56" s="167">
        <v>-22.2486</v>
      </c>
      <c r="BH56" s="167">
        <v>-2.5177999999999998</v>
      </c>
      <c r="BI56" s="168"/>
      <c r="BJ56" s="167">
        <v>-4.9419000000000004</v>
      </c>
      <c r="BK56" s="167">
        <v>2.3824999999999998</v>
      </c>
      <c r="BL56" s="168"/>
      <c r="BM56" s="167">
        <v>0.56220000000000003</v>
      </c>
      <c r="BN56" s="167">
        <v>-139.43899999999999</v>
      </c>
      <c r="BO56" s="167">
        <v>70.253600000000006</v>
      </c>
      <c r="BP56" s="167">
        <v>70.436700000000002</v>
      </c>
      <c r="BQ56" s="167">
        <v>-3.6227999999999998</v>
      </c>
      <c r="BR56" s="167">
        <v>-132.93989999999999</v>
      </c>
      <c r="BS56" s="168"/>
      <c r="BT56" s="168"/>
      <c r="BU56" s="168"/>
      <c r="BV56" s="167">
        <v>12.185</v>
      </c>
      <c r="BW56" s="167">
        <v>7.9</v>
      </c>
      <c r="BX56" s="167">
        <v>4.71</v>
      </c>
      <c r="BY56" s="167">
        <v>-13.15</v>
      </c>
      <c r="BZ56" s="167">
        <v>0.49</v>
      </c>
      <c r="CA56" s="167">
        <v>-22.366599999999998</v>
      </c>
      <c r="CB56" s="167">
        <v>-21.9648</v>
      </c>
      <c r="CC56" s="167">
        <v>26.096399999999999</v>
      </c>
      <c r="CD56" s="167">
        <v>26.0518</v>
      </c>
      <c r="CE56" s="167">
        <v>-5.3402000000000003</v>
      </c>
      <c r="CF56" s="167">
        <v>7.9859</v>
      </c>
      <c r="CG56" s="167">
        <v>8.5713000000000008</v>
      </c>
      <c r="CH56" s="167">
        <v>-4.0313999999999997</v>
      </c>
      <c r="CI56" s="168"/>
      <c r="CJ56" s="168"/>
      <c r="CK56" s="168"/>
      <c r="CL56" s="167">
        <v>-27.8</v>
      </c>
      <c r="CM56" s="167">
        <v>-27.1</v>
      </c>
      <c r="CN56" s="167">
        <v>-2.1</v>
      </c>
      <c r="CO56" s="167">
        <v>17.39</v>
      </c>
      <c r="CP56" s="167">
        <v>18.606200000000001</v>
      </c>
      <c r="CQ56" s="167">
        <v>16.432400000000001</v>
      </c>
      <c r="CR56" s="167">
        <v>67.5779</v>
      </c>
      <c r="CS56" s="167">
        <v>67.147499999999994</v>
      </c>
      <c r="CT56" s="167">
        <v>-28.268899999999999</v>
      </c>
      <c r="CU56" s="167">
        <v>-44.6736</v>
      </c>
      <c r="CV56" s="167">
        <v>-27.548100000000002</v>
      </c>
      <c r="CW56" s="167">
        <v>3.0649000000000002</v>
      </c>
      <c r="CX56" s="167">
        <v>24.14</v>
      </c>
      <c r="CY56" s="167">
        <v>8.65</v>
      </c>
      <c r="CZ56" s="167">
        <v>5.3174000000000001</v>
      </c>
      <c r="DA56" s="167">
        <v>5.5694999999999997</v>
      </c>
      <c r="DB56" s="167">
        <v>-7.48</v>
      </c>
      <c r="DC56" s="168"/>
      <c r="DD56" s="168"/>
      <c r="DE56" s="168"/>
      <c r="DF56" s="167">
        <v>13.5181</v>
      </c>
      <c r="DG56" s="168"/>
      <c r="DH56" s="167">
        <v>-3.6806999999999999</v>
      </c>
      <c r="DI56" s="167">
        <v>-26.7</v>
      </c>
      <c r="DJ56" s="167">
        <v>-27.9</v>
      </c>
      <c r="DK56" s="167">
        <v>-1.8713</v>
      </c>
      <c r="DL56" s="167">
        <v>-2.6181000000000001</v>
      </c>
      <c r="DM56" s="167">
        <v>7.2598000000000003</v>
      </c>
      <c r="DN56" s="167">
        <v>3.5312000000000001</v>
      </c>
      <c r="DO56" s="167">
        <v>-2.25</v>
      </c>
      <c r="DP56" s="167">
        <v>-2.75</v>
      </c>
      <c r="DQ56" s="167">
        <v>8.1374999999999993</v>
      </c>
      <c r="DR56" s="167">
        <v>-15.7334</v>
      </c>
      <c r="DS56" s="167">
        <v>-14.14</v>
      </c>
      <c r="DT56" s="167">
        <v>-14.32</v>
      </c>
      <c r="DU56" s="167">
        <v>33.880000000000003</v>
      </c>
      <c r="DV56" s="167">
        <v>15.97</v>
      </c>
      <c r="DW56" s="167">
        <v>-16.327300000000001</v>
      </c>
      <c r="DX56" s="167">
        <v>-7.7908999999999997</v>
      </c>
      <c r="DY56" s="168"/>
      <c r="DZ56" s="167">
        <v>-34.381799999999998</v>
      </c>
      <c r="EA56" s="168"/>
      <c r="EB56" s="167">
        <v>-13.6206</v>
      </c>
      <c r="EC56" s="167">
        <v>-21.198599999999999</v>
      </c>
      <c r="ED56" s="167">
        <v>-20.994299999999999</v>
      </c>
      <c r="EE56" s="167">
        <v>-23.131499999999999</v>
      </c>
      <c r="EF56" s="167">
        <v>-24.572399999999998</v>
      </c>
      <c r="EG56" s="167">
        <v>-7.72</v>
      </c>
      <c r="EH56" s="167">
        <v>-86.416600000000003</v>
      </c>
      <c r="EI56" s="167">
        <v>-36.564799999999998</v>
      </c>
      <c r="EJ56" s="168"/>
      <c r="EK56" s="167">
        <v>-8.4788999999999994</v>
      </c>
      <c r="EL56" s="167">
        <v>-7.4980000000000002</v>
      </c>
      <c r="EM56" s="167">
        <v>9.0914999999999999</v>
      </c>
      <c r="EN56" s="167">
        <v>-8.3388000000000009</v>
      </c>
      <c r="EO56" s="167">
        <v>-8.2226999999999997</v>
      </c>
      <c r="EP56" s="167">
        <v>13.327999999999999</v>
      </c>
      <c r="EQ56" s="167">
        <v>-24.456</v>
      </c>
      <c r="ER56" s="167">
        <v>-23.6877</v>
      </c>
      <c r="ES56" s="167">
        <v>1.347</v>
      </c>
      <c r="ET56" s="167">
        <v>6.56</v>
      </c>
      <c r="EU56" s="167">
        <v>-5.21</v>
      </c>
      <c r="EV56" s="167">
        <v>-0.1</v>
      </c>
      <c r="EW56" s="167">
        <v>2.9337</v>
      </c>
      <c r="EX56" s="167">
        <v>-6.0438000000000001</v>
      </c>
      <c r="EY56" s="167">
        <v>-9.0047999999999995</v>
      </c>
      <c r="EZ56" s="167">
        <v>-8.9793000000000003</v>
      </c>
      <c r="FA56" s="167">
        <v>9.6239000000000008</v>
      </c>
      <c r="FB56" s="167">
        <v>5.5510999999999999</v>
      </c>
      <c r="FC56" s="167">
        <v>-20.223700000000001</v>
      </c>
      <c r="FD56" s="167">
        <v>3.4876</v>
      </c>
      <c r="FE56" s="168"/>
      <c r="FF56" s="167">
        <v>3.2452999999999999</v>
      </c>
      <c r="FG56" s="167">
        <v>3.7583000000000002</v>
      </c>
      <c r="FH56" s="167">
        <v>3.7658</v>
      </c>
      <c r="FI56" s="167">
        <v>3.1164999999999998</v>
      </c>
      <c r="FJ56" s="167">
        <v>9.5449999999999999</v>
      </c>
      <c r="FK56" s="167">
        <v>9.3775999999999993</v>
      </c>
      <c r="FL56" s="167">
        <v>-20.094799999999999</v>
      </c>
      <c r="FM56" s="167">
        <v>15.8384</v>
      </c>
      <c r="FN56" s="167">
        <v>14.836499999999999</v>
      </c>
      <c r="FO56" s="167">
        <v>-5.7256999999999998</v>
      </c>
      <c r="FP56" s="168"/>
      <c r="FQ56" s="167">
        <v>24.816099999999999</v>
      </c>
      <c r="FR56" s="167">
        <v>-21.09</v>
      </c>
      <c r="FS56" s="167">
        <v>-1.5247999999999999</v>
      </c>
      <c r="FT56" s="167">
        <v>0.2172</v>
      </c>
      <c r="FU56" s="167">
        <v>1.2</v>
      </c>
      <c r="FV56" s="167">
        <v>1.66</v>
      </c>
      <c r="FW56" s="167">
        <v>-24.079499999999999</v>
      </c>
      <c r="FX56" s="168"/>
      <c r="FY56" s="167">
        <v>3.452</v>
      </c>
      <c r="FZ56" s="167">
        <v>1.0489999999999999</v>
      </c>
      <c r="GA56" s="168"/>
      <c r="GB56" s="167">
        <v>17.32</v>
      </c>
      <c r="GC56" s="167">
        <v>-21.3172</v>
      </c>
      <c r="GD56" s="167">
        <v>-12.4902</v>
      </c>
      <c r="GE56" s="167">
        <v>-2.69</v>
      </c>
      <c r="GF56" s="167">
        <v>32.446300000000001</v>
      </c>
      <c r="GG56" s="168"/>
      <c r="GH56" s="167">
        <v>14.755000000000001</v>
      </c>
      <c r="GI56" s="167">
        <v>-1.6359999999999999</v>
      </c>
      <c r="GJ56" s="167">
        <v>-1.6845000000000001</v>
      </c>
      <c r="GK56" s="167">
        <v>2.1673</v>
      </c>
      <c r="GL56" s="168"/>
      <c r="GM56" s="168"/>
      <c r="GN56" s="167">
        <v>-11.819699999999999</v>
      </c>
      <c r="GO56" s="167">
        <v>-12.3947</v>
      </c>
      <c r="GP56" s="167">
        <v>4.9877000000000002</v>
      </c>
      <c r="GQ56" s="167">
        <v>-18.550899999999999</v>
      </c>
      <c r="GR56" s="167">
        <v>6.6148999999999996</v>
      </c>
      <c r="GS56" s="167">
        <v>6.13</v>
      </c>
      <c r="GT56" s="167">
        <v>107.51819999999999</v>
      </c>
      <c r="GU56" s="167">
        <v>-6.5762999999999998</v>
      </c>
      <c r="GV56" s="167">
        <v>-10.9199</v>
      </c>
      <c r="GW56" s="167">
        <v>7.2290000000000001</v>
      </c>
      <c r="GX56" s="167">
        <v>1.2546999999999999</v>
      </c>
      <c r="GY56" s="167">
        <v>3.9781</v>
      </c>
      <c r="GZ56" s="167">
        <v>3.9788999999999999</v>
      </c>
      <c r="HA56" s="167">
        <v>0.92390000000000005</v>
      </c>
      <c r="HB56" s="167">
        <v>-15.132099999999999</v>
      </c>
      <c r="HC56" s="167">
        <v>-16.2971</v>
      </c>
      <c r="HD56" s="167">
        <v>-6.29</v>
      </c>
      <c r="HE56" s="167">
        <v>0</v>
      </c>
      <c r="HF56" s="167">
        <v>38.942999999999998</v>
      </c>
      <c r="HG56" s="167">
        <v>6.92</v>
      </c>
      <c r="HH56" s="167">
        <v>76.940200000000004</v>
      </c>
      <c r="HI56" s="167">
        <v>-18.349499999999999</v>
      </c>
      <c r="HJ56" s="167">
        <v>33.147599999999997</v>
      </c>
      <c r="HK56" s="168"/>
      <c r="HL56" s="167">
        <v>0</v>
      </c>
      <c r="HM56" s="167">
        <v>0</v>
      </c>
      <c r="HN56" s="167">
        <v>0</v>
      </c>
      <c r="HO56" s="168"/>
      <c r="HP56" s="168"/>
      <c r="HQ56" s="167">
        <v>-14.2646</v>
      </c>
      <c r="HR56" s="167">
        <v>-14.1218</v>
      </c>
      <c r="HS56" s="167">
        <v>0.79579999999999995</v>
      </c>
      <c r="HT56" s="167">
        <v>0.46710000000000002</v>
      </c>
      <c r="HU56" s="167">
        <v>3.45</v>
      </c>
      <c r="HV56" s="167">
        <v>3.45</v>
      </c>
      <c r="HW56" s="167">
        <v>-19.100000000000001</v>
      </c>
      <c r="HX56" s="167">
        <v>-18.8</v>
      </c>
      <c r="HY56" s="167">
        <v>0.31769999999999998</v>
      </c>
      <c r="HZ56" s="167">
        <v>-9.76</v>
      </c>
      <c r="IA56" s="167">
        <v>65.237799999999993</v>
      </c>
      <c r="IB56" s="167">
        <v>27.793900000000001</v>
      </c>
      <c r="IC56" s="167">
        <v>27.691299999999998</v>
      </c>
      <c r="ID56" s="167">
        <v>-19.899999999999999</v>
      </c>
      <c r="IE56" s="167">
        <v>-28.5</v>
      </c>
      <c r="IF56" s="167">
        <v>-2.8</v>
      </c>
      <c r="IG56" s="167">
        <v>-3.4</v>
      </c>
      <c r="IH56" s="167">
        <v>-17.983499999999999</v>
      </c>
      <c r="II56" s="167">
        <v>-18.0471</v>
      </c>
      <c r="IJ56" s="167">
        <v>-143.34780000000001</v>
      </c>
      <c r="IK56" s="167">
        <v>-6.4396000000000004</v>
      </c>
      <c r="IL56" s="167">
        <v>-228.45769999999999</v>
      </c>
      <c r="IM56" s="167">
        <v>-25.9619</v>
      </c>
      <c r="IN56" s="168"/>
      <c r="IO56" s="167">
        <v>86.870800000000003</v>
      </c>
      <c r="IP56" s="167">
        <v>82.2423</v>
      </c>
      <c r="IQ56" s="167">
        <v>90.801299999999998</v>
      </c>
      <c r="IR56" s="167">
        <v>147.37610000000001</v>
      </c>
      <c r="IS56" s="167">
        <v>12.236499999999999</v>
      </c>
      <c r="IT56" s="168"/>
      <c r="IU56" s="168"/>
      <c r="IV56" s="167">
        <v>19.433900000000001</v>
      </c>
      <c r="IW56" s="167">
        <v>124.0249</v>
      </c>
      <c r="IX56" s="167">
        <v>-259.71190000000001</v>
      </c>
      <c r="IY56" s="167">
        <v>9.8635999999999999</v>
      </c>
      <c r="IZ56" s="167">
        <v>-2.4864000000000002</v>
      </c>
      <c r="JA56" s="167">
        <v>1.1999999999999999E-3</v>
      </c>
      <c r="JB56" s="167">
        <v>2.988</v>
      </c>
      <c r="JC56" s="167">
        <v>-7.12</v>
      </c>
      <c r="JD56" s="167">
        <v>-1.47</v>
      </c>
      <c r="JE56" s="167">
        <v>-1.4790000000000001</v>
      </c>
      <c r="JF56" s="167">
        <v>1.68</v>
      </c>
      <c r="JG56" s="167">
        <v>-0.64</v>
      </c>
      <c r="JH56" s="167">
        <v>-2.0023</v>
      </c>
      <c r="JI56" s="167">
        <v>-4.7439999999999998</v>
      </c>
      <c r="JJ56" s="167">
        <v>1.3504</v>
      </c>
      <c r="JK56" s="167">
        <v>4.2801999999999998</v>
      </c>
      <c r="JL56" s="167">
        <v>-7.2</v>
      </c>
      <c r="JM56" s="167">
        <v>2.2490000000000001</v>
      </c>
      <c r="JN56" s="167">
        <v>2.6789999999999998</v>
      </c>
      <c r="JO56" s="168"/>
      <c r="JP56" s="167">
        <v>3.2338</v>
      </c>
      <c r="JQ56" s="167">
        <v>3.8262999999999998</v>
      </c>
      <c r="JR56" s="167">
        <v>3.4964</v>
      </c>
      <c r="JS56" s="167">
        <v>3.5510999999999999</v>
      </c>
      <c r="JT56" s="168"/>
      <c r="JU56" s="167">
        <v>15.7</v>
      </c>
      <c r="JV56" s="167">
        <v>8.7942999999999998</v>
      </c>
      <c r="JW56" s="167">
        <v>0.01</v>
      </c>
      <c r="JX56" s="168"/>
      <c r="JY56" s="167">
        <v>-11.5923</v>
      </c>
      <c r="JZ56" s="167">
        <v>1.0057</v>
      </c>
      <c r="KA56" s="167">
        <v>-25.0763</v>
      </c>
      <c r="KB56" s="167">
        <v>-8.7512000000000008</v>
      </c>
      <c r="KC56" s="167">
        <v>-5.8105000000000002</v>
      </c>
      <c r="KD56" s="167">
        <v>-28.029900000000001</v>
      </c>
      <c r="KE56" s="167">
        <v>2.5487000000000002</v>
      </c>
      <c r="KF56" s="167">
        <v>-7.1</v>
      </c>
      <c r="KG56" s="167">
        <v>-7.4</v>
      </c>
      <c r="KH56" s="167">
        <v>47.393500000000003</v>
      </c>
      <c r="KI56" s="167">
        <v>-140.1422</v>
      </c>
    </row>
    <row r="57" spans="1:295" x14ac:dyDescent="0.25">
      <c r="A57" s="227" t="s">
        <v>881</v>
      </c>
      <c r="B57" s="227"/>
      <c r="C57" s="169">
        <v>0</v>
      </c>
      <c r="D57" s="169">
        <v>4.6108000000000002</v>
      </c>
      <c r="E57" s="169">
        <v>-6.2558999999999996</v>
      </c>
      <c r="F57" s="169">
        <v>4.399</v>
      </c>
      <c r="G57" s="169">
        <v>8.4675999999999991</v>
      </c>
      <c r="H57" s="169">
        <v>0</v>
      </c>
      <c r="I57" s="169">
        <v>21.628399999999999</v>
      </c>
      <c r="J57" s="169">
        <v>0</v>
      </c>
      <c r="K57" s="169">
        <v>21.439</v>
      </c>
      <c r="L57" s="169">
        <v>9.4086999999999996</v>
      </c>
      <c r="M57" s="169">
        <v>0</v>
      </c>
      <c r="N57" s="169">
        <v>-6.66</v>
      </c>
      <c r="O57" s="169">
        <v>-19.8</v>
      </c>
      <c r="P57" s="169">
        <v>15.4</v>
      </c>
      <c r="Q57" s="169">
        <v>5.7960000000000003</v>
      </c>
      <c r="R57" s="169">
        <v>-13.2</v>
      </c>
      <c r="S57" s="169">
        <v>3.6884999999999999</v>
      </c>
      <c r="T57" s="169">
        <v>0.4234</v>
      </c>
      <c r="U57" s="169">
        <v>8.0891000000000002</v>
      </c>
      <c r="V57" s="169">
        <v>8.0467999999999993</v>
      </c>
      <c r="W57" s="169">
        <v>13.734500000000001</v>
      </c>
      <c r="X57" s="169">
        <v>4.0571000000000002</v>
      </c>
      <c r="Y57" s="169">
        <v>0.35670000000000002</v>
      </c>
      <c r="Z57" s="169">
        <v>2.552</v>
      </c>
      <c r="AA57" s="169">
        <v>0</v>
      </c>
      <c r="AB57" s="169">
        <v>-6.13E-2</v>
      </c>
      <c r="AC57" s="169">
        <v>-0.55100000000000005</v>
      </c>
      <c r="AD57" s="169">
        <v>-0.53200000000000003</v>
      </c>
      <c r="AE57" s="169">
        <v>5.585</v>
      </c>
      <c r="AF57" s="169">
        <v>4.4400000000000004</v>
      </c>
      <c r="AG57" s="169">
        <v>8.8000000000000007</v>
      </c>
      <c r="AH57" s="169">
        <v>0.76200000000000001</v>
      </c>
      <c r="AI57" s="169">
        <v>0.29399999999999998</v>
      </c>
      <c r="AJ57" s="169">
        <v>0</v>
      </c>
      <c r="AK57" s="169">
        <v>0</v>
      </c>
      <c r="AL57" s="169">
        <v>0</v>
      </c>
      <c r="AM57" s="169">
        <v>-8.31</v>
      </c>
      <c r="AN57" s="169">
        <v>0</v>
      </c>
      <c r="AO57" s="169">
        <v>5.7872000000000003</v>
      </c>
      <c r="AP57" s="169">
        <v>3.4921000000000002</v>
      </c>
      <c r="AQ57" s="169">
        <v>30.167100000000001</v>
      </c>
      <c r="AR57" s="169">
        <v>32.023099999999999</v>
      </c>
      <c r="AS57" s="169">
        <v>-2.5568</v>
      </c>
      <c r="AT57" s="169">
        <v>-2.1433</v>
      </c>
      <c r="AU57" s="169">
        <v>-1.9198999999999999</v>
      </c>
      <c r="AV57" s="169">
        <v>0.94469999999999998</v>
      </c>
      <c r="AW57" s="169">
        <v>0.64339999999999997</v>
      </c>
      <c r="AX57" s="169">
        <v>-9.3771000000000004</v>
      </c>
      <c r="AY57" s="169">
        <v>-6.43</v>
      </c>
      <c r="AZ57" s="169">
        <v>16.700199999999999</v>
      </c>
      <c r="BA57" s="169">
        <v>17.724299999999999</v>
      </c>
      <c r="BB57" s="169">
        <v>82.738399999999999</v>
      </c>
      <c r="BC57" s="169">
        <v>24.3141</v>
      </c>
      <c r="BD57" s="169">
        <v>-1.6</v>
      </c>
      <c r="BE57" s="169">
        <v>-1.5</v>
      </c>
      <c r="BF57" s="169">
        <v>-21.571000000000002</v>
      </c>
      <c r="BG57" s="169">
        <v>-21.092500000000001</v>
      </c>
      <c r="BH57" s="169">
        <v>-1.0302</v>
      </c>
      <c r="BI57" s="169">
        <v>0</v>
      </c>
      <c r="BJ57" s="169">
        <v>7.1651999999999996</v>
      </c>
      <c r="BK57" s="169">
        <v>7.4920999999999998</v>
      </c>
      <c r="BL57" s="169">
        <v>5.9691000000000001</v>
      </c>
      <c r="BM57" s="169">
        <v>3.9862000000000002</v>
      </c>
      <c r="BN57" s="169">
        <v>-72.908699999999996</v>
      </c>
      <c r="BO57" s="169">
        <v>77.425399999999996</v>
      </c>
      <c r="BP57" s="169">
        <v>77.516999999999996</v>
      </c>
      <c r="BQ57" s="169">
        <v>15.1515</v>
      </c>
      <c r="BR57" s="169">
        <v>-91.460099999999997</v>
      </c>
      <c r="BS57" s="169">
        <v>0</v>
      </c>
      <c r="BT57" s="169">
        <v>0</v>
      </c>
      <c r="BU57" s="169">
        <v>0</v>
      </c>
      <c r="BV57" s="169">
        <v>34.868600000000001</v>
      </c>
      <c r="BW57" s="169">
        <v>11.76</v>
      </c>
      <c r="BX57" s="169">
        <v>12.44</v>
      </c>
      <c r="BY57" s="169">
        <v>10.14</v>
      </c>
      <c r="BZ57" s="169">
        <v>10.38</v>
      </c>
      <c r="CA57" s="169">
        <v>-15.132999999999999</v>
      </c>
      <c r="CB57" s="169">
        <v>-15.2669</v>
      </c>
      <c r="CC57" s="169">
        <v>30.366800000000001</v>
      </c>
      <c r="CD57" s="169">
        <v>28.744599999999998</v>
      </c>
      <c r="CE57" s="169">
        <v>-3.1002999999999998</v>
      </c>
      <c r="CF57" s="169">
        <v>30.002800000000001</v>
      </c>
      <c r="CG57" s="169">
        <v>29.963699999999999</v>
      </c>
      <c r="CH57" s="169">
        <v>6.9890999999999996</v>
      </c>
      <c r="CI57" s="169">
        <v>0</v>
      </c>
      <c r="CJ57" s="169">
        <v>0</v>
      </c>
      <c r="CK57" s="169">
        <v>0</v>
      </c>
      <c r="CL57" s="169">
        <v>3.8</v>
      </c>
      <c r="CM57" s="169">
        <v>1.9</v>
      </c>
      <c r="CN57" s="169">
        <v>-1.62</v>
      </c>
      <c r="CO57" s="169">
        <v>51.362699999999997</v>
      </c>
      <c r="CP57" s="169">
        <v>51.745899999999999</v>
      </c>
      <c r="CQ57" s="169">
        <v>48.827300000000001</v>
      </c>
      <c r="CR57" s="169">
        <v>68.0107</v>
      </c>
      <c r="CS57" s="169">
        <v>68.303899999999999</v>
      </c>
      <c r="CT57" s="169">
        <v>-23.8001</v>
      </c>
      <c r="CU57" s="169">
        <v>-8.6013000000000002</v>
      </c>
      <c r="CV57" s="169">
        <v>-18.438199999999998</v>
      </c>
      <c r="CW57" s="169">
        <v>4.4071999999999996</v>
      </c>
      <c r="CX57" s="169">
        <v>33.47</v>
      </c>
      <c r="CY57" s="169">
        <v>13.46</v>
      </c>
      <c r="CZ57" s="169">
        <v>15.317399999999999</v>
      </c>
      <c r="DA57" s="169">
        <v>15.335100000000001</v>
      </c>
      <c r="DB57" s="169">
        <v>-6.78</v>
      </c>
      <c r="DC57" s="169">
        <v>0</v>
      </c>
      <c r="DD57" s="169">
        <v>0</v>
      </c>
      <c r="DE57" s="169">
        <v>0</v>
      </c>
      <c r="DF57" s="169">
        <v>41.8675</v>
      </c>
      <c r="DG57" s="169">
        <v>0</v>
      </c>
      <c r="DH57" s="169">
        <v>-3.2888999999999999</v>
      </c>
      <c r="DI57" s="169">
        <v>-13.7</v>
      </c>
      <c r="DJ57" s="169">
        <v>-13.6</v>
      </c>
      <c r="DK57" s="169">
        <v>0.47549999999999998</v>
      </c>
      <c r="DL57" s="169">
        <v>9.3561999999999994</v>
      </c>
      <c r="DM57" s="169">
        <v>15.3033</v>
      </c>
      <c r="DN57" s="169">
        <v>20.230399999999999</v>
      </c>
      <c r="DO57" s="169">
        <v>10.06</v>
      </c>
      <c r="DP57" s="169">
        <v>-1.31</v>
      </c>
      <c r="DQ57" s="169">
        <v>15.4535</v>
      </c>
      <c r="DR57" s="169">
        <v>-14.8833</v>
      </c>
      <c r="DS57" s="169">
        <v>0</v>
      </c>
      <c r="DT57" s="169">
        <v>-6.19</v>
      </c>
      <c r="DU57" s="169">
        <v>47.42</v>
      </c>
      <c r="DV57" s="169">
        <v>28.16</v>
      </c>
      <c r="DW57" s="169">
        <v>-16.072700000000001</v>
      </c>
      <c r="DX57" s="169">
        <v>-7.5091000000000001</v>
      </c>
      <c r="DY57" s="169">
        <v>-35.787399999999998</v>
      </c>
      <c r="DZ57" s="169">
        <v>-31.0182</v>
      </c>
      <c r="EA57" s="169">
        <v>44.2517</v>
      </c>
      <c r="EB57" s="169">
        <v>18.285799999999998</v>
      </c>
      <c r="EC57" s="169">
        <v>7.9168000000000003</v>
      </c>
      <c r="ED57" s="169">
        <v>7.5315000000000003</v>
      </c>
      <c r="EE57" s="169">
        <v>-9.6404999999999994</v>
      </c>
      <c r="EF57" s="169">
        <v>-10.7933</v>
      </c>
      <c r="EG57" s="169">
        <v>-7.72</v>
      </c>
      <c r="EH57" s="169">
        <v>-28.162199999999999</v>
      </c>
      <c r="EI57" s="169">
        <v>-10.402200000000001</v>
      </c>
      <c r="EJ57" s="169">
        <v>0</v>
      </c>
      <c r="EK57" s="169">
        <v>-5.2477</v>
      </c>
      <c r="EL57" s="169">
        <v>-4.1559999999999997</v>
      </c>
      <c r="EM57" s="169">
        <v>18.395600000000002</v>
      </c>
      <c r="EN57" s="169">
        <v>2.2393000000000001</v>
      </c>
      <c r="EO57" s="169">
        <v>1.6285000000000001</v>
      </c>
      <c r="EP57" s="169">
        <v>35.856000000000002</v>
      </c>
      <c r="EQ57" s="169">
        <v>-21.8111</v>
      </c>
      <c r="ER57" s="169">
        <v>-21.464200000000002</v>
      </c>
      <c r="ES57" s="169">
        <v>12.7583</v>
      </c>
      <c r="ET57" s="169">
        <v>6.64</v>
      </c>
      <c r="EU57" s="169">
        <v>0</v>
      </c>
      <c r="EV57" s="169">
        <v>10.4</v>
      </c>
      <c r="EW57" s="169">
        <v>11.023899999999999</v>
      </c>
      <c r="EX57" s="169">
        <v>6.6153000000000004</v>
      </c>
      <c r="EY57" s="169">
        <v>-7.6492000000000004</v>
      </c>
      <c r="EZ57" s="169">
        <v>-7.8406000000000002</v>
      </c>
      <c r="FA57" s="169">
        <v>10.046099999999999</v>
      </c>
      <c r="FB57" s="169">
        <v>14.7448</v>
      </c>
      <c r="FC57" s="169">
        <v>-7.6398000000000001</v>
      </c>
      <c r="FD57" s="169">
        <v>5.7676999999999996</v>
      </c>
      <c r="FE57" s="169">
        <v>0</v>
      </c>
      <c r="FF57" s="169">
        <v>5.4836</v>
      </c>
      <c r="FG57" s="169">
        <v>4.5956999999999999</v>
      </c>
      <c r="FH57" s="169">
        <v>4.5077999999999996</v>
      </c>
      <c r="FI57" s="169">
        <v>3.6974</v>
      </c>
      <c r="FJ57" s="169">
        <v>11.387</v>
      </c>
      <c r="FK57" s="169">
        <v>12.224299999999999</v>
      </c>
      <c r="FL57" s="169">
        <v>-8.7077000000000009</v>
      </c>
      <c r="FM57" s="169">
        <v>23.319400000000002</v>
      </c>
      <c r="FN57" s="169">
        <v>22.980599999999999</v>
      </c>
      <c r="FO57" s="169">
        <v>6.5762999999999998</v>
      </c>
      <c r="FP57" s="169">
        <v>23.117100000000001</v>
      </c>
      <c r="FQ57" s="169">
        <v>29.098299999999998</v>
      </c>
      <c r="FR57" s="169">
        <v>-16.440000000000001</v>
      </c>
      <c r="FS57" s="169">
        <v>0.58819999999999995</v>
      </c>
      <c r="FT57" s="169">
        <v>0.31519999999999998</v>
      </c>
      <c r="FU57" s="169">
        <v>1.44</v>
      </c>
      <c r="FV57" s="169">
        <v>5.64</v>
      </c>
      <c r="FW57" s="169">
        <v>-18.0777</v>
      </c>
      <c r="FX57" s="169">
        <v>2.3302999999999998</v>
      </c>
      <c r="FY57" s="169">
        <v>4.5880000000000001</v>
      </c>
      <c r="FZ57" s="169">
        <v>1.22</v>
      </c>
      <c r="GA57" s="169">
        <v>4.6119000000000003</v>
      </c>
      <c r="GB57" s="169">
        <v>19.63</v>
      </c>
      <c r="GC57" s="169">
        <v>-6.7788000000000004</v>
      </c>
      <c r="GD57" s="169">
        <v>1.2387999999999999</v>
      </c>
      <c r="GE57" s="169">
        <v>-1.99</v>
      </c>
      <c r="GF57" s="169">
        <v>38.214599999999997</v>
      </c>
      <c r="GG57" s="169">
        <v>0</v>
      </c>
      <c r="GH57" s="169">
        <v>30.0166</v>
      </c>
      <c r="GI57" s="169">
        <v>-1.6359999999999999</v>
      </c>
      <c r="GJ57" s="169">
        <v>-1.6845000000000001</v>
      </c>
      <c r="GK57" s="169">
        <v>3.6459000000000001</v>
      </c>
      <c r="GL57" s="169">
        <v>7.9500000000000001E-2</v>
      </c>
      <c r="GM57" s="169">
        <v>0</v>
      </c>
      <c r="GN57" s="169">
        <v>-10.2476</v>
      </c>
      <c r="GO57" s="169">
        <v>-2.5823999999999998</v>
      </c>
      <c r="GP57" s="169">
        <v>7.343</v>
      </c>
      <c r="GQ57" s="169">
        <v>-16.879000000000001</v>
      </c>
      <c r="GR57" s="169">
        <v>7.9390999999999998</v>
      </c>
      <c r="GS57" s="169">
        <v>9.0725999999999996</v>
      </c>
      <c r="GT57" s="169">
        <v>166.6901</v>
      </c>
      <c r="GU57" s="169">
        <v>-0.98409999999999997</v>
      </c>
      <c r="GV57" s="169">
        <v>-4.952</v>
      </c>
      <c r="GW57" s="169">
        <v>7.2290000000000001</v>
      </c>
      <c r="GX57" s="169">
        <v>7.5636999999999999</v>
      </c>
      <c r="GY57" s="169">
        <v>7.2521000000000004</v>
      </c>
      <c r="GZ57" s="169">
        <v>7.2626999999999997</v>
      </c>
      <c r="HA57" s="169">
        <v>6.6886000000000001</v>
      </c>
      <c r="HB57" s="169">
        <v>-14.2502</v>
      </c>
      <c r="HC57" s="169">
        <v>-11.1257</v>
      </c>
      <c r="HD57" s="169">
        <v>3.77</v>
      </c>
      <c r="HE57" s="169">
        <v>5.8487</v>
      </c>
      <c r="HF57" s="169">
        <v>56.954900000000002</v>
      </c>
      <c r="HG57" s="169">
        <v>28.462</v>
      </c>
      <c r="HH57" s="169">
        <v>98.638199999999998</v>
      </c>
      <c r="HI57" s="169">
        <v>-15.1089</v>
      </c>
      <c r="HJ57" s="169">
        <v>36.009799999999998</v>
      </c>
      <c r="HK57" s="169">
        <v>0</v>
      </c>
      <c r="HL57" s="169">
        <v>10.982699999999999</v>
      </c>
      <c r="HM57" s="169">
        <v>0</v>
      </c>
      <c r="HN57" s="169">
        <v>0</v>
      </c>
      <c r="HO57" s="169">
        <v>30.454699999999999</v>
      </c>
      <c r="HP57" s="169">
        <v>18.528700000000001</v>
      </c>
      <c r="HQ57" s="169">
        <v>-9.1777999999999995</v>
      </c>
      <c r="HR57" s="169">
        <v>-8.7053999999999991</v>
      </c>
      <c r="HS57" s="169">
        <v>0.79579999999999995</v>
      </c>
      <c r="HT57" s="169">
        <v>0.46710000000000002</v>
      </c>
      <c r="HU57" s="169">
        <v>16.82</v>
      </c>
      <c r="HV57" s="169">
        <v>16.63</v>
      </c>
      <c r="HW57" s="169">
        <v>-17</v>
      </c>
      <c r="HX57" s="169">
        <v>-17</v>
      </c>
      <c r="HY57" s="169">
        <v>1.2845</v>
      </c>
      <c r="HZ57" s="169">
        <v>11.84</v>
      </c>
      <c r="IA57" s="169">
        <v>81.447900000000004</v>
      </c>
      <c r="IB57" s="169">
        <v>27.793900000000001</v>
      </c>
      <c r="IC57" s="169">
        <v>27.691299999999998</v>
      </c>
      <c r="ID57" s="169">
        <v>9.8000000000000007</v>
      </c>
      <c r="IE57" s="169">
        <v>-21.8</v>
      </c>
      <c r="IF57" s="169">
        <v>15.7</v>
      </c>
      <c r="IG57" s="169">
        <v>14.8</v>
      </c>
      <c r="IH57" s="169">
        <v>-17.424900000000001</v>
      </c>
      <c r="II57" s="169">
        <v>-17.4255</v>
      </c>
      <c r="IJ57" s="169">
        <v>-143.34780000000001</v>
      </c>
      <c r="IK57" s="169">
        <v>7.5315000000000003</v>
      </c>
      <c r="IL57" s="169">
        <v>-207.95349999999999</v>
      </c>
      <c r="IM57" s="169">
        <v>-10.090199999999999</v>
      </c>
      <c r="IN57" s="169">
        <v>0</v>
      </c>
      <c r="IO57" s="169">
        <v>88.456199999999995</v>
      </c>
      <c r="IP57" s="169">
        <v>116.8098</v>
      </c>
      <c r="IQ57" s="169">
        <v>105.208</v>
      </c>
      <c r="IR57" s="169">
        <v>153.96889999999999</v>
      </c>
      <c r="IS57" s="169">
        <v>15.866099999999999</v>
      </c>
      <c r="IT57" s="169">
        <v>0</v>
      </c>
      <c r="IU57" s="169">
        <v>0</v>
      </c>
      <c r="IV57" s="169">
        <v>55.371000000000002</v>
      </c>
      <c r="IW57" s="169">
        <v>130.9016</v>
      </c>
      <c r="IX57" s="169">
        <v>-213.93889999999999</v>
      </c>
      <c r="IY57" s="169">
        <v>41.873600000000003</v>
      </c>
      <c r="IZ57" s="169">
        <v>17.353200000000001</v>
      </c>
      <c r="JA57" s="169">
        <v>3.3069000000000002</v>
      </c>
      <c r="JB57" s="169">
        <v>10.228999999999999</v>
      </c>
      <c r="JC57" s="169">
        <v>-4.16</v>
      </c>
      <c r="JD57" s="169">
        <v>-0.245</v>
      </c>
      <c r="JE57" s="169">
        <v>-0.253</v>
      </c>
      <c r="JF57" s="169">
        <v>5.2</v>
      </c>
      <c r="JG57" s="169">
        <v>2.4</v>
      </c>
      <c r="JH57" s="169">
        <v>-0.81969999999999998</v>
      </c>
      <c r="JI57" s="169">
        <v>-3.3982000000000001</v>
      </c>
      <c r="JJ57" s="169">
        <v>4.8936000000000002</v>
      </c>
      <c r="JK57" s="169">
        <v>6.0655000000000001</v>
      </c>
      <c r="JL57" s="169">
        <v>-3.4</v>
      </c>
      <c r="JM57" s="169">
        <v>3.5379999999999998</v>
      </c>
      <c r="JN57" s="169">
        <v>3.3530000000000002</v>
      </c>
      <c r="JO57" s="169">
        <v>3.0343</v>
      </c>
      <c r="JP57" s="169">
        <v>3.5104000000000002</v>
      </c>
      <c r="JQ57" s="169">
        <v>4.7237</v>
      </c>
      <c r="JR57" s="169">
        <v>5.4528999999999996</v>
      </c>
      <c r="JS57" s="169">
        <v>5.4321000000000002</v>
      </c>
      <c r="JT57" s="169">
        <v>0</v>
      </c>
      <c r="JU57" s="169">
        <v>17.5</v>
      </c>
      <c r="JV57" s="169">
        <v>10.1828</v>
      </c>
      <c r="JW57" s="169">
        <v>1.44</v>
      </c>
      <c r="JX57" s="169">
        <v>0</v>
      </c>
      <c r="JY57" s="169">
        <v>-9.0937999999999999</v>
      </c>
      <c r="JZ57" s="169">
        <v>3.4167999999999998</v>
      </c>
      <c r="KA57" s="169">
        <v>-22.979800000000001</v>
      </c>
      <c r="KB57" s="169">
        <v>-5.8832000000000004</v>
      </c>
      <c r="KC57" s="169">
        <v>-2.9535</v>
      </c>
      <c r="KD57" s="169">
        <v>-26.431000000000001</v>
      </c>
      <c r="KE57" s="169">
        <v>6.6852</v>
      </c>
      <c r="KF57" s="169">
        <v>0.3</v>
      </c>
      <c r="KG57" s="169">
        <v>-6</v>
      </c>
      <c r="KH57" s="169">
        <v>81.183000000000007</v>
      </c>
      <c r="KI57" s="169">
        <v>-91.287400000000005</v>
      </c>
    </row>
    <row r="58" spans="1:295" x14ac:dyDescent="0.25">
      <c r="A58" s="227" t="s">
        <v>882</v>
      </c>
      <c r="B58" s="227"/>
      <c r="C58" s="169">
        <v>0</v>
      </c>
      <c r="D58" s="169">
        <v>1.3749</v>
      </c>
      <c r="E58" s="169">
        <v>-10.0806</v>
      </c>
      <c r="F58" s="169">
        <v>-7.9779999999999998</v>
      </c>
      <c r="G58" s="169">
        <v>1.0237000000000001</v>
      </c>
      <c r="H58" s="169">
        <v>0</v>
      </c>
      <c r="I58" s="169">
        <v>1.2434000000000001</v>
      </c>
      <c r="J58" s="169">
        <v>0</v>
      </c>
      <c r="K58" s="169">
        <v>6.1341999999999999</v>
      </c>
      <c r="L58" s="169">
        <v>1.7668999999999999</v>
      </c>
      <c r="M58" s="169">
        <v>0</v>
      </c>
      <c r="N58" s="169">
        <v>-26.64</v>
      </c>
      <c r="O58" s="169">
        <v>-39.6</v>
      </c>
      <c r="P58" s="169">
        <v>-2.2000000000000002</v>
      </c>
      <c r="Q58" s="169">
        <v>-0.82799999999999996</v>
      </c>
      <c r="R58" s="169">
        <v>-28.6</v>
      </c>
      <c r="S58" s="169">
        <v>0.2228</v>
      </c>
      <c r="T58" s="169">
        <v>-12.249499999999999</v>
      </c>
      <c r="U58" s="169">
        <v>2.9459</v>
      </c>
      <c r="V58" s="169">
        <v>2.7315</v>
      </c>
      <c r="W58" s="169">
        <v>5.2689000000000004</v>
      </c>
      <c r="X58" s="169">
        <v>0.99970000000000003</v>
      </c>
      <c r="Y58" s="169">
        <v>0.13639999999999999</v>
      </c>
      <c r="Z58" s="169">
        <v>0.91600000000000004</v>
      </c>
      <c r="AA58" s="169">
        <v>0</v>
      </c>
      <c r="AB58" s="169">
        <v>-1.0722</v>
      </c>
      <c r="AC58" s="169">
        <v>-1.59</v>
      </c>
      <c r="AD58" s="169">
        <v>-1.5780000000000001</v>
      </c>
      <c r="AE58" s="169">
        <v>3.8220000000000001</v>
      </c>
      <c r="AF58" s="169">
        <v>-13.32</v>
      </c>
      <c r="AG58" s="169">
        <v>-15.4</v>
      </c>
      <c r="AH58" s="169">
        <v>-0.41099999999999998</v>
      </c>
      <c r="AI58" s="169">
        <v>0.22500000000000001</v>
      </c>
      <c r="AJ58" s="169">
        <v>0</v>
      </c>
      <c r="AK58" s="169">
        <v>-16.989999999999998</v>
      </c>
      <c r="AL58" s="169">
        <v>0</v>
      </c>
      <c r="AM58" s="169">
        <v>-16.07</v>
      </c>
      <c r="AN58" s="169">
        <v>-16.12</v>
      </c>
      <c r="AO58" s="169">
        <v>1.0626</v>
      </c>
      <c r="AP58" s="169">
        <v>2.4329000000000001</v>
      </c>
      <c r="AQ58" s="169">
        <v>14.762700000000001</v>
      </c>
      <c r="AR58" s="169">
        <v>16.3292</v>
      </c>
      <c r="AS58" s="169">
        <v>-15.246499999999999</v>
      </c>
      <c r="AT58" s="169">
        <v>-17.2807</v>
      </c>
      <c r="AU58" s="169">
        <v>-17.1144</v>
      </c>
      <c r="AV58" s="169">
        <v>-2.0908000000000002</v>
      </c>
      <c r="AW58" s="169">
        <v>-1.9965999999999999</v>
      </c>
      <c r="AX58" s="169">
        <v>-17.950500000000002</v>
      </c>
      <c r="AY58" s="169">
        <v>-15.539300000000001</v>
      </c>
      <c r="AZ58" s="169">
        <v>5.8402000000000003</v>
      </c>
      <c r="BA58" s="169">
        <v>6.3361000000000001</v>
      </c>
      <c r="BB58" s="169">
        <v>-1.9339999999999999</v>
      </c>
      <c r="BC58" s="169">
        <v>-3.5999999999999999E-3</v>
      </c>
      <c r="BD58" s="169">
        <v>-8.1</v>
      </c>
      <c r="BE58" s="169">
        <v>-8</v>
      </c>
      <c r="BF58" s="169">
        <v>-32.912500000000001</v>
      </c>
      <c r="BG58" s="169">
        <v>-32.848199999999999</v>
      </c>
      <c r="BH58" s="169">
        <v>-3.3567999999999998</v>
      </c>
      <c r="BI58" s="169">
        <v>0</v>
      </c>
      <c r="BJ58" s="169">
        <v>-6.9253999999999998</v>
      </c>
      <c r="BK58" s="169">
        <v>-0.49619999999999997</v>
      </c>
      <c r="BL58" s="169">
        <v>0.59289999999999998</v>
      </c>
      <c r="BM58" s="169">
        <v>-0.40889999999999999</v>
      </c>
      <c r="BN58" s="169">
        <v>-157.81120000000001</v>
      </c>
      <c r="BO58" s="169">
        <v>15.533899999999999</v>
      </c>
      <c r="BP58" s="169">
        <v>15.442399999999999</v>
      </c>
      <c r="BQ58" s="169">
        <v>-54.066800000000001</v>
      </c>
      <c r="BR58" s="169">
        <v>-224.79599999999999</v>
      </c>
      <c r="BS58" s="169">
        <v>0</v>
      </c>
      <c r="BT58" s="169">
        <v>0</v>
      </c>
      <c r="BU58" s="169">
        <v>0</v>
      </c>
      <c r="BV58" s="169">
        <v>4.1814</v>
      </c>
      <c r="BW58" s="169">
        <v>7.56</v>
      </c>
      <c r="BX58" s="169">
        <v>4.5</v>
      </c>
      <c r="BY58" s="169">
        <v>-15.19</v>
      </c>
      <c r="BZ58" s="169">
        <v>-2.21</v>
      </c>
      <c r="CA58" s="169">
        <v>-24.242000000000001</v>
      </c>
      <c r="CB58" s="169">
        <v>-24.1081</v>
      </c>
      <c r="CC58" s="169">
        <v>18.088200000000001</v>
      </c>
      <c r="CD58" s="169">
        <v>16.496099999999998</v>
      </c>
      <c r="CE58" s="169">
        <v>-9.0876000000000001</v>
      </c>
      <c r="CF58" s="169">
        <v>4.5174000000000003</v>
      </c>
      <c r="CG58" s="169">
        <v>4.2529000000000003</v>
      </c>
      <c r="CH58" s="169">
        <v>-6.8409000000000004</v>
      </c>
      <c r="CI58" s="169">
        <v>0</v>
      </c>
      <c r="CJ58" s="169">
        <v>0</v>
      </c>
      <c r="CK58" s="169">
        <v>0</v>
      </c>
      <c r="CL58" s="169">
        <v>-27.8</v>
      </c>
      <c r="CM58" s="169">
        <v>-27.1</v>
      </c>
      <c r="CN58" s="169">
        <v>-4.16</v>
      </c>
      <c r="CO58" s="169">
        <v>17.39</v>
      </c>
      <c r="CP58" s="169">
        <v>18.606200000000001</v>
      </c>
      <c r="CQ58" s="169">
        <v>16.432400000000001</v>
      </c>
      <c r="CR58" s="169">
        <v>32.819600000000001</v>
      </c>
      <c r="CS58" s="169">
        <v>33.671799999999998</v>
      </c>
      <c r="CT58" s="169">
        <v>-31.047999999999998</v>
      </c>
      <c r="CU58" s="169">
        <v>-45.8157</v>
      </c>
      <c r="CV58" s="169">
        <v>-32.9908</v>
      </c>
      <c r="CW58" s="169">
        <v>2.0667</v>
      </c>
      <c r="CX58" s="169">
        <v>17.989999999999998</v>
      </c>
      <c r="CY58" s="169">
        <v>6.04</v>
      </c>
      <c r="CZ58" s="169">
        <v>4.2236000000000002</v>
      </c>
      <c r="DA58" s="169">
        <v>4.4951999999999996</v>
      </c>
      <c r="DB58" s="169">
        <v>-13.67</v>
      </c>
      <c r="DC58" s="169">
        <v>0</v>
      </c>
      <c r="DD58" s="169">
        <v>0</v>
      </c>
      <c r="DE58" s="169">
        <v>0</v>
      </c>
      <c r="DF58" s="169">
        <v>11.2248</v>
      </c>
      <c r="DG58" s="169">
        <v>-15.5337</v>
      </c>
      <c r="DH58" s="169">
        <v>-7.2363</v>
      </c>
      <c r="DI58" s="169">
        <v>-36.4</v>
      </c>
      <c r="DJ58" s="169">
        <v>-67.7</v>
      </c>
      <c r="DK58" s="169">
        <v>-3.9428999999999998</v>
      </c>
      <c r="DL58" s="169">
        <v>-3.7402000000000002</v>
      </c>
      <c r="DM58" s="169">
        <v>3.0015000000000001</v>
      </c>
      <c r="DN58" s="169">
        <v>1.6757</v>
      </c>
      <c r="DO58" s="169">
        <v>-3.54</v>
      </c>
      <c r="DP58" s="169">
        <v>-3.8</v>
      </c>
      <c r="DQ58" s="169">
        <v>6.5255000000000001</v>
      </c>
      <c r="DR58" s="169">
        <v>-41.622399999999999</v>
      </c>
      <c r="DS58" s="169">
        <v>-14.14</v>
      </c>
      <c r="DT58" s="169">
        <v>-33.659999999999997</v>
      </c>
      <c r="DU58" s="169">
        <v>22.76</v>
      </c>
      <c r="DV58" s="169">
        <v>12.51</v>
      </c>
      <c r="DW58" s="169">
        <v>-40.618200000000002</v>
      </c>
      <c r="DX58" s="169">
        <v>-20.290900000000001</v>
      </c>
      <c r="DY58" s="169">
        <v>-35.787399999999998</v>
      </c>
      <c r="DZ58" s="169">
        <v>-40.9</v>
      </c>
      <c r="EA58" s="169">
        <v>-18.163</v>
      </c>
      <c r="EB58" s="169">
        <v>-33.232399999999998</v>
      </c>
      <c r="EC58" s="169">
        <v>-39.784399999999998</v>
      </c>
      <c r="ED58" s="169">
        <v>-39.845599999999997</v>
      </c>
      <c r="EE58" s="169">
        <v>-28.494499999999999</v>
      </c>
      <c r="EF58" s="169">
        <v>-33.3598</v>
      </c>
      <c r="EG58" s="169">
        <v>-12.861000000000001</v>
      </c>
      <c r="EH58" s="169">
        <v>-106.7638</v>
      </c>
      <c r="EI58" s="169">
        <v>-57.804299999999998</v>
      </c>
      <c r="EJ58" s="169">
        <v>0</v>
      </c>
      <c r="EK58" s="169">
        <v>-15.7448</v>
      </c>
      <c r="EL58" s="169">
        <v>-14.4803</v>
      </c>
      <c r="EM58" s="169">
        <v>0</v>
      </c>
      <c r="EN58" s="169">
        <v>-10.136799999999999</v>
      </c>
      <c r="EO58" s="169">
        <v>-10.0837</v>
      </c>
      <c r="EP58" s="169">
        <v>-18.436</v>
      </c>
      <c r="EQ58" s="169">
        <v>-29.0686</v>
      </c>
      <c r="ER58" s="169">
        <v>-28.728400000000001</v>
      </c>
      <c r="ES58" s="169">
        <v>-2.2277</v>
      </c>
      <c r="ET58" s="169">
        <v>-19.57</v>
      </c>
      <c r="EU58" s="169">
        <v>-14.9</v>
      </c>
      <c r="EV58" s="169">
        <v>-17</v>
      </c>
      <c r="EW58" s="169">
        <v>2.6574</v>
      </c>
      <c r="EX58" s="169">
        <v>-21.202300000000001</v>
      </c>
      <c r="EY58" s="169">
        <v>-11.1296</v>
      </c>
      <c r="EZ58" s="169">
        <v>-11.204599999999999</v>
      </c>
      <c r="FA58" s="169">
        <v>4.0533000000000001</v>
      </c>
      <c r="FB58" s="169">
        <v>-5.7443999999999997</v>
      </c>
      <c r="FC58" s="169">
        <v>-26.819800000000001</v>
      </c>
      <c r="FD58" s="169">
        <v>3.4876</v>
      </c>
      <c r="FE58" s="169">
        <v>0</v>
      </c>
      <c r="FF58" s="169">
        <v>3.2452999999999999</v>
      </c>
      <c r="FG58" s="169">
        <v>0</v>
      </c>
      <c r="FH58" s="169">
        <v>0</v>
      </c>
      <c r="FI58" s="169">
        <v>0</v>
      </c>
      <c r="FJ58" s="169">
        <v>4.0189000000000004</v>
      </c>
      <c r="FK58" s="169">
        <v>3.6840000000000002</v>
      </c>
      <c r="FL58" s="169">
        <v>-31.146899999999999</v>
      </c>
      <c r="FM58" s="169">
        <v>13.608000000000001</v>
      </c>
      <c r="FN58" s="169">
        <v>13.479900000000001</v>
      </c>
      <c r="FO58" s="169">
        <v>-18.7805</v>
      </c>
      <c r="FP58" s="169">
        <v>0</v>
      </c>
      <c r="FQ58" s="169">
        <v>17.833500000000001</v>
      </c>
      <c r="FR58" s="169">
        <v>-24.94</v>
      </c>
      <c r="FS58" s="169">
        <v>-2.5099999999999998</v>
      </c>
      <c r="FT58" s="169">
        <v>8.5400000000000004E-2</v>
      </c>
      <c r="FU58" s="169">
        <v>-0.52</v>
      </c>
      <c r="FV58" s="169">
        <v>-1.33</v>
      </c>
      <c r="FW58" s="169">
        <v>-30.339700000000001</v>
      </c>
      <c r="FX58" s="169">
        <v>0</v>
      </c>
      <c r="FY58" s="169">
        <v>3.2269999999999999</v>
      </c>
      <c r="FZ58" s="169">
        <v>0.09</v>
      </c>
      <c r="GA58" s="169">
        <v>2.2402000000000002</v>
      </c>
      <c r="GB58" s="169">
        <v>6.32</v>
      </c>
      <c r="GC58" s="169">
        <v>-34.283799999999999</v>
      </c>
      <c r="GD58" s="169">
        <v>-22.7651</v>
      </c>
      <c r="GE58" s="169">
        <v>-3.6</v>
      </c>
      <c r="GF58" s="169">
        <v>24.243400000000001</v>
      </c>
      <c r="GG58" s="169">
        <v>0</v>
      </c>
      <c r="GH58" s="169">
        <v>14.070399999999999</v>
      </c>
      <c r="GI58" s="169">
        <v>-11.5486</v>
      </c>
      <c r="GJ58" s="169">
        <v>-12.273400000000001</v>
      </c>
      <c r="GK58" s="169">
        <v>1.9477</v>
      </c>
      <c r="GL58" s="169">
        <v>4.1300000000000003E-2</v>
      </c>
      <c r="GM58" s="169">
        <v>0</v>
      </c>
      <c r="GN58" s="169">
        <v>-12.7836</v>
      </c>
      <c r="GO58" s="169">
        <v>-24.058399999999999</v>
      </c>
      <c r="GP58" s="169">
        <v>2.0657999999999999</v>
      </c>
      <c r="GQ58" s="169">
        <v>-23.831600000000002</v>
      </c>
      <c r="GR58" s="169">
        <v>4.0263</v>
      </c>
      <c r="GS58" s="169">
        <v>3.5739999999999998</v>
      </c>
      <c r="GT58" s="169">
        <v>81.032600000000002</v>
      </c>
      <c r="GU58" s="169">
        <v>-8.8683999999999994</v>
      </c>
      <c r="GV58" s="169">
        <v>-11.031700000000001</v>
      </c>
      <c r="GW58" s="169">
        <v>-16.848199999999999</v>
      </c>
      <c r="GX58" s="169">
        <v>0.1454</v>
      </c>
      <c r="GY58" s="169">
        <v>3.3912</v>
      </c>
      <c r="GZ58" s="169">
        <v>3.3065000000000002</v>
      </c>
      <c r="HA58" s="169">
        <v>-1</v>
      </c>
      <c r="HB58" s="169">
        <v>-25.3172</v>
      </c>
      <c r="HC58" s="169">
        <v>-24.2713</v>
      </c>
      <c r="HD58" s="169">
        <v>-11.31</v>
      </c>
      <c r="HE58" s="169">
        <v>-11.3979</v>
      </c>
      <c r="HF58" s="169">
        <v>0</v>
      </c>
      <c r="HG58" s="169">
        <v>-13.6089</v>
      </c>
      <c r="HH58" s="169">
        <v>61.051499999999997</v>
      </c>
      <c r="HI58" s="169">
        <v>-34.385899999999999</v>
      </c>
      <c r="HJ58" s="169">
        <v>16.728300000000001</v>
      </c>
      <c r="HK58" s="169">
        <v>0</v>
      </c>
      <c r="HL58" s="169">
        <v>0</v>
      </c>
      <c r="HM58" s="169">
        <v>-14.089700000000001</v>
      </c>
      <c r="HN58" s="169">
        <v>-15.178000000000001</v>
      </c>
      <c r="HO58" s="169">
        <v>2.9950000000000001</v>
      </c>
      <c r="HP58" s="169">
        <v>-35.3078</v>
      </c>
      <c r="HQ58" s="169">
        <v>-27.7011</v>
      </c>
      <c r="HR58" s="169">
        <v>-27.223199999999999</v>
      </c>
      <c r="HS58" s="169">
        <v>-26.992599999999999</v>
      </c>
      <c r="HT58" s="169">
        <v>-26.923300000000001</v>
      </c>
      <c r="HU58" s="169">
        <v>2.98</v>
      </c>
      <c r="HV58" s="169">
        <v>3.17</v>
      </c>
      <c r="HW58" s="169">
        <v>-21.8</v>
      </c>
      <c r="HX58" s="169">
        <v>-21.5</v>
      </c>
      <c r="HY58" s="169">
        <v>5.3999999999999999E-2</v>
      </c>
      <c r="HZ58" s="169">
        <v>-10.16</v>
      </c>
      <c r="IA58" s="169">
        <v>0</v>
      </c>
      <c r="IB58" s="169">
        <v>11.186199999999999</v>
      </c>
      <c r="IC58" s="169">
        <v>10.9346</v>
      </c>
      <c r="ID58" s="169">
        <v>-20.8</v>
      </c>
      <c r="IE58" s="169">
        <v>-32.9</v>
      </c>
      <c r="IF58" s="169">
        <v>-7.1</v>
      </c>
      <c r="IG58" s="169">
        <v>-7.2</v>
      </c>
      <c r="IH58" s="169">
        <v>-18.209800000000001</v>
      </c>
      <c r="II58" s="169">
        <v>-18.198599999999999</v>
      </c>
      <c r="IJ58" s="169">
        <v>-186.53299999999999</v>
      </c>
      <c r="IK58" s="169">
        <v>-38.276299999999999</v>
      </c>
      <c r="IL58" s="169">
        <v>-234.14599999999999</v>
      </c>
      <c r="IM58" s="169">
        <v>-32.653300000000002</v>
      </c>
      <c r="IN58" s="169">
        <v>0</v>
      </c>
      <c r="IO58" s="169">
        <v>52.293700000000001</v>
      </c>
      <c r="IP58" s="169">
        <v>78.868200000000002</v>
      </c>
      <c r="IQ58" s="169">
        <v>53.111699999999999</v>
      </c>
      <c r="IR58" s="169">
        <v>98.931200000000004</v>
      </c>
      <c r="IS58" s="169">
        <v>-24.2956</v>
      </c>
      <c r="IT58" s="169">
        <v>0</v>
      </c>
      <c r="IU58" s="169">
        <v>0</v>
      </c>
      <c r="IV58" s="169">
        <v>8.2731999999999992</v>
      </c>
      <c r="IW58" s="169">
        <v>78.0214</v>
      </c>
      <c r="IX58" s="169">
        <v>-265.38299999999998</v>
      </c>
      <c r="IY58" s="169">
        <v>-12.872</v>
      </c>
      <c r="IZ58" s="169">
        <v>-16.609100000000002</v>
      </c>
      <c r="JA58" s="169">
        <v>-3.2336999999999998</v>
      </c>
      <c r="JB58" s="169">
        <v>1.339</v>
      </c>
      <c r="JC58" s="169">
        <v>-10.16</v>
      </c>
      <c r="JD58" s="169">
        <v>-1.762</v>
      </c>
      <c r="JE58" s="169">
        <v>-1.7889999999999999</v>
      </c>
      <c r="JF58" s="169">
        <v>-0.96</v>
      </c>
      <c r="JG58" s="169">
        <v>-2.08</v>
      </c>
      <c r="JH58" s="169">
        <v>-5.3367000000000004</v>
      </c>
      <c r="JI58" s="169">
        <v>-8.3787000000000003</v>
      </c>
      <c r="JJ58" s="169">
        <v>0.32500000000000001</v>
      </c>
      <c r="JK58" s="169">
        <v>2.2292999999999998</v>
      </c>
      <c r="JL58" s="169">
        <v>-9.8000000000000007</v>
      </c>
      <c r="JM58" s="169">
        <v>-0.33600000000000002</v>
      </c>
      <c r="JN58" s="169">
        <v>-9.5000000000000001E-2</v>
      </c>
      <c r="JO58" s="169">
        <v>0</v>
      </c>
      <c r="JP58" s="169">
        <v>0</v>
      </c>
      <c r="JQ58" s="169">
        <v>2.6579999999999999</v>
      </c>
      <c r="JR58" s="169">
        <v>2.9026999999999998</v>
      </c>
      <c r="JS58" s="169">
        <v>2.2103999999999999</v>
      </c>
      <c r="JT58" s="169">
        <v>0</v>
      </c>
      <c r="JU58" s="169">
        <v>7.7</v>
      </c>
      <c r="JV58" s="169">
        <v>5.0875000000000004</v>
      </c>
      <c r="JW58" s="169">
        <v>-0.08</v>
      </c>
      <c r="JX58" s="169">
        <v>0</v>
      </c>
      <c r="JY58" s="169">
        <v>-17.200399999999998</v>
      </c>
      <c r="JZ58" s="169">
        <v>-0.62429999999999997</v>
      </c>
      <c r="KA58" s="169">
        <v>-28.035499999999999</v>
      </c>
      <c r="KB58" s="169">
        <v>-14.751200000000001</v>
      </c>
      <c r="KC58" s="169">
        <v>-7.6647999999999996</v>
      </c>
      <c r="KD58" s="169">
        <v>-32.408499999999997</v>
      </c>
      <c r="KE58" s="169">
        <v>0</v>
      </c>
      <c r="KF58" s="169">
        <v>-10</v>
      </c>
      <c r="KG58" s="169">
        <v>-13.8</v>
      </c>
      <c r="KH58" s="169">
        <v>13.484</v>
      </c>
      <c r="KI58" s="169">
        <v>-178.0461</v>
      </c>
    </row>
    <row r="59" spans="1:295" x14ac:dyDescent="0.25">
      <c r="A59" s="227" t="s">
        <v>883</v>
      </c>
      <c r="B59" s="227"/>
      <c r="C59" s="169">
        <v>0</v>
      </c>
      <c r="D59" s="169">
        <v>2.7967395833333333</v>
      </c>
      <c r="E59" s="169">
        <v>-7.9074510638297877</v>
      </c>
      <c r="F59" s="169">
        <v>-0.18466666666666667</v>
      </c>
      <c r="G59" s="169">
        <v>6.1427916666666667</v>
      </c>
      <c r="H59" s="169">
        <v>0</v>
      </c>
      <c r="I59" s="169">
        <v>14.520222916666667</v>
      </c>
      <c r="J59" s="169">
        <v>0</v>
      </c>
      <c r="K59" s="169">
        <v>13.411889361702128</v>
      </c>
      <c r="L59" s="169">
        <v>5.3863666666666665</v>
      </c>
      <c r="M59" s="169">
        <v>0</v>
      </c>
      <c r="N59" s="169">
        <v>-17.62125</v>
      </c>
      <c r="O59" s="169">
        <v>-29.55135135135135</v>
      </c>
      <c r="P59" s="169">
        <v>7.0052631578947375</v>
      </c>
      <c r="Q59" s="169">
        <v>3.3378749999999999</v>
      </c>
      <c r="R59" s="169">
        <v>-21.937142857142856</v>
      </c>
      <c r="S59" s="169">
        <v>2.7872937499999999</v>
      </c>
      <c r="T59" s="169">
        <v>-7.0261270833333338</v>
      </c>
      <c r="U59" s="169">
        <v>5.3890520833333344</v>
      </c>
      <c r="V59" s="169">
        <v>5.2365787234042553</v>
      </c>
      <c r="W59" s="169">
        <v>9.360616666666667</v>
      </c>
      <c r="X59" s="169">
        <v>2.58765</v>
      </c>
      <c r="Y59" s="169">
        <v>0.24923124999999999</v>
      </c>
      <c r="Z59" s="169">
        <v>2.1445208333333334</v>
      </c>
      <c r="AA59" s="169">
        <v>0</v>
      </c>
      <c r="AB59" s="169">
        <v>-0.70782291666666663</v>
      </c>
      <c r="AC59" s="169">
        <v>-1.0033125000000001</v>
      </c>
      <c r="AD59" s="169">
        <v>-0.99089583333333342</v>
      </c>
      <c r="AE59" s="169">
        <v>4.7755625000000004</v>
      </c>
      <c r="AF59" s="169">
        <v>-3.5612499999999998</v>
      </c>
      <c r="AG59" s="169">
        <v>-4.45</v>
      </c>
      <c r="AH59" s="169">
        <v>0.13022916666666667</v>
      </c>
      <c r="AI59" s="169">
        <v>0.25395833333333334</v>
      </c>
      <c r="AJ59" s="169">
        <v>0</v>
      </c>
      <c r="AK59" s="169">
        <v>-10.602580645161289</v>
      </c>
      <c r="AL59" s="169">
        <v>0</v>
      </c>
      <c r="AM59" s="169">
        <v>-12.3775</v>
      </c>
      <c r="AN59" s="169">
        <v>-14.016774193548388</v>
      </c>
      <c r="AO59" s="169">
        <v>4.2101625</v>
      </c>
      <c r="AP59" s="169">
        <v>2.9717666666666669</v>
      </c>
      <c r="AQ59" s="169">
        <v>21.541970833333334</v>
      </c>
      <c r="AR59" s="169">
        <v>23.105537500000001</v>
      </c>
      <c r="AS59" s="169">
        <v>-10.837264583333333</v>
      </c>
      <c r="AT59" s="169">
        <v>-10.552070833333334</v>
      </c>
      <c r="AU59" s="169">
        <v>-10.350389583333332</v>
      </c>
      <c r="AV59" s="169">
        <v>-0.27794999999999997</v>
      </c>
      <c r="AW59" s="169">
        <v>-0.23704166666666668</v>
      </c>
      <c r="AX59" s="169">
        <v>-12.583774999999999</v>
      </c>
      <c r="AY59" s="169">
        <v>-10.032975</v>
      </c>
      <c r="AZ59" s="169">
        <v>12.1330125</v>
      </c>
      <c r="BA59" s="169">
        <v>12.855968750000001</v>
      </c>
      <c r="BB59" s="169">
        <v>28.987656250000001</v>
      </c>
      <c r="BC59" s="169">
        <v>14.293373684210527</v>
      </c>
      <c r="BD59" s="169">
        <v>-5.4416666666666673</v>
      </c>
      <c r="BE59" s="169">
        <v>-5.4333333333333336</v>
      </c>
      <c r="BF59" s="169">
        <v>-26.361772916666666</v>
      </c>
      <c r="BG59" s="169">
        <v>-26.068418749999999</v>
      </c>
      <c r="BH59" s="169">
        <v>-2.35281875</v>
      </c>
      <c r="BI59" s="169">
        <v>0</v>
      </c>
      <c r="BJ59" s="169">
        <v>0.16515625</v>
      </c>
      <c r="BK59" s="169">
        <v>3.4788041666666665</v>
      </c>
      <c r="BL59" s="169">
        <v>4.026583870967742</v>
      </c>
      <c r="BM59" s="169">
        <v>2.0175186046511628</v>
      </c>
      <c r="BN59" s="169">
        <v>-125.91614583333333</v>
      </c>
      <c r="BO59" s="169">
        <v>54.501585416666664</v>
      </c>
      <c r="BP59" s="169">
        <v>54.476793749999999</v>
      </c>
      <c r="BQ59" s="169">
        <v>-17.950375000000001</v>
      </c>
      <c r="BR59" s="169">
        <v>-149.08564166666665</v>
      </c>
      <c r="BS59" s="169">
        <v>0</v>
      </c>
      <c r="BT59" s="169">
        <v>0</v>
      </c>
      <c r="BU59" s="169">
        <v>0</v>
      </c>
      <c r="BV59" s="169">
        <v>19.956499999999998</v>
      </c>
      <c r="BW59" s="169">
        <v>9.2127083333333335</v>
      </c>
      <c r="BX59" s="169">
        <v>8.1981249999999992</v>
      </c>
      <c r="BY59" s="169">
        <v>-5.149375</v>
      </c>
      <c r="BZ59" s="169">
        <v>1.292</v>
      </c>
      <c r="CA59" s="169">
        <v>-19.556329166666668</v>
      </c>
      <c r="CB59" s="169">
        <v>-19.411222916666667</v>
      </c>
      <c r="CC59" s="169">
        <v>23.746002083333334</v>
      </c>
      <c r="CD59" s="169">
        <v>22.516510416666669</v>
      </c>
      <c r="CE59" s="169">
        <v>-6.2868541666666671</v>
      </c>
      <c r="CF59" s="169">
        <v>15.67984375</v>
      </c>
      <c r="CG59" s="169">
        <v>15.678460416666667</v>
      </c>
      <c r="CH59" s="169">
        <v>0.21052083333333332</v>
      </c>
      <c r="CI59" s="169">
        <v>0</v>
      </c>
      <c r="CJ59" s="169">
        <v>0</v>
      </c>
      <c r="CK59" s="169">
        <v>0</v>
      </c>
      <c r="CL59" s="169">
        <v>-12.074999999999999</v>
      </c>
      <c r="CM59" s="169">
        <v>-12.6</v>
      </c>
      <c r="CN59" s="169">
        <v>-2.7220833333333334</v>
      </c>
      <c r="CO59" s="169">
        <v>32.674345833333334</v>
      </c>
      <c r="CP59" s="169">
        <v>32.811552083333332</v>
      </c>
      <c r="CQ59" s="169">
        <v>30.8579875</v>
      </c>
      <c r="CR59" s="169">
        <v>48.535422916666668</v>
      </c>
      <c r="CS59" s="169">
        <v>48.864100000000001</v>
      </c>
      <c r="CT59" s="169">
        <v>-26.917641666666668</v>
      </c>
      <c r="CU59" s="169">
        <v>-31.227410416666668</v>
      </c>
      <c r="CV59" s="169">
        <v>-25.035331249999999</v>
      </c>
      <c r="CW59" s="169">
        <v>3.3289124999999999</v>
      </c>
      <c r="CX59" s="169">
        <v>25.940416666666664</v>
      </c>
      <c r="CY59" s="169">
        <v>10.005000000000001</v>
      </c>
      <c r="CZ59" s="169">
        <v>10.187162499999999</v>
      </c>
      <c r="DA59" s="169">
        <v>10.315958333333333</v>
      </c>
      <c r="DB59" s="169">
        <v>-10.352916666666665</v>
      </c>
      <c r="DC59" s="169">
        <v>0</v>
      </c>
      <c r="DD59" s="169">
        <v>0</v>
      </c>
      <c r="DE59" s="169">
        <v>0</v>
      </c>
      <c r="DF59" s="169">
        <v>27.896593750000001</v>
      </c>
      <c r="DG59" s="169">
        <v>-10.291966666666665</v>
      </c>
      <c r="DH59" s="169">
        <v>-5.3135062499999997</v>
      </c>
      <c r="DI59" s="169">
        <v>-27.588888888888889</v>
      </c>
      <c r="DJ59" s="169">
        <v>-45.024999999999999</v>
      </c>
      <c r="DK59" s="169">
        <v>-1.6087104166666668</v>
      </c>
      <c r="DL59" s="169">
        <v>2.9412333333333334</v>
      </c>
      <c r="DM59" s="169">
        <v>9.7339583333333337</v>
      </c>
      <c r="DN59" s="169">
        <v>11.14634375</v>
      </c>
      <c r="DO59" s="169">
        <v>3.4568750000000001</v>
      </c>
      <c r="DP59" s="169">
        <v>-2.6177083333333337</v>
      </c>
      <c r="DQ59" s="169">
        <v>10.418906249999999</v>
      </c>
      <c r="DR59" s="169">
        <v>-28.322918749999999</v>
      </c>
      <c r="DS59" s="169">
        <v>-9.3545454545454554</v>
      </c>
      <c r="DT59" s="169">
        <v>-17.012291666666666</v>
      </c>
      <c r="DU59" s="169">
        <v>30.253958333333333</v>
      </c>
      <c r="DV59" s="169">
        <v>20.790208333333332</v>
      </c>
      <c r="DW59" s="169">
        <v>-27.909472916666665</v>
      </c>
      <c r="DX59" s="169">
        <v>-13.975566666666666</v>
      </c>
      <c r="DY59" s="169">
        <v>-35.787399999999998</v>
      </c>
      <c r="DZ59" s="169">
        <v>-36.664206249999999</v>
      </c>
      <c r="EA59" s="169">
        <v>14.328575000000001</v>
      </c>
      <c r="EB59" s="169">
        <v>-6.6491895833333334</v>
      </c>
      <c r="EC59" s="169">
        <v>-16.070843750000002</v>
      </c>
      <c r="ED59" s="169">
        <v>-15.892474999999999</v>
      </c>
      <c r="EE59" s="169">
        <v>-18.868224999999999</v>
      </c>
      <c r="EF59" s="169">
        <v>-23.444966666666666</v>
      </c>
      <c r="EG59" s="169">
        <v>-10.221458333333333</v>
      </c>
      <c r="EH59" s="169">
        <v>-69.727050000000006</v>
      </c>
      <c r="EI59" s="169">
        <v>-35.729012500000003</v>
      </c>
      <c r="EJ59" s="169">
        <v>0</v>
      </c>
      <c r="EK59" s="169">
        <v>-10.709195833333334</v>
      </c>
      <c r="EL59" s="169">
        <v>-9.7597749999999994</v>
      </c>
      <c r="EM59" s="169">
        <v>10.930158333333333</v>
      </c>
      <c r="EN59" s="169">
        <v>-5.2754395833333341</v>
      </c>
      <c r="EO59" s="169">
        <v>-5.4657249999999999</v>
      </c>
      <c r="EP59" s="169">
        <v>5.2257499999999997</v>
      </c>
      <c r="EQ59" s="169">
        <v>-25.125770833333334</v>
      </c>
      <c r="ER59" s="169">
        <v>-24.885177083333335</v>
      </c>
      <c r="ES59" s="169">
        <v>4.1845625000000002</v>
      </c>
      <c r="ET59" s="169">
        <v>-1.4592307692307693</v>
      </c>
      <c r="EU59" s="169">
        <v>-7.5585416666666667</v>
      </c>
      <c r="EV59" s="169">
        <v>0.51249999999999996</v>
      </c>
      <c r="EW59" s="169">
        <v>5.2407562499999996</v>
      </c>
      <c r="EX59" s="169">
        <v>-9.6270958333333336</v>
      </c>
      <c r="EY59" s="169">
        <v>-9.3643999999999998</v>
      </c>
      <c r="EZ59" s="169">
        <v>-9.4876416666666668</v>
      </c>
      <c r="FA59" s="169">
        <v>7.3153666666666668</v>
      </c>
      <c r="FB59" s="169">
        <v>6.0423083333333336</v>
      </c>
      <c r="FC59" s="169">
        <v>-18.400945833333331</v>
      </c>
      <c r="FD59" s="169">
        <v>4.6517541666666666</v>
      </c>
      <c r="FE59" s="169">
        <v>0</v>
      </c>
      <c r="FF59" s="169">
        <v>4.3786250000000004</v>
      </c>
      <c r="FG59" s="169">
        <v>3.0860166666666666</v>
      </c>
      <c r="FH59" s="169">
        <v>3.4688041666666667</v>
      </c>
      <c r="FI59" s="169">
        <v>0.99358749999999996</v>
      </c>
      <c r="FJ59" s="169">
        <v>7.8669583333333337</v>
      </c>
      <c r="FK59" s="169">
        <v>7.7448562499999998</v>
      </c>
      <c r="FL59" s="169">
        <v>-19.763341666666665</v>
      </c>
      <c r="FM59" s="169">
        <v>18.701406250000002</v>
      </c>
      <c r="FN59" s="169">
        <v>18.645141666666667</v>
      </c>
      <c r="FO59" s="169">
        <v>-6.487658333333334</v>
      </c>
      <c r="FP59" s="169">
        <v>8.5976931034482771</v>
      </c>
      <c r="FQ59" s="169">
        <v>24.041508333333333</v>
      </c>
      <c r="FR59" s="169">
        <v>-20.306666666666668</v>
      </c>
      <c r="FS59" s="169">
        <v>-1.1784854166666667</v>
      </c>
      <c r="FT59" s="169">
        <v>0.20555208333333336</v>
      </c>
      <c r="FU59" s="169">
        <v>0.63249999999999995</v>
      </c>
      <c r="FV59" s="169">
        <v>1.8225</v>
      </c>
      <c r="FW59" s="169">
        <v>-23.995754166666668</v>
      </c>
      <c r="FX59" s="169">
        <v>1.4898499999999999</v>
      </c>
      <c r="FY59" s="169">
        <v>3.6968958333333335</v>
      </c>
      <c r="FZ59" s="169">
        <v>0.73602083333333335</v>
      </c>
      <c r="GA59" s="169">
        <v>3.2635285714285716</v>
      </c>
      <c r="GB59" s="169">
        <v>14.013125</v>
      </c>
      <c r="GC59" s="169">
        <v>-20.650579166666667</v>
      </c>
      <c r="GD59" s="169">
        <v>-10.434275</v>
      </c>
      <c r="GE59" s="169">
        <v>-2.84</v>
      </c>
      <c r="GF59" s="169">
        <v>30.63437708333333</v>
      </c>
      <c r="GG59" s="169">
        <v>0</v>
      </c>
      <c r="GH59" s="169">
        <v>22.371755319148939</v>
      </c>
      <c r="GI59" s="169">
        <v>-7.0547354166666674</v>
      </c>
      <c r="GJ59" s="169">
        <v>-7.4977291666666668</v>
      </c>
      <c r="GK59" s="169">
        <v>2.6839208333333335</v>
      </c>
      <c r="GL59" s="169">
        <v>6.0400000000000002E-2</v>
      </c>
      <c r="GM59" s="169">
        <v>0</v>
      </c>
      <c r="GN59" s="169">
        <v>-11.582535135135133</v>
      </c>
      <c r="GO59" s="169">
        <v>-12.810114583333332</v>
      </c>
      <c r="GP59" s="169">
        <v>4.3757916666666672</v>
      </c>
      <c r="GQ59" s="169">
        <v>-20.259545833333334</v>
      </c>
      <c r="GR59" s="169">
        <v>5.756404166666667</v>
      </c>
      <c r="GS59" s="169">
        <v>5.7427729166666666</v>
      </c>
      <c r="GT59" s="169">
        <v>126.25496875</v>
      </c>
      <c r="GU59" s="169">
        <v>-4.7492208333333332</v>
      </c>
      <c r="GV59" s="169">
        <v>-7.9869895833333331</v>
      </c>
      <c r="GW59" s="169">
        <v>-6.8311479166666675</v>
      </c>
      <c r="GX59" s="169">
        <v>2.0814439024390246</v>
      </c>
      <c r="GY59" s="169">
        <v>5.1753312500000002</v>
      </c>
      <c r="GZ59" s="169">
        <v>5.2175041666666671</v>
      </c>
      <c r="HA59" s="169">
        <v>1.3503605263157896</v>
      </c>
      <c r="HB59" s="169">
        <v>-19.05365625</v>
      </c>
      <c r="HC59" s="169">
        <v>-17.639104166666666</v>
      </c>
      <c r="HD59" s="169">
        <v>-3.3608333333333338</v>
      </c>
      <c r="HE59" s="169">
        <v>-2.8677066666666668</v>
      </c>
      <c r="HF59" s="169">
        <v>27.803679166666665</v>
      </c>
      <c r="HG59" s="169">
        <v>10.183397916666665</v>
      </c>
      <c r="HH59" s="169">
        <v>81.997562500000001</v>
      </c>
      <c r="HI59" s="169">
        <v>-22.749197916666667</v>
      </c>
      <c r="HJ59" s="169">
        <v>28.989791666666665</v>
      </c>
      <c r="HK59" s="169">
        <v>0</v>
      </c>
      <c r="HL59" s="169">
        <v>6.2451553191489371</v>
      </c>
      <c r="HM59" s="169">
        <v>-5.1522895833333333</v>
      </c>
      <c r="HN59" s="169">
        <v>-7.0999729166666672</v>
      </c>
      <c r="HO59" s="169">
        <v>14.587937500000001</v>
      </c>
      <c r="HP59" s="169">
        <v>8.3107333333333333</v>
      </c>
      <c r="HQ59" s="169">
        <v>-14.365529166666667</v>
      </c>
      <c r="HR59" s="169">
        <v>-13.860610416666665</v>
      </c>
      <c r="HS59" s="169">
        <v>-13.210745833333332</v>
      </c>
      <c r="HT59" s="169">
        <v>-13.325604166666666</v>
      </c>
      <c r="HU59" s="169">
        <v>9.3143750000000001</v>
      </c>
      <c r="HV59" s="169">
        <v>9.3208333333333329</v>
      </c>
      <c r="HW59" s="169">
        <v>-19.193750000000001</v>
      </c>
      <c r="HX59" s="169">
        <v>-19.245833333333334</v>
      </c>
      <c r="HY59" s="169">
        <v>0.41711874999999998</v>
      </c>
      <c r="HZ59" s="169">
        <v>-1.9750000000000001</v>
      </c>
      <c r="IA59" s="169">
        <v>67.775444736842104</v>
      </c>
      <c r="IB59" s="169">
        <v>19.476752083333331</v>
      </c>
      <c r="IC59" s="169">
        <v>19.381677083333333</v>
      </c>
      <c r="ID59" s="169">
        <v>-14.184848484848485</v>
      </c>
      <c r="IE59" s="169">
        <v>-28.705882352941178</v>
      </c>
      <c r="IF59" s="169">
        <v>-1.861764705882353</v>
      </c>
      <c r="IG59" s="169">
        <v>-2.4264705882352939</v>
      </c>
      <c r="IH59" s="169">
        <v>-17.853548648648648</v>
      </c>
      <c r="II59" s="169">
        <v>-17.839815000000002</v>
      </c>
      <c r="IJ59" s="169">
        <v>-162.63028510638298</v>
      </c>
      <c r="IK59" s="169">
        <v>-15.069547916666666</v>
      </c>
      <c r="IL59" s="169">
        <v>-221.54558260869564</v>
      </c>
      <c r="IM59" s="169">
        <v>-21.13553958333333</v>
      </c>
      <c r="IN59" s="169">
        <v>0</v>
      </c>
      <c r="IO59" s="169">
        <v>74.783281250000002</v>
      </c>
      <c r="IP59" s="169">
        <v>93.865733333333324</v>
      </c>
      <c r="IQ59" s="169">
        <v>81.48289583333333</v>
      </c>
      <c r="IR59" s="169">
        <v>134.53899791666666</v>
      </c>
      <c r="IS59" s="169">
        <v>0.43319374999999999</v>
      </c>
      <c r="IT59" s="169">
        <v>0</v>
      </c>
      <c r="IU59" s="169">
        <v>0</v>
      </c>
      <c r="IV59" s="169">
        <v>28.927458333333334</v>
      </c>
      <c r="IW59" s="169">
        <v>109.71526458333332</v>
      </c>
      <c r="IX59" s="169">
        <v>-246.97799791666665</v>
      </c>
      <c r="IY59" s="169">
        <v>12.640991666666668</v>
      </c>
      <c r="IZ59" s="169">
        <v>-2.7413895833333335</v>
      </c>
      <c r="JA59" s="169">
        <v>-0.45289166666666664</v>
      </c>
      <c r="JB59" s="169">
        <v>5.5166250000000003</v>
      </c>
      <c r="JC59" s="169">
        <v>-6.7666666666666666</v>
      </c>
      <c r="JD59" s="169">
        <v>-1.0906875</v>
      </c>
      <c r="JE59" s="169">
        <v>-1.0973333333333333</v>
      </c>
      <c r="JF59" s="169">
        <v>1.7516666666666667</v>
      </c>
      <c r="JG59" s="169">
        <v>3.6666666666666667E-2</v>
      </c>
      <c r="JH59" s="169">
        <v>-3.0511354166666669</v>
      </c>
      <c r="JI59" s="169">
        <v>-5.886166666666667</v>
      </c>
      <c r="JJ59" s="169">
        <v>2.1805770833333331</v>
      </c>
      <c r="JK59" s="169">
        <v>4.4267062499999996</v>
      </c>
      <c r="JL59" s="169">
        <v>-6.7437500000000004</v>
      </c>
      <c r="JM59" s="169">
        <v>1.6110625000000001</v>
      </c>
      <c r="JN59" s="169">
        <v>1.6185</v>
      </c>
      <c r="JO59" s="169">
        <v>2.5576080000000001</v>
      </c>
      <c r="JP59" s="169">
        <v>3.0127333333333333</v>
      </c>
      <c r="JQ59" s="169">
        <v>3.9338645833333339</v>
      </c>
      <c r="JR59" s="169">
        <v>3.7939375000000002</v>
      </c>
      <c r="JS59" s="169">
        <v>3.5234645833333333</v>
      </c>
      <c r="JT59" s="169">
        <v>0</v>
      </c>
      <c r="JU59" s="169">
        <v>13.40625</v>
      </c>
      <c r="JV59" s="169">
        <v>7.6642562500000002</v>
      </c>
      <c r="JW59" s="169">
        <v>0.67208333333333337</v>
      </c>
      <c r="JX59" s="169">
        <v>0</v>
      </c>
      <c r="JY59" s="169">
        <v>-12.40159375</v>
      </c>
      <c r="JZ59" s="169">
        <v>1.2643979166666668</v>
      </c>
      <c r="KA59" s="169">
        <v>-25.490241666666666</v>
      </c>
      <c r="KB59" s="169">
        <v>-9.7822979166666659</v>
      </c>
      <c r="KC59" s="169">
        <v>-5.4628916666666676</v>
      </c>
      <c r="KD59" s="169">
        <v>-29.412847916666667</v>
      </c>
      <c r="KE59" s="169">
        <v>3.9721208333333333</v>
      </c>
      <c r="KF59" s="169">
        <v>-5.6729166666666675</v>
      </c>
      <c r="KG59" s="169">
        <v>-9.2041666666666657</v>
      </c>
      <c r="KH59" s="169">
        <v>48.034595833333334</v>
      </c>
      <c r="KI59" s="169">
        <v>-130.76232708333333</v>
      </c>
    </row>
    <row r="60" spans="1:295" x14ac:dyDescent="0.25">
      <c r="A60" s="227" t="s">
        <v>2368</v>
      </c>
      <c r="B60" s="227"/>
      <c r="C60" s="157" t="s">
        <v>180</v>
      </c>
      <c r="D60" s="157" t="s">
        <v>180</v>
      </c>
      <c r="E60" s="157" t="s">
        <v>180</v>
      </c>
      <c r="F60" s="157" t="s">
        <v>180</v>
      </c>
      <c r="G60" s="157" t="s">
        <v>180</v>
      </c>
      <c r="H60" s="157" t="s">
        <v>2369</v>
      </c>
      <c r="I60" s="157" t="s">
        <v>180</v>
      </c>
      <c r="J60" s="157" t="s">
        <v>180</v>
      </c>
      <c r="K60" s="157" t="s">
        <v>2369</v>
      </c>
      <c r="L60" s="157" t="s">
        <v>180</v>
      </c>
      <c r="M60" s="157" t="s">
        <v>180</v>
      </c>
      <c r="N60" s="157" t="s">
        <v>180</v>
      </c>
      <c r="O60" s="157" t="s">
        <v>180</v>
      </c>
      <c r="P60" s="157" t="s">
        <v>180</v>
      </c>
      <c r="Q60" s="157" t="s">
        <v>180</v>
      </c>
      <c r="R60" s="157" t="s">
        <v>180</v>
      </c>
      <c r="S60" s="157" t="s">
        <v>180</v>
      </c>
      <c r="T60" s="157" t="s">
        <v>180</v>
      </c>
      <c r="U60" s="157" t="s">
        <v>180</v>
      </c>
      <c r="V60" s="157" t="s">
        <v>180</v>
      </c>
      <c r="W60" s="157" t="s">
        <v>180</v>
      </c>
      <c r="X60" s="157" t="s">
        <v>2369</v>
      </c>
      <c r="Y60" s="157" t="s">
        <v>2369</v>
      </c>
      <c r="Z60" s="157" t="s">
        <v>2369</v>
      </c>
      <c r="AA60" s="157" t="s">
        <v>180</v>
      </c>
      <c r="AB60" s="157" t="s">
        <v>2369</v>
      </c>
      <c r="AC60" s="157" t="s">
        <v>180</v>
      </c>
      <c r="AD60" s="157" t="s">
        <v>180</v>
      </c>
      <c r="AE60" s="157" t="s">
        <v>2369</v>
      </c>
      <c r="AF60" s="157" t="s">
        <v>180</v>
      </c>
      <c r="AG60" s="157" t="s">
        <v>180</v>
      </c>
      <c r="AH60" s="157" t="s">
        <v>180</v>
      </c>
      <c r="AI60" s="157" t="s">
        <v>180</v>
      </c>
      <c r="AJ60" s="157" t="s">
        <v>180</v>
      </c>
      <c r="AK60" s="157" t="s">
        <v>180</v>
      </c>
      <c r="AL60" s="157" t="s">
        <v>2369</v>
      </c>
      <c r="AM60" s="157" t="s">
        <v>180</v>
      </c>
      <c r="AN60" s="157" t="s">
        <v>180</v>
      </c>
      <c r="AO60" s="157" t="s">
        <v>180</v>
      </c>
      <c r="AP60" s="157" t="s">
        <v>2369</v>
      </c>
      <c r="AQ60" s="157" t="s">
        <v>180</v>
      </c>
      <c r="AR60" s="157" t="s">
        <v>180</v>
      </c>
      <c r="AS60" s="157" t="s">
        <v>180</v>
      </c>
      <c r="AT60" s="157" t="s">
        <v>180</v>
      </c>
      <c r="AU60" s="157" t="s">
        <v>180</v>
      </c>
      <c r="AV60" s="157" t="s">
        <v>2369</v>
      </c>
      <c r="AW60" s="157" t="s">
        <v>2369</v>
      </c>
      <c r="AX60" s="157" t="s">
        <v>180</v>
      </c>
      <c r="AY60" s="157" t="s">
        <v>180</v>
      </c>
      <c r="AZ60" s="157" t="s">
        <v>180</v>
      </c>
      <c r="BA60" s="157" t="s">
        <v>180</v>
      </c>
      <c r="BB60" s="157" t="s">
        <v>180</v>
      </c>
      <c r="BC60" s="157" t="s">
        <v>2369</v>
      </c>
      <c r="BD60" s="157" t="s">
        <v>2369</v>
      </c>
      <c r="BE60" s="157" t="s">
        <v>2369</v>
      </c>
      <c r="BF60" s="157" t="s">
        <v>180</v>
      </c>
      <c r="BG60" s="157" t="s">
        <v>180</v>
      </c>
      <c r="BH60" s="157" t="s">
        <v>2369</v>
      </c>
      <c r="BI60" s="157" t="s">
        <v>2369</v>
      </c>
      <c r="BJ60" s="157" t="s">
        <v>2369</v>
      </c>
      <c r="BK60" s="157" t="s">
        <v>2369</v>
      </c>
      <c r="BL60" s="157" t="s">
        <v>2369</v>
      </c>
      <c r="BM60" s="157" t="s">
        <v>2369</v>
      </c>
      <c r="BN60" s="157" t="s">
        <v>180</v>
      </c>
      <c r="BO60" s="157" t="s">
        <v>180</v>
      </c>
      <c r="BP60" s="157" t="s">
        <v>180</v>
      </c>
      <c r="BQ60" s="157" t="s">
        <v>2369</v>
      </c>
      <c r="BR60" s="157" t="s">
        <v>2369</v>
      </c>
      <c r="BS60" s="157" t="s">
        <v>2369</v>
      </c>
      <c r="BT60" s="157" t="s">
        <v>2369</v>
      </c>
      <c r="BU60" s="157" t="s">
        <v>2369</v>
      </c>
      <c r="BV60" s="157" t="s">
        <v>2369</v>
      </c>
      <c r="BW60" s="157" t="s">
        <v>2369</v>
      </c>
      <c r="BX60" s="157" t="s">
        <v>2370</v>
      </c>
      <c r="BY60" s="157" t="s">
        <v>2369</v>
      </c>
      <c r="BZ60" s="157" t="s">
        <v>2369</v>
      </c>
      <c r="CA60" s="157" t="s">
        <v>2369</v>
      </c>
      <c r="CB60" s="157" t="s">
        <v>2369</v>
      </c>
      <c r="CC60" s="157" t="s">
        <v>2369</v>
      </c>
      <c r="CD60" s="157" t="s">
        <v>2369</v>
      </c>
      <c r="CE60" s="157" t="s">
        <v>2369</v>
      </c>
      <c r="CF60" s="157" t="s">
        <v>2369</v>
      </c>
      <c r="CG60" s="157" t="s">
        <v>2369</v>
      </c>
      <c r="CH60" s="157" t="s">
        <v>2369</v>
      </c>
      <c r="CI60" s="157" t="s">
        <v>2369</v>
      </c>
      <c r="CJ60" s="157" t="s">
        <v>2369</v>
      </c>
      <c r="CK60" s="157" t="s">
        <v>2369</v>
      </c>
      <c r="CL60" s="157" t="s">
        <v>2369</v>
      </c>
      <c r="CM60" s="157" t="s">
        <v>2369</v>
      </c>
      <c r="CN60" s="157" t="s">
        <v>2369</v>
      </c>
      <c r="CO60" s="157" t="s">
        <v>2369</v>
      </c>
      <c r="CP60" s="157" t="s">
        <v>2369</v>
      </c>
      <c r="CQ60" s="157" t="s">
        <v>2369</v>
      </c>
      <c r="CR60" s="157" t="s">
        <v>2369</v>
      </c>
      <c r="CS60" s="157" t="s">
        <v>2369</v>
      </c>
      <c r="CT60" s="157" t="s">
        <v>2369</v>
      </c>
      <c r="CU60" s="157" t="s">
        <v>2369</v>
      </c>
      <c r="CV60" s="157" t="s">
        <v>2369</v>
      </c>
      <c r="CW60" s="157" t="s">
        <v>2369</v>
      </c>
      <c r="CX60" s="157" t="s">
        <v>2369</v>
      </c>
      <c r="CY60" s="157" t="s">
        <v>2369</v>
      </c>
      <c r="CZ60" s="157" t="s">
        <v>2369</v>
      </c>
      <c r="DA60" s="157" t="s">
        <v>2369</v>
      </c>
      <c r="DB60" s="157" t="s">
        <v>2369</v>
      </c>
      <c r="DC60" s="157" t="s">
        <v>2369</v>
      </c>
      <c r="DD60" s="157" t="s">
        <v>2369</v>
      </c>
      <c r="DE60" s="157" t="s">
        <v>2369</v>
      </c>
      <c r="DF60" s="157" t="s">
        <v>2369</v>
      </c>
      <c r="DG60" s="157" t="s">
        <v>2369</v>
      </c>
      <c r="DH60" s="157" t="s">
        <v>2369</v>
      </c>
      <c r="DI60" s="157" t="s">
        <v>2369</v>
      </c>
      <c r="DJ60" s="157" t="s">
        <v>2369</v>
      </c>
      <c r="DK60" s="157" t="s">
        <v>2369</v>
      </c>
      <c r="DL60" s="157" t="s">
        <v>2369</v>
      </c>
      <c r="DM60" s="157" t="s">
        <v>2369</v>
      </c>
      <c r="DN60" s="157" t="s">
        <v>2369</v>
      </c>
      <c r="DO60" s="157" t="s">
        <v>2369</v>
      </c>
      <c r="DP60" s="157" t="s">
        <v>2369</v>
      </c>
      <c r="DQ60" s="157" t="s">
        <v>2369</v>
      </c>
      <c r="DR60" s="157" t="s">
        <v>2369</v>
      </c>
      <c r="DS60" s="157" t="s">
        <v>2369</v>
      </c>
      <c r="DT60" s="157" t="s">
        <v>2369</v>
      </c>
      <c r="DU60" s="157" t="s">
        <v>2369</v>
      </c>
      <c r="DV60" s="157" t="s">
        <v>2369</v>
      </c>
      <c r="DW60" s="157" t="s">
        <v>2369</v>
      </c>
      <c r="DX60" s="157" t="s">
        <v>2369</v>
      </c>
      <c r="DY60" s="157" t="s">
        <v>2369</v>
      </c>
      <c r="DZ60" s="157" t="s">
        <v>2369</v>
      </c>
      <c r="EA60" s="157" t="s">
        <v>2369</v>
      </c>
      <c r="EB60" s="157" t="s">
        <v>2369</v>
      </c>
      <c r="EC60" s="157" t="s">
        <v>2369</v>
      </c>
      <c r="ED60" s="157" t="s">
        <v>2369</v>
      </c>
      <c r="EE60" s="157" t="s">
        <v>2369</v>
      </c>
      <c r="EF60" s="157" t="s">
        <v>2369</v>
      </c>
      <c r="EG60" s="157" t="s">
        <v>2369</v>
      </c>
      <c r="EH60" s="157" t="s">
        <v>2369</v>
      </c>
      <c r="EI60" s="157" t="s">
        <v>2369</v>
      </c>
      <c r="EJ60" s="157" t="s">
        <v>2369</v>
      </c>
      <c r="EK60" s="157" t="s">
        <v>2369</v>
      </c>
      <c r="EL60" s="157" t="s">
        <v>2369</v>
      </c>
      <c r="EM60" s="157" t="s">
        <v>2369</v>
      </c>
      <c r="EN60" s="157" t="s">
        <v>2369</v>
      </c>
      <c r="EO60" s="157" t="s">
        <v>2369</v>
      </c>
      <c r="EP60" s="157" t="s">
        <v>2369</v>
      </c>
      <c r="EQ60" s="157" t="s">
        <v>2369</v>
      </c>
      <c r="ER60" s="157" t="s">
        <v>2369</v>
      </c>
      <c r="ES60" s="157" t="s">
        <v>2369</v>
      </c>
      <c r="ET60" s="157" t="s">
        <v>2369</v>
      </c>
      <c r="EU60" s="157" t="s">
        <v>2369</v>
      </c>
      <c r="EV60" s="157" t="s">
        <v>2369</v>
      </c>
      <c r="EW60" s="157" t="s">
        <v>2369</v>
      </c>
      <c r="EX60" s="157" t="s">
        <v>2369</v>
      </c>
      <c r="EY60" s="157" t="s">
        <v>2369</v>
      </c>
      <c r="EZ60" s="157" t="s">
        <v>2369</v>
      </c>
      <c r="FA60" s="157" t="s">
        <v>2369</v>
      </c>
      <c r="FB60" s="157" t="s">
        <v>2369</v>
      </c>
      <c r="FC60" s="157" t="s">
        <v>2369</v>
      </c>
      <c r="FD60" s="157" t="s">
        <v>2369</v>
      </c>
      <c r="FE60" s="157" t="s">
        <v>2369</v>
      </c>
      <c r="FF60" s="157" t="s">
        <v>2369</v>
      </c>
      <c r="FG60" s="157" t="s">
        <v>2369</v>
      </c>
      <c r="FH60" s="157" t="s">
        <v>2369</v>
      </c>
      <c r="FI60" s="157" t="s">
        <v>2369</v>
      </c>
      <c r="FJ60" s="157" t="s">
        <v>2369</v>
      </c>
      <c r="FK60" s="157" t="s">
        <v>2369</v>
      </c>
      <c r="FL60" s="157" t="s">
        <v>2369</v>
      </c>
      <c r="FM60" s="157" t="s">
        <v>2369</v>
      </c>
      <c r="FN60" s="157" t="s">
        <v>2369</v>
      </c>
      <c r="FO60" s="157" t="s">
        <v>2369</v>
      </c>
      <c r="FP60" s="157" t="s">
        <v>2369</v>
      </c>
      <c r="FQ60" s="157" t="s">
        <v>2369</v>
      </c>
      <c r="FR60" s="157" t="s">
        <v>2369</v>
      </c>
      <c r="FS60" s="157" t="s">
        <v>2369</v>
      </c>
      <c r="FT60" s="157" t="s">
        <v>2369</v>
      </c>
      <c r="FU60" s="157" t="s">
        <v>2369</v>
      </c>
      <c r="FV60" s="157" t="s">
        <v>2369</v>
      </c>
      <c r="FW60" s="157" t="s">
        <v>2369</v>
      </c>
      <c r="FX60" s="157" t="s">
        <v>2369</v>
      </c>
      <c r="FY60" s="157" t="s">
        <v>2369</v>
      </c>
      <c r="FZ60" s="157" t="s">
        <v>2369</v>
      </c>
      <c r="GA60" s="157" t="s">
        <v>2369</v>
      </c>
      <c r="GB60" s="157" t="s">
        <v>2369</v>
      </c>
      <c r="GC60" s="157" t="s">
        <v>2369</v>
      </c>
      <c r="GD60" s="157" t="s">
        <v>2369</v>
      </c>
      <c r="GE60" s="157" t="s">
        <v>2369</v>
      </c>
      <c r="GF60" s="157" t="s">
        <v>2369</v>
      </c>
      <c r="GG60" s="157" t="s">
        <v>2369</v>
      </c>
      <c r="GH60" s="157" t="s">
        <v>2369</v>
      </c>
      <c r="GI60" s="157" t="s">
        <v>2369</v>
      </c>
      <c r="GJ60" s="157" t="s">
        <v>2369</v>
      </c>
      <c r="GK60" s="157" t="s">
        <v>2369</v>
      </c>
      <c r="GL60" s="157" t="s">
        <v>2369</v>
      </c>
      <c r="GM60" s="157" t="s">
        <v>2369</v>
      </c>
      <c r="GN60" s="157" t="s">
        <v>2369</v>
      </c>
      <c r="GO60" s="157" t="s">
        <v>2369</v>
      </c>
      <c r="GP60" s="157" t="s">
        <v>2369</v>
      </c>
      <c r="GQ60" s="157" t="s">
        <v>2369</v>
      </c>
      <c r="GR60" s="157" t="s">
        <v>2369</v>
      </c>
      <c r="GS60" s="157" t="s">
        <v>2369</v>
      </c>
      <c r="GT60" s="157" t="s">
        <v>2369</v>
      </c>
      <c r="GU60" s="157" t="s">
        <v>2369</v>
      </c>
      <c r="GV60" s="157" t="s">
        <v>2369</v>
      </c>
      <c r="GW60" s="157" t="s">
        <v>2369</v>
      </c>
      <c r="GX60" s="157" t="s">
        <v>2369</v>
      </c>
      <c r="GY60" s="157" t="s">
        <v>2369</v>
      </c>
      <c r="GZ60" s="157" t="s">
        <v>2369</v>
      </c>
      <c r="HA60" s="157" t="s">
        <v>2369</v>
      </c>
      <c r="HB60" s="157" t="s">
        <v>2369</v>
      </c>
      <c r="HC60" s="157" t="s">
        <v>2369</v>
      </c>
      <c r="HD60" s="157" t="s">
        <v>2369</v>
      </c>
      <c r="HE60" s="157" t="s">
        <v>2370</v>
      </c>
      <c r="HF60" s="157" t="s">
        <v>2370</v>
      </c>
      <c r="HG60" s="157" t="s">
        <v>2370</v>
      </c>
      <c r="HH60" s="157" t="s">
        <v>2370</v>
      </c>
      <c r="HI60" s="157" t="s">
        <v>2370</v>
      </c>
      <c r="HJ60" s="157" t="s">
        <v>2370</v>
      </c>
      <c r="HK60" s="157" t="s">
        <v>2370</v>
      </c>
      <c r="HL60" s="157" t="s">
        <v>2370</v>
      </c>
      <c r="HM60" s="157" t="s">
        <v>2370</v>
      </c>
      <c r="HN60" s="157" t="s">
        <v>2370</v>
      </c>
      <c r="HO60" s="157" t="s">
        <v>2370</v>
      </c>
      <c r="HP60" s="157" t="s">
        <v>2370</v>
      </c>
      <c r="HQ60" s="157" t="s">
        <v>2370</v>
      </c>
      <c r="HR60" s="157" t="s">
        <v>2370</v>
      </c>
      <c r="HS60" s="157" t="s">
        <v>2370</v>
      </c>
      <c r="HT60" s="157" t="s">
        <v>2370</v>
      </c>
      <c r="HU60" s="157" t="s">
        <v>2370</v>
      </c>
      <c r="HV60" s="157" t="s">
        <v>2370</v>
      </c>
      <c r="HW60" s="157" t="s">
        <v>2370</v>
      </c>
      <c r="HX60" s="157" t="s">
        <v>2370</v>
      </c>
      <c r="HY60" s="157" t="s">
        <v>2370</v>
      </c>
      <c r="HZ60" s="157" t="s">
        <v>2370</v>
      </c>
      <c r="IA60" s="157" t="s">
        <v>2370</v>
      </c>
      <c r="IB60" s="157" t="s">
        <v>2370</v>
      </c>
      <c r="IC60" s="157" t="s">
        <v>2370</v>
      </c>
      <c r="ID60" s="157" t="s">
        <v>2370</v>
      </c>
      <c r="IE60" s="157" t="s">
        <v>2370</v>
      </c>
      <c r="IF60" s="157" t="s">
        <v>2370</v>
      </c>
      <c r="IG60" s="157" t="s">
        <v>2370</v>
      </c>
      <c r="IH60" s="157" t="s">
        <v>2370</v>
      </c>
      <c r="II60" s="157" t="s">
        <v>2370</v>
      </c>
      <c r="IJ60" s="157" t="s">
        <v>2370</v>
      </c>
      <c r="IK60" s="157" t="s">
        <v>2370</v>
      </c>
      <c r="IL60" s="157" t="s">
        <v>2370</v>
      </c>
      <c r="IM60" s="157" t="s">
        <v>2370</v>
      </c>
      <c r="IN60" s="157" t="s">
        <v>2370</v>
      </c>
      <c r="IO60" s="157" t="s">
        <v>2370</v>
      </c>
      <c r="IP60" s="157" t="s">
        <v>2370</v>
      </c>
      <c r="IQ60" s="157" t="s">
        <v>2370</v>
      </c>
      <c r="IR60" s="157" t="s">
        <v>180</v>
      </c>
      <c r="IS60" s="157" t="s">
        <v>2369</v>
      </c>
      <c r="IT60" s="157" t="s">
        <v>2370</v>
      </c>
      <c r="IU60" s="157" t="s">
        <v>2370</v>
      </c>
      <c r="IV60" s="157" t="s">
        <v>2370</v>
      </c>
      <c r="IW60" s="157" t="s">
        <v>180</v>
      </c>
      <c r="IX60" s="157" t="s">
        <v>180</v>
      </c>
      <c r="IY60" s="157" t="s">
        <v>180</v>
      </c>
      <c r="IZ60" s="157" t="s">
        <v>180</v>
      </c>
      <c r="JA60" s="157" t="s">
        <v>2369</v>
      </c>
      <c r="JB60" s="157" t="s">
        <v>2370</v>
      </c>
      <c r="JC60" s="157" t="s">
        <v>2369</v>
      </c>
      <c r="JD60" s="157" t="s">
        <v>2370</v>
      </c>
      <c r="JE60" s="157" t="s">
        <v>2370</v>
      </c>
      <c r="JF60" s="157" t="s">
        <v>2370</v>
      </c>
      <c r="JG60" s="157" t="s">
        <v>2370</v>
      </c>
      <c r="JH60" s="157" t="s">
        <v>2369</v>
      </c>
      <c r="JI60" s="157" t="s">
        <v>2369</v>
      </c>
      <c r="JJ60" s="157" t="s">
        <v>2369</v>
      </c>
      <c r="JK60" s="157" t="s">
        <v>2369</v>
      </c>
      <c r="JL60" s="157" t="s">
        <v>2370</v>
      </c>
      <c r="JM60" s="157" t="s">
        <v>2369</v>
      </c>
      <c r="JN60" s="157" t="s">
        <v>2369</v>
      </c>
      <c r="JO60" s="157" t="s">
        <v>2370</v>
      </c>
      <c r="JP60" s="157" t="s">
        <v>2370</v>
      </c>
      <c r="JQ60" s="157" t="s">
        <v>2370</v>
      </c>
      <c r="JR60" s="157" t="s">
        <v>2370</v>
      </c>
      <c r="JS60" s="157" t="s">
        <v>2369</v>
      </c>
      <c r="JT60" s="157" t="s">
        <v>2369</v>
      </c>
      <c r="JU60" s="157" t="s">
        <v>2370</v>
      </c>
      <c r="JV60" s="157" t="s">
        <v>2370</v>
      </c>
      <c r="JW60" s="157" t="s">
        <v>2370</v>
      </c>
      <c r="JX60" s="157" t="s">
        <v>2370</v>
      </c>
      <c r="JY60" s="157" t="s">
        <v>2370</v>
      </c>
      <c r="JZ60" s="157" t="s">
        <v>2370</v>
      </c>
      <c r="KA60" s="157" t="s">
        <v>2370</v>
      </c>
      <c r="KB60" s="157" t="s">
        <v>2370</v>
      </c>
      <c r="KC60" s="157" t="s">
        <v>2370</v>
      </c>
      <c r="KD60" s="157" t="s">
        <v>2370</v>
      </c>
      <c r="KE60" s="157" t="s">
        <v>2370</v>
      </c>
      <c r="KF60" s="157" t="s">
        <v>2370</v>
      </c>
      <c r="KG60" s="157" t="s">
        <v>2370</v>
      </c>
      <c r="KH60" s="157" t="s">
        <v>2369</v>
      </c>
      <c r="KI60" s="157" t="s">
        <v>2369</v>
      </c>
    </row>
    <row r="61" spans="1:295" ht="27" customHeight="1" x14ac:dyDescent="0.25">
      <c r="A61" s="227" t="s">
        <v>3</v>
      </c>
      <c r="B61" s="227"/>
      <c r="C61" s="228" t="s">
        <v>62</v>
      </c>
      <c r="D61" s="228"/>
      <c r="E61" s="228"/>
      <c r="F61" s="228"/>
      <c r="G61" s="228"/>
      <c r="H61" s="228"/>
      <c r="I61" s="228"/>
      <c r="J61" s="228"/>
      <c r="K61" s="228"/>
      <c r="L61" s="228"/>
      <c r="M61" s="228"/>
      <c r="N61" s="228" t="s">
        <v>2371</v>
      </c>
      <c r="O61" s="228"/>
      <c r="P61" s="228"/>
      <c r="Q61" s="228"/>
      <c r="R61" s="228"/>
      <c r="S61" s="228" t="s">
        <v>569</v>
      </c>
      <c r="T61" s="228" t="s">
        <v>62</v>
      </c>
      <c r="U61" s="228"/>
      <c r="V61" s="228"/>
      <c r="W61" s="228"/>
      <c r="X61" s="228" t="s">
        <v>894</v>
      </c>
      <c r="Y61" s="228"/>
      <c r="Z61" s="228"/>
      <c r="AA61" s="228" t="s">
        <v>29</v>
      </c>
      <c r="AB61" s="228" t="s">
        <v>62</v>
      </c>
      <c r="AC61" s="228" t="s">
        <v>210</v>
      </c>
      <c r="AD61" s="228"/>
      <c r="AE61" s="228" t="s">
        <v>62</v>
      </c>
      <c r="AF61" s="228" t="s">
        <v>2371</v>
      </c>
      <c r="AG61" s="228"/>
      <c r="AH61" s="228" t="s">
        <v>322</v>
      </c>
      <c r="AI61" s="228"/>
      <c r="AJ61" s="228" t="s">
        <v>210</v>
      </c>
      <c r="AK61" s="228"/>
      <c r="AL61" s="228"/>
      <c r="AM61" s="228"/>
      <c r="AN61" s="228"/>
      <c r="AO61" s="228" t="s">
        <v>2372</v>
      </c>
      <c r="AP61" s="228" t="s">
        <v>2373</v>
      </c>
      <c r="AQ61" s="228" t="s">
        <v>62</v>
      </c>
      <c r="AR61" s="228"/>
      <c r="AS61" s="228"/>
      <c r="AT61" s="228"/>
      <c r="AU61" s="228"/>
      <c r="AV61" s="228"/>
      <c r="AW61" s="228"/>
      <c r="AX61" s="228"/>
      <c r="AY61" s="228"/>
      <c r="AZ61" s="228"/>
      <c r="BA61" s="228" t="s">
        <v>332</v>
      </c>
      <c r="BB61" s="228" t="s">
        <v>569</v>
      </c>
      <c r="BC61" s="228" t="s">
        <v>936</v>
      </c>
      <c r="BD61" s="228" t="s">
        <v>347</v>
      </c>
      <c r="BE61" s="228"/>
      <c r="BF61" s="228" t="s">
        <v>62</v>
      </c>
      <c r="BG61" s="228"/>
      <c r="BH61" s="228"/>
      <c r="BI61" s="228"/>
      <c r="BJ61" s="228"/>
      <c r="BK61" s="228"/>
      <c r="BL61" s="228"/>
      <c r="BM61" s="228"/>
      <c r="BN61" s="228" t="s">
        <v>569</v>
      </c>
      <c r="BO61" s="228"/>
      <c r="BP61" s="228"/>
      <c r="BQ61" s="228"/>
      <c r="BR61" s="228"/>
      <c r="BS61" s="228"/>
      <c r="BT61" s="228" t="s">
        <v>29</v>
      </c>
      <c r="BU61" s="228"/>
      <c r="BV61" s="228" t="s">
        <v>569</v>
      </c>
      <c r="BW61" s="228" t="s">
        <v>2374</v>
      </c>
      <c r="BX61" s="228"/>
      <c r="BY61" s="228"/>
      <c r="BZ61" s="228"/>
      <c r="CA61" s="228" t="s">
        <v>62</v>
      </c>
      <c r="CB61" s="228"/>
      <c r="CC61" s="228" t="s">
        <v>2375</v>
      </c>
      <c r="CD61" s="228"/>
      <c r="CE61" s="228" t="s">
        <v>56</v>
      </c>
      <c r="CF61" s="228" t="s">
        <v>62</v>
      </c>
      <c r="CG61" s="228"/>
      <c r="CH61" s="228"/>
      <c r="CI61" s="228"/>
      <c r="CJ61" s="228" t="s">
        <v>936</v>
      </c>
      <c r="CK61" s="228"/>
      <c r="CL61" s="228" t="s">
        <v>2374</v>
      </c>
      <c r="CM61" s="228"/>
      <c r="CN61" s="228"/>
      <c r="CO61" s="228" t="s">
        <v>62</v>
      </c>
      <c r="CP61" s="228"/>
      <c r="CQ61" s="228"/>
      <c r="CR61" s="228"/>
      <c r="CS61" s="228"/>
      <c r="CT61" s="228"/>
      <c r="CU61" s="228"/>
      <c r="CV61" s="228"/>
      <c r="CW61" s="228" t="s">
        <v>2375</v>
      </c>
      <c r="CX61" s="228" t="s">
        <v>2374</v>
      </c>
      <c r="CY61" s="228"/>
      <c r="CZ61" s="228" t="s">
        <v>351</v>
      </c>
      <c r="DA61" s="228"/>
      <c r="DB61" s="228"/>
      <c r="DC61" s="228"/>
      <c r="DD61" s="228" t="s">
        <v>62</v>
      </c>
      <c r="DE61" s="228"/>
      <c r="DF61" s="228"/>
      <c r="DG61" s="228" t="s">
        <v>351</v>
      </c>
      <c r="DH61" s="228"/>
      <c r="DI61" s="228" t="s">
        <v>918</v>
      </c>
      <c r="DJ61" s="228"/>
      <c r="DK61" s="228" t="s">
        <v>624</v>
      </c>
      <c r="DL61" s="228" t="s">
        <v>351</v>
      </c>
      <c r="DM61" s="228"/>
      <c r="DN61" s="228"/>
      <c r="DO61" s="228"/>
      <c r="DP61" s="228" t="s">
        <v>624</v>
      </c>
      <c r="DQ61" s="228" t="s">
        <v>351</v>
      </c>
      <c r="DR61" s="228" t="s">
        <v>624</v>
      </c>
      <c r="DS61" s="228" t="s">
        <v>351</v>
      </c>
      <c r="DT61" s="228"/>
      <c r="DU61" s="228"/>
      <c r="DV61" s="228"/>
      <c r="DW61" s="228" t="s">
        <v>62</v>
      </c>
      <c r="DX61" s="228" t="s">
        <v>624</v>
      </c>
      <c r="DY61" s="228" t="s">
        <v>62</v>
      </c>
      <c r="DZ61" s="228"/>
      <c r="EA61" s="228"/>
      <c r="EB61" s="228"/>
      <c r="EC61" s="228"/>
      <c r="ED61" s="228"/>
      <c r="EE61" s="228" t="s">
        <v>569</v>
      </c>
      <c r="EF61" s="228"/>
      <c r="EG61" s="228" t="s">
        <v>351</v>
      </c>
      <c r="EH61" s="228" t="s">
        <v>569</v>
      </c>
      <c r="EI61" s="228" t="s">
        <v>2376</v>
      </c>
      <c r="EJ61" s="228" t="s">
        <v>624</v>
      </c>
      <c r="EK61" s="228" t="s">
        <v>62</v>
      </c>
      <c r="EL61" s="228"/>
      <c r="EM61" s="228"/>
      <c r="EN61" s="228"/>
      <c r="EO61" s="228"/>
      <c r="EP61" s="228"/>
      <c r="EQ61" s="228"/>
      <c r="ER61" s="228"/>
      <c r="ES61" s="228"/>
      <c r="ET61" s="228" t="s">
        <v>913</v>
      </c>
      <c r="EU61" s="228"/>
      <c r="EV61" s="228"/>
      <c r="EW61" s="228" t="s">
        <v>62</v>
      </c>
      <c r="EX61" s="228"/>
      <c r="EY61" s="228"/>
      <c r="EZ61" s="228"/>
      <c r="FA61" s="228"/>
      <c r="FB61" s="228"/>
      <c r="FC61" s="228"/>
      <c r="FD61" s="228"/>
      <c r="FE61" s="228"/>
      <c r="FF61" s="228"/>
      <c r="FG61" s="228" t="s">
        <v>926</v>
      </c>
      <c r="FH61" s="228"/>
      <c r="FI61" s="228"/>
      <c r="FJ61" s="228" t="s">
        <v>62</v>
      </c>
      <c r="FK61" s="228"/>
      <c r="FL61" s="228"/>
      <c r="FM61" s="228"/>
      <c r="FN61" s="228"/>
      <c r="FO61" s="228"/>
      <c r="FP61" s="228" t="s">
        <v>332</v>
      </c>
      <c r="FQ61" s="228" t="s">
        <v>347</v>
      </c>
      <c r="FR61" s="228"/>
      <c r="FS61" s="228"/>
      <c r="FT61" s="228"/>
      <c r="FU61" s="228"/>
      <c r="FV61" s="228"/>
      <c r="FW61" s="228" t="s">
        <v>2375</v>
      </c>
      <c r="FX61" s="228" t="s">
        <v>660</v>
      </c>
      <c r="FY61" s="228"/>
      <c r="FZ61" s="228"/>
      <c r="GA61" s="228" t="s">
        <v>624</v>
      </c>
      <c r="GB61" s="228" t="s">
        <v>210</v>
      </c>
      <c r="GC61" s="228" t="s">
        <v>332</v>
      </c>
      <c r="GD61" s="228" t="s">
        <v>62</v>
      </c>
      <c r="GE61" s="228" t="s">
        <v>150</v>
      </c>
      <c r="GF61" s="228" t="s">
        <v>332</v>
      </c>
      <c r="GG61" s="228" t="s">
        <v>210</v>
      </c>
      <c r="GH61" s="228" t="s">
        <v>62</v>
      </c>
      <c r="GI61" s="228" t="s">
        <v>332</v>
      </c>
      <c r="GJ61" s="228" t="s">
        <v>62</v>
      </c>
      <c r="GK61" s="228"/>
      <c r="GL61" s="228" t="s">
        <v>2377</v>
      </c>
      <c r="GM61" s="228" t="s">
        <v>62</v>
      </c>
      <c r="GN61" s="228" t="s">
        <v>347</v>
      </c>
      <c r="GO61" s="228" t="s">
        <v>62</v>
      </c>
      <c r="GP61" s="228"/>
      <c r="GQ61" s="228"/>
      <c r="GR61" s="228" t="s">
        <v>924</v>
      </c>
      <c r="GS61" s="228"/>
      <c r="GT61" s="228" t="s">
        <v>332</v>
      </c>
      <c r="GU61" s="228"/>
      <c r="GV61" s="228" t="s">
        <v>62</v>
      </c>
      <c r="GW61" s="228" t="s">
        <v>332</v>
      </c>
      <c r="GX61" s="228" t="s">
        <v>627</v>
      </c>
      <c r="GY61" s="228" t="s">
        <v>62</v>
      </c>
      <c r="GZ61" s="228"/>
      <c r="HA61" s="228" t="s">
        <v>627</v>
      </c>
      <c r="HB61" s="228" t="s">
        <v>569</v>
      </c>
      <c r="HC61" s="228"/>
      <c r="HD61" s="228"/>
      <c r="HE61" s="228"/>
      <c r="HF61" s="228"/>
      <c r="HG61" s="228"/>
      <c r="HH61" s="228"/>
      <c r="HI61" s="228"/>
      <c r="HJ61" s="228"/>
      <c r="HK61" s="228"/>
      <c r="HL61" s="228"/>
      <c r="HM61" s="228" t="s">
        <v>2378</v>
      </c>
      <c r="HN61" s="228"/>
      <c r="HO61" s="228" t="s">
        <v>569</v>
      </c>
      <c r="HP61" s="228"/>
      <c r="HQ61" s="228" t="s">
        <v>545</v>
      </c>
      <c r="HR61" s="228"/>
      <c r="HS61" s="228" t="s">
        <v>569</v>
      </c>
      <c r="HT61" s="228"/>
      <c r="HU61" s="228" t="s">
        <v>50</v>
      </c>
      <c r="HV61" s="228"/>
      <c r="HW61" s="228" t="s">
        <v>2379</v>
      </c>
      <c r="HX61" s="228"/>
      <c r="HY61" s="228" t="s">
        <v>50</v>
      </c>
      <c r="HZ61" s="228" t="s">
        <v>62</v>
      </c>
      <c r="IA61" s="228" t="s">
        <v>183</v>
      </c>
      <c r="IB61" s="228" t="s">
        <v>95</v>
      </c>
      <c r="IC61" s="228"/>
      <c r="ID61" s="228" t="s">
        <v>545</v>
      </c>
      <c r="IE61" s="228"/>
      <c r="IF61" s="228"/>
      <c r="IG61" s="228"/>
      <c r="IH61" s="228" t="s">
        <v>95</v>
      </c>
      <c r="II61" s="228"/>
      <c r="IJ61" s="228" t="s">
        <v>569</v>
      </c>
      <c r="IK61" s="228" t="s">
        <v>183</v>
      </c>
      <c r="IL61" s="228" t="s">
        <v>569</v>
      </c>
      <c r="IM61" s="228" t="s">
        <v>183</v>
      </c>
      <c r="IN61" s="228"/>
      <c r="IO61" s="228"/>
      <c r="IP61" s="228"/>
      <c r="IQ61" s="228"/>
      <c r="IR61" s="228" t="s">
        <v>569</v>
      </c>
      <c r="IS61" s="228" t="s">
        <v>2376</v>
      </c>
      <c r="IT61" s="228" t="s">
        <v>50</v>
      </c>
      <c r="IU61" s="228"/>
      <c r="IV61" s="228" t="s">
        <v>183</v>
      </c>
      <c r="IW61" s="228" t="s">
        <v>569</v>
      </c>
      <c r="IX61" s="228"/>
      <c r="IY61" s="228"/>
      <c r="IZ61" s="228"/>
      <c r="JA61" s="228" t="s">
        <v>62</v>
      </c>
      <c r="JB61" s="228" t="s">
        <v>958</v>
      </c>
      <c r="JC61" s="228" t="s">
        <v>62</v>
      </c>
      <c r="JD61" s="228" t="s">
        <v>36</v>
      </c>
      <c r="JE61" s="228"/>
      <c r="JF61" s="228" t="s">
        <v>62</v>
      </c>
      <c r="JG61" s="228"/>
      <c r="JH61" s="228"/>
      <c r="JI61" s="228"/>
      <c r="JJ61" s="228"/>
      <c r="JK61" s="228"/>
      <c r="JL61" s="228" t="s">
        <v>2379</v>
      </c>
      <c r="JM61" s="228" t="s">
        <v>150</v>
      </c>
      <c r="JN61" s="228"/>
      <c r="JO61" s="228" t="s">
        <v>953</v>
      </c>
      <c r="JP61" s="228"/>
      <c r="JQ61" s="228" t="s">
        <v>955</v>
      </c>
      <c r="JR61" s="228"/>
      <c r="JS61" s="228"/>
      <c r="JT61" s="228" t="s">
        <v>62</v>
      </c>
      <c r="JU61" s="228" t="s">
        <v>545</v>
      </c>
      <c r="JV61" s="228" t="s">
        <v>619</v>
      </c>
      <c r="JW61" s="228" t="s">
        <v>2380</v>
      </c>
      <c r="JX61" s="228"/>
      <c r="JY61" s="228" t="s">
        <v>569</v>
      </c>
      <c r="JZ61" s="228"/>
      <c r="KA61" s="228"/>
      <c r="KB61" s="228"/>
      <c r="KC61" s="228"/>
      <c r="KD61" s="228"/>
      <c r="KE61" s="228"/>
      <c r="KF61" s="228" t="s">
        <v>545</v>
      </c>
      <c r="KG61" s="228"/>
      <c r="KH61" s="228" t="s">
        <v>569</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2381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2382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2383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2384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29" t="s">
        <v>2674</v>
      </c>
      <c r="B4" s="230"/>
      <c r="C4" s="230"/>
      <c r="D4" s="230"/>
      <c r="E4" s="230"/>
      <c r="F4" s="230"/>
      <c r="G4" s="230"/>
      <c r="H4" s="230"/>
      <c r="I4" s="230"/>
      <c r="J4" s="230"/>
      <c r="K4" s="230"/>
      <c r="L4" s="230"/>
      <c r="M4" s="230"/>
    </row>
    <row r="5" spans="1:13" ht="20.100000000000001" hidden="1" customHeight="1" x14ac:dyDescent="0.25">
      <c r="A5" s="227" t="s">
        <v>1733</v>
      </c>
      <c r="B5" s="227"/>
      <c r="C5" s="157">
        <v>43763</v>
      </c>
      <c r="D5" s="157">
        <v>43764</v>
      </c>
      <c r="E5" s="157">
        <v>42746</v>
      </c>
      <c r="F5" s="157">
        <v>42741</v>
      </c>
      <c r="G5" s="157">
        <v>43825</v>
      </c>
      <c r="H5" s="157"/>
      <c r="I5" s="157">
        <v>43822</v>
      </c>
      <c r="J5" s="157">
        <v>43823</v>
      </c>
      <c r="K5" s="157">
        <v>43839</v>
      </c>
      <c r="L5" s="157">
        <v>43749</v>
      </c>
      <c r="M5" s="157"/>
    </row>
    <row r="6" spans="1:13" ht="27" customHeight="1" x14ac:dyDescent="0.25">
      <c r="A6" s="227" t="s">
        <v>32</v>
      </c>
      <c r="B6" s="227"/>
      <c r="C6" s="228" t="s">
        <v>2675</v>
      </c>
      <c r="D6" s="228"/>
      <c r="E6" s="228"/>
      <c r="F6" s="228"/>
      <c r="G6" s="228"/>
      <c r="H6" s="228"/>
      <c r="I6" s="228" t="s">
        <v>2676</v>
      </c>
      <c r="J6" s="228"/>
      <c r="K6" s="228"/>
      <c r="L6" s="228"/>
      <c r="M6" s="228"/>
    </row>
    <row r="7" spans="1:13" ht="27" customHeight="1" x14ac:dyDescent="0.25">
      <c r="A7" s="156" t="s">
        <v>70</v>
      </c>
      <c r="B7" s="156" t="s">
        <v>606</v>
      </c>
      <c r="C7" s="157" t="s">
        <v>2677</v>
      </c>
      <c r="D7" s="157" t="s">
        <v>2678</v>
      </c>
      <c r="E7" s="157" t="s">
        <v>2679</v>
      </c>
      <c r="F7" s="157" t="s">
        <v>2680</v>
      </c>
      <c r="G7" s="157" t="s">
        <v>2681</v>
      </c>
      <c r="H7" s="157" t="s">
        <v>974</v>
      </c>
      <c r="I7" s="157" t="s">
        <v>2682</v>
      </c>
      <c r="J7" s="157" t="s">
        <v>2683</v>
      </c>
      <c r="K7" s="157" t="s">
        <v>2684</v>
      </c>
      <c r="L7" s="157" t="s">
        <v>2685</v>
      </c>
      <c r="M7" s="157" t="s">
        <v>974</v>
      </c>
    </row>
    <row r="8" spans="1:13" ht="18" customHeight="1" x14ac:dyDescent="0.25">
      <c r="A8" s="159" t="s">
        <v>74</v>
      </c>
      <c r="B8" s="159" t="s">
        <v>822</v>
      </c>
      <c r="C8" s="161">
        <v>0</v>
      </c>
      <c r="D8" s="161">
        <v>0</v>
      </c>
      <c r="E8" s="161">
        <v>23.041</v>
      </c>
      <c r="F8" s="161">
        <v>22.596800000000002</v>
      </c>
      <c r="G8" s="161">
        <v>325.01080000000002</v>
      </c>
      <c r="H8" s="161">
        <v>370.64859999999999</v>
      </c>
      <c r="I8" s="161">
        <v>110.8626</v>
      </c>
      <c r="J8" s="161">
        <v>110.43380000000001</v>
      </c>
      <c r="K8" s="161">
        <v>331.0523</v>
      </c>
      <c r="L8" s="161">
        <v>253.47980000000001</v>
      </c>
      <c r="M8" s="161">
        <v>805.82849999999996</v>
      </c>
    </row>
    <row r="9" spans="1:13" ht="18" customHeight="1" x14ac:dyDescent="0.25">
      <c r="A9" s="159" t="s">
        <v>74</v>
      </c>
      <c r="B9" s="159" t="s">
        <v>823</v>
      </c>
      <c r="C9" s="164">
        <v>0</v>
      </c>
      <c r="D9" s="164">
        <v>0</v>
      </c>
      <c r="E9" s="164">
        <v>21.031600000000001</v>
      </c>
      <c r="F9" s="164">
        <v>21.566099999999999</v>
      </c>
      <c r="G9" s="164">
        <v>308.82799999999997</v>
      </c>
      <c r="H9" s="164">
        <v>351.42570000000001</v>
      </c>
      <c r="I9" s="164">
        <v>113.375</v>
      </c>
      <c r="J9" s="164">
        <v>114.7585</v>
      </c>
      <c r="K9" s="164">
        <v>339.9966</v>
      </c>
      <c r="L9" s="164">
        <v>255.27160000000001</v>
      </c>
      <c r="M9" s="164">
        <v>823.40170000000001</v>
      </c>
    </row>
    <row r="10" spans="1:13" ht="18" customHeight="1" x14ac:dyDescent="0.25">
      <c r="A10" s="159" t="s">
        <v>74</v>
      </c>
      <c r="B10" s="159" t="s">
        <v>824</v>
      </c>
      <c r="C10" s="164">
        <v>0</v>
      </c>
      <c r="D10" s="164">
        <v>0</v>
      </c>
      <c r="E10" s="164">
        <v>22.505099999999999</v>
      </c>
      <c r="F10" s="164">
        <v>22.3246</v>
      </c>
      <c r="G10" s="164">
        <v>310.07060000000001</v>
      </c>
      <c r="H10" s="164">
        <v>354.90030000000002</v>
      </c>
      <c r="I10" s="164">
        <v>113.1797</v>
      </c>
      <c r="J10" s="164">
        <v>115.00660000000001</v>
      </c>
      <c r="K10" s="164">
        <v>347.15429999999998</v>
      </c>
      <c r="L10" s="164">
        <v>258.22789999999998</v>
      </c>
      <c r="M10" s="164">
        <v>833.56849999999997</v>
      </c>
    </row>
    <row r="11" spans="1:13" ht="18" customHeight="1" x14ac:dyDescent="0.25">
      <c r="A11" s="159" t="s">
        <v>74</v>
      </c>
      <c r="B11" s="159" t="s">
        <v>825</v>
      </c>
      <c r="C11" s="164">
        <v>0</v>
      </c>
      <c r="D11" s="164">
        <v>0</v>
      </c>
      <c r="E11" s="164">
        <v>22.371200000000002</v>
      </c>
      <c r="F11" s="164">
        <v>23.0989</v>
      </c>
      <c r="G11" s="164">
        <v>306.43869999999998</v>
      </c>
      <c r="H11" s="164">
        <v>351.90879999999999</v>
      </c>
      <c r="I11" s="164">
        <v>113.8784</v>
      </c>
      <c r="J11" s="164">
        <v>114.5055</v>
      </c>
      <c r="K11" s="164">
        <v>342.34640000000002</v>
      </c>
      <c r="L11" s="164">
        <v>255.8235</v>
      </c>
      <c r="M11" s="164">
        <v>826.55380000000002</v>
      </c>
    </row>
    <row r="12" spans="1:13" ht="18" customHeight="1" x14ac:dyDescent="0.25">
      <c r="A12" s="159" t="s">
        <v>74</v>
      </c>
      <c r="B12" s="159" t="s">
        <v>826</v>
      </c>
      <c r="C12" s="164">
        <v>0</v>
      </c>
      <c r="D12" s="164">
        <v>0</v>
      </c>
      <c r="E12" s="164">
        <v>22.907</v>
      </c>
      <c r="F12" s="164">
        <v>22.8978</v>
      </c>
      <c r="G12" s="164">
        <v>313.57029999999997</v>
      </c>
      <c r="H12" s="164">
        <v>359.37509999999997</v>
      </c>
      <c r="I12" s="164">
        <v>114.2431</v>
      </c>
      <c r="J12" s="164">
        <v>116.8355</v>
      </c>
      <c r="K12" s="164">
        <v>332.58690000000001</v>
      </c>
      <c r="L12" s="164">
        <v>247.76990000000001</v>
      </c>
      <c r="M12" s="164">
        <v>811.43539999999996</v>
      </c>
    </row>
    <row r="13" spans="1:13" ht="18" customHeight="1" x14ac:dyDescent="0.25">
      <c r="A13" s="159" t="s">
        <v>74</v>
      </c>
      <c r="B13" s="159" t="s">
        <v>827</v>
      </c>
      <c r="C13" s="164">
        <v>0</v>
      </c>
      <c r="D13" s="164">
        <v>0</v>
      </c>
      <c r="E13" s="164">
        <v>22.773099999999999</v>
      </c>
      <c r="F13" s="164">
        <v>23.180499999999999</v>
      </c>
      <c r="G13" s="164">
        <v>304.2987</v>
      </c>
      <c r="H13" s="164">
        <v>350.25229999999999</v>
      </c>
      <c r="I13" s="164">
        <v>115.67400000000001</v>
      </c>
      <c r="J13" s="164">
        <v>117.0959</v>
      </c>
      <c r="K13" s="164">
        <v>345.83030000000002</v>
      </c>
      <c r="L13" s="164">
        <v>260.37</v>
      </c>
      <c r="M13" s="164">
        <v>838.97019999999998</v>
      </c>
    </row>
    <row r="14" spans="1:13" ht="18" customHeight="1" x14ac:dyDescent="0.25">
      <c r="A14" s="159" t="s">
        <v>74</v>
      </c>
      <c r="B14" s="159" t="s">
        <v>828</v>
      </c>
      <c r="C14" s="164">
        <v>0</v>
      </c>
      <c r="D14" s="164">
        <v>0</v>
      </c>
      <c r="E14" s="164">
        <v>22.639099999999999</v>
      </c>
      <c r="F14" s="164">
        <v>22.859000000000002</v>
      </c>
      <c r="G14" s="164">
        <v>301.1814</v>
      </c>
      <c r="H14" s="164">
        <v>346.67950000000002</v>
      </c>
      <c r="I14" s="164">
        <v>113.2868</v>
      </c>
      <c r="J14" s="164">
        <v>114.71250000000001</v>
      </c>
      <c r="K14" s="164">
        <v>341.84300000000002</v>
      </c>
      <c r="L14" s="164">
        <v>254.38589999999999</v>
      </c>
      <c r="M14" s="164">
        <v>824.22820000000002</v>
      </c>
    </row>
    <row r="15" spans="1:13" ht="18" customHeight="1" x14ac:dyDescent="0.25">
      <c r="A15" s="159" t="s">
        <v>74</v>
      </c>
      <c r="B15" s="159" t="s">
        <v>829</v>
      </c>
      <c r="C15" s="167">
        <v>0</v>
      </c>
      <c r="D15" s="167">
        <v>0</v>
      </c>
      <c r="E15" s="167">
        <v>23.174900000000001</v>
      </c>
      <c r="F15" s="167">
        <v>23.271100000000001</v>
      </c>
      <c r="G15" s="167">
        <v>306.48649999999998</v>
      </c>
      <c r="H15" s="167">
        <v>352.9325</v>
      </c>
      <c r="I15" s="167">
        <v>115.7659</v>
      </c>
      <c r="J15" s="167">
        <v>114.94119999999999</v>
      </c>
      <c r="K15" s="167">
        <v>350.63060000000002</v>
      </c>
      <c r="L15" s="167">
        <v>254.22470000000001</v>
      </c>
      <c r="M15" s="167">
        <v>835.56240000000003</v>
      </c>
    </row>
    <row r="16" spans="1:13" ht="18" customHeight="1" x14ac:dyDescent="0.25">
      <c r="A16" s="159" t="s">
        <v>74</v>
      </c>
      <c r="B16" s="159" t="s">
        <v>830</v>
      </c>
      <c r="C16" s="161">
        <v>0</v>
      </c>
      <c r="D16" s="161">
        <v>0</v>
      </c>
      <c r="E16" s="161">
        <v>23.041</v>
      </c>
      <c r="F16" s="161">
        <v>24.0581</v>
      </c>
      <c r="G16" s="161">
        <v>305.6465</v>
      </c>
      <c r="H16" s="161">
        <v>352.74560000000002</v>
      </c>
      <c r="I16" s="161">
        <v>112.73569999999999</v>
      </c>
      <c r="J16" s="161">
        <v>113.6798</v>
      </c>
      <c r="K16" s="161">
        <v>350.84660000000002</v>
      </c>
      <c r="L16" s="161">
        <v>259.78140000000002</v>
      </c>
      <c r="M16" s="161">
        <v>837.04349999999999</v>
      </c>
    </row>
    <row r="17" spans="1:13" ht="18" customHeight="1" x14ac:dyDescent="0.25">
      <c r="A17" s="159" t="s">
        <v>74</v>
      </c>
      <c r="B17" s="159" t="s">
        <v>831</v>
      </c>
      <c r="C17" s="164">
        <v>0</v>
      </c>
      <c r="D17" s="164">
        <v>0</v>
      </c>
      <c r="E17" s="164">
        <v>24.514500000000002</v>
      </c>
      <c r="F17" s="164">
        <v>24.535299999999999</v>
      </c>
      <c r="G17" s="164">
        <v>301.78809999999999</v>
      </c>
      <c r="H17" s="164">
        <v>350.83789999999999</v>
      </c>
      <c r="I17" s="164">
        <v>113.4081</v>
      </c>
      <c r="J17" s="164">
        <v>113.489</v>
      </c>
      <c r="K17" s="164">
        <v>359.81470000000002</v>
      </c>
      <c r="L17" s="164">
        <v>259.09010000000001</v>
      </c>
      <c r="M17" s="164">
        <v>845.80190000000005</v>
      </c>
    </row>
    <row r="18" spans="1:13" ht="18" customHeight="1" x14ac:dyDescent="0.25">
      <c r="A18" s="159" t="s">
        <v>74</v>
      </c>
      <c r="B18" s="159" t="s">
        <v>832</v>
      </c>
      <c r="C18" s="164">
        <v>0</v>
      </c>
      <c r="D18" s="164">
        <v>0</v>
      </c>
      <c r="E18" s="164">
        <v>25.586200000000002</v>
      </c>
      <c r="F18" s="164">
        <v>26.1358</v>
      </c>
      <c r="G18" s="164">
        <v>325.47750000000002</v>
      </c>
      <c r="H18" s="164">
        <v>377.1995</v>
      </c>
      <c r="I18" s="164">
        <v>114.8252</v>
      </c>
      <c r="J18" s="164">
        <v>115.5705</v>
      </c>
      <c r="K18" s="164">
        <v>344.53820000000002</v>
      </c>
      <c r="L18" s="164">
        <v>254.0275</v>
      </c>
      <c r="M18" s="164">
        <v>828.96140000000003</v>
      </c>
    </row>
    <row r="19" spans="1:13" ht="18" customHeight="1" x14ac:dyDescent="0.25">
      <c r="A19" s="159" t="s">
        <v>74</v>
      </c>
      <c r="B19" s="159" t="s">
        <v>833</v>
      </c>
      <c r="C19" s="164">
        <v>0</v>
      </c>
      <c r="D19" s="164">
        <v>0</v>
      </c>
      <c r="E19" s="164">
        <v>27.059699999999999</v>
      </c>
      <c r="F19" s="164">
        <v>27.649000000000001</v>
      </c>
      <c r="G19" s="164">
        <v>321.80369999999999</v>
      </c>
      <c r="H19" s="164">
        <v>376.51240000000001</v>
      </c>
      <c r="I19" s="164">
        <v>100.4044</v>
      </c>
      <c r="J19" s="164">
        <v>99.976799999999997</v>
      </c>
      <c r="K19" s="164">
        <v>288.358</v>
      </c>
      <c r="L19" s="164">
        <v>212.8373</v>
      </c>
      <c r="M19" s="164">
        <v>701.57650000000001</v>
      </c>
    </row>
    <row r="20" spans="1:13" ht="18" customHeight="1" x14ac:dyDescent="0.25">
      <c r="A20" s="159" t="s">
        <v>74</v>
      </c>
      <c r="B20" s="159" t="s">
        <v>834</v>
      </c>
      <c r="C20" s="164">
        <v>0</v>
      </c>
      <c r="D20" s="164">
        <v>0</v>
      </c>
      <c r="E20" s="164">
        <v>29.471</v>
      </c>
      <c r="F20" s="164">
        <v>29.507100000000001</v>
      </c>
      <c r="G20" s="164">
        <v>363.34949999999998</v>
      </c>
      <c r="H20" s="164">
        <v>422.32760000000002</v>
      </c>
      <c r="I20" s="164">
        <v>89.502399999999994</v>
      </c>
      <c r="J20" s="164">
        <v>90.3416</v>
      </c>
      <c r="K20" s="164">
        <v>241.6396</v>
      </c>
      <c r="L20" s="164">
        <v>178.33670000000001</v>
      </c>
      <c r="M20" s="164">
        <v>599.82029999999997</v>
      </c>
    </row>
    <row r="21" spans="1:13" ht="18" customHeight="1" x14ac:dyDescent="0.25">
      <c r="A21" s="159" t="s">
        <v>74</v>
      </c>
      <c r="B21" s="159" t="s">
        <v>835</v>
      </c>
      <c r="C21" s="164">
        <v>0</v>
      </c>
      <c r="D21" s="164">
        <v>0</v>
      </c>
      <c r="E21" s="164">
        <v>30.4087</v>
      </c>
      <c r="F21" s="164">
        <v>31.058299999999999</v>
      </c>
      <c r="G21" s="164">
        <v>361.01400000000001</v>
      </c>
      <c r="H21" s="164">
        <v>422.48099999999999</v>
      </c>
      <c r="I21" s="164">
        <v>86.272499999999994</v>
      </c>
      <c r="J21" s="164">
        <v>87.716800000000006</v>
      </c>
      <c r="K21" s="164">
        <v>237.4015</v>
      </c>
      <c r="L21" s="164">
        <v>179.2124</v>
      </c>
      <c r="M21" s="164">
        <v>590.60320000000002</v>
      </c>
    </row>
    <row r="22" spans="1:13" ht="18" customHeight="1" x14ac:dyDescent="0.25">
      <c r="A22" s="159" t="s">
        <v>74</v>
      </c>
      <c r="B22" s="159" t="s">
        <v>836</v>
      </c>
      <c r="C22" s="164">
        <v>0</v>
      </c>
      <c r="D22" s="164">
        <v>0</v>
      </c>
      <c r="E22" s="164">
        <v>30.5427</v>
      </c>
      <c r="F22" s="164">
        <v>30.052099999999999</v>
      </c>
      <c r="G22" s="164">
        <v>367.77109999999999</v>
      </c>
      <c r="H22" s="164">
        <v>428.36590000000001</v>
      </c>
      <c r="I22" s="164">
        <v>66.644400000000005</v>
      </c>
      <c r="J22" s="164">
        <v>67.680899999999994</v>
      </c>
      <c r="K22" s="164">
        <v>197.65770000000001</v>
      </c>
      <c r="L22" s="164">
        <v>142.4042</v>
      </c>
      <c r="M22" s="164">
        <v>474.38720000000001</v>
      </c>
    </row>
    <row r="23" spans="1:13" ht="18" customHeight="1" x14ac:dyDescent="0.25">
      <c r="A23" s="159" t="s">
        <v>74</v>
      </c>
      <c r="B23" s="159" t="s">
        <v>837</v>
      </c>
      <c r="C23" s="167">
        <v>0</v>
      </c>
      <c r="D23" s="167">
        <v>0</v>
      </c>
      <c r="E23" s="167">
        <v>30.676600000000001</v>
      </c>
      <c r="F23" s="167">
        <v>31.200900000000001</v>
      </c>
      <c r="G23" s="167">
        <v>379.3768</v>
      </c>
      <c r="H23" s="167">
        <v>441.2543</v>
      </c>
      <c r="I23" s="167">
        <v>81.795699999999997</v>
      </c>
      <c r="J23" s="167">
        <v>82.153999999999996</v>
      </c>
      <c r="K23" s="167">
        <v>181.4134</v>
      </c>
      <c r="L23" s="167">
        <v>66.747500000000002</v>
      </c>
      <c r="M23" s="167">
        <v>412.11059999999998</v>
      </c>
    </row>
    <row r="24" spans="1:13" ht="18" customHeight="1" x14ac:dyDescent="0.25">
      <c r="A24" s="159" t="s">
        <v>74</v>
      </c>
      <c r="B24" s="159" t="s">
        <v>838</v>
      </c>
      <c r="C24" s="161">
        <v>0</v>
      </c>
      <c r="D24" s="161">
        <v>0</v>
      </c>
      <c r="E24" s="161">
        <v>36.436900000000001</v>
      </c>
      <c r="F24" s="161">
        <v>36.555100000000003</v>
      </c>
      <c r="G24" s="161">
        <v>390.72820000000002</v>
      </c>
      <c r="H24" s="161">
        <v>463.72019999999998</v>
      </c>
      <c r="I24" s="161">
        <v>84.817800000000005</v>
      </c>
      <c r="J24" s="161">
        <v>84.629499999999993</v>
      </c>
      <c r="K24" s="161">
        <v>168.36320000000001</v>
      </c>
      <c r="L24" s="161">
        <v>59.121299999999998</v>
      </c>
      <c r="M24" s="161">
        <v>396.93180000000001</v>
      </c>
    </row>
    <row r="25" spans="1:13" ht="18" customHeight="1" x14ac:dyDescent="0.25">
      <c r="A25" s="159" t="s">
        <v>74</v>
      </c>
      <c r="B25" s="159" t="s">
        <v>839</v>
      </c>
      <c r="C25" s="164">
        <v>0</v>
      </c>
      <c r="D25" s="164">
        <v>30.78</v>
      </c>
      <c r="E25" s="164">
        <v>33.489800000000002</v>
      </c>
      <c r="F25" s="164">
        <v>33.250100000000003</v>
      </c>
      <c r="G25" s="164">
        <v>397.18040000000002</v>
      </c>
      <c r="H25" s="164">
        <v>494.70030000000003</v>
      </c>
      <c r="I25" s="164">
        <v>93.287499999999994</v>
      </c>
      <c r="J25" s="164">
        <v>93.056600000000003</v>
      </c>
      <c r="K25" s="164">
        <v>171.16990000000001</v>
      </c>
      <c r="L25" s="164">
        <v>63.418599999999998</v>
      </c>
      <c r="M25" s="164">
        <v>420.93259999999998</v>
      </c>
    </row>
    <row r="26" spans="1:13" ht="18" customHeight="1" x14ac:dyDescent="0.25">
      <c r="A26" s="159" t="s">
        <v>74</v>
      </c>
      <c r="B26" s="159" t="s">
        <v>840</v>
      </c>
      <c r="C26" s="164">
        <v>0</v>
      </c>
      <c r="D26" s="164">
        <v>28.79</v>
      </c>
      <c r="E26" s="164">
        <v>31.480399999999999</v>
      </c>
      <c r="F26" s="164">
        <v>31.232099999999999</v>
      </c>
      <c r="G26" s="164">
        <v>387.55399999999997</v>
      </c>
      <c r="H26" s="164">
        <v>479.05650000000003</v>
      </c>
      <c r="I26" s="164">
        <v>85.565399999999997</v>
      </c>
      <c r="J26" s="164">
        <v>84.291399999999996</v>
      </c>
      <c r="K26" s="164">
        <v>160.88489999999999</v>
      </c>
      <c r="L26" s="164">
        <v>52.540599999999998</v>
      </c>
      <c r="M26" s="164">
        <v>383.28230000000002</v>
      </c>
    </row>
    <row r="27" spans="1:13" ht="18" customHeight="1" x14ac:dyDescent="0.25">
      <c r="A27" s="159" t="s">
        <v>74</v>
      </c>
      <c r="B27" s="159" t="s">
        <v>841</v>
      </c>
      <c r="C27" s="164">
        <v>0</v>
      </c>
      <c r="D27" s="164">
        <v>31.83</v>
      </c>
      <c r="E27" s="164">
        <v>33.7577</v>
      </c>
      <c r="F27" s="164">
        <v>33.844299999999997</v>
      </c>
      <c r="G27" s="164">
        <v>400.83030000000002</v>
      </c>
      <c r="H27" s="164">
        <v>500.26229999999998</v>
      </c>
      <c r="I27" s="164">
        <v>81.942400000000006</v>
      </c>
      <c r="J27" s="164">
        <v>83.555599999999998</v>
      </c>
      <c r="K27" s="164">
        <v>144.7938</v>
      </c>
      <c r="L27" s="164">
        <v>47.228299999999997</v>
      </c>
      <c r="M27" s="164">
        <v>357.52010000000001</v>
      </c>
    </row>
    <row r="28" spans="1:13" ht="18" customHeight="1" x14ac:dyDescent="0.25">
      <c r="A28" s="159" t="s">
        <v>74</v>
      </c>
      <c r="B28" s="159" t="s">
        <v>842</v>
      </c>
      <c r="C28" s="164">
        <v>0</v>
      </c>
      <c r="D28" s="164">
        <v>34.229999999999997</v>
      </c>
      <c r="E28" s="164">
        <v>34.695399999999999</v>
      </c>
      <c r="F28" s="164">
        <v>34.603200000000001</v>
      </c>
      <c r="G28" s="164">
        <v>418.22120000000001</v>
      </c>
      <c r="H28" s="164">
        <v>521.74980000000005</v>
      </c>
      <c r="I28" s="164">
        <v>84.158500000000004</v>
      </c>
      <c r="J28" s="164">
        <v>82.871399999999994</v>
      </c>
      <c r="K28" s="164">
        <v>139.8235</v>
      </c>
      <c r="L28" s="164">
        <v>45.738</v>
      </c>
      <c r="M28" s="164">
        <v>352.59140000000002</v>
      </c>
    </row>
    <row r="29" spans="1:13" ht="18" customHeight="1" x14ac:dyDescent="0.25">
      <c r="A29" s="159" t="s">
        <v>74</v>
      </c>
      <c r="B29" s="159" t="s">
        <v>843</v>
      </c>
      <c r="C29" s="164">
        <v>0</v>
      </c>
      <c r="D29" s="164">
        <v>37.64</v>
      </c>
      <c r="E29" s="164">
        <v>34.695399999999999</v>
      </c>
      <c r="F29" s="164">
        <v>34.775599999999997</v>
      </c>
      <c r="G29" s="164">
        <v>451.15870000000001</v>
      </c>
      <c r="H29" s="164">
        <v>558.26969999999994</v>
      </c>
      <c r="I29" s="164">
        <v>91.843800000000002</v>
      </c>
      <c r="J29" s="164">
        <v>92.750799999999998</v>
      </c>
      <c r="K29" s="164">
        <v>164.5189</v>
      </c>
      <c r="L29" s="164">
        <v>57.808399999999999</v>
      </c>
      <c r="M29" s="164">
        <v>406.92189999999999</v>
      </c>
    </row>
    <row r="30" spans="1:13" ht="18" customHeight="1" x14ac:dyDescent="0.25">
      <c r="A30" s="159" t="s">
        <v>74</v>
      </c>
      <c r="B30" s="159" t="s">
        <v>844</v>
      </c>
      <c r="C30" s="164">
        <v>0</v>
      </c>
      <c r="D30" s="164">
        <v>45.93</v>
      </c>
      <c r="E30" s="164">
        <v>37.776499999999999</v>
      </c>
      <c r="F30" s="164">
        <v>37.717799999999997</v>
      </c>
      <c r="G30" s="164">
        <v>440.96629999999999</v>
      </c>
      <c r="H30" s="164">
        <v>562.39059999999995</v>
      </c>
      <c r="I30" s="164">
        <v>89.328400000000002</v>
      </c>
      <c r="J30" s="164">
        <v>89.230400000000003</v>
      </c>
      <c r="K30" s="164">
        <v>166.20689999999999</v>
      </c>
      <c r="L30" s="164">
        <v>54.426699999999997</v>
      </c>
      <c r="M30" s="164">
        <v>399.19240000000002</v>
      </c>
    </row>
    <row r="31" spans="1:13" ht="18" customHeight="1" x14ac:dyDescent="0.25">
      <c r="A31" s="159" t="s">
        <v>74</v>
      </c>
      <c r="B31" s="159" t="s">
        <v>845</v>
      </c>
      <c r="C31" s="167">
        <v>0</v>
      </c>
      <c r="D31" s="167">
        <v>46.47</v>
      </c>
      <c r="E31" s="167">
        <v>39.116100000000003</v>
      </c>
      <c r="F31" s="167">
        <v>38.694800000000001</v>
      </c>
      <c r="G31" s="167">
        <v>450.63799999999998</v>
      </c>
      <c r="H31" s="167">
        <v>574.91890000000001</v>
      </c>
      <c r="I31" s="167">
        <v>85.490300000000005</v>
      </c>
      <c r="J31" s="167">
        <v>84.411600000000007</v>
      </c>
      <c r="K31" s="167">
        <v>161.17410000000001</v>
      </c>
      <c r="L31" s="167">
        <v>62.241199999999999</v>
      </c>
      <c r="M31" s="167">
        <v>393.31720000000001</v>
      </c>
    </row>
    <row r="32" spans="1:13" ht="18" customHeight="1" x14ac:dyDescent="0.25">
      <c r="A32" s="159" t="s">
        <v>74</v>
      </c>
      <c r="B32" s="159" t="s">
        <v>846</v>
      </c>
      <c r="C32" s="161">
        <v>0</v>
      </c>
      <c r="D32" s="161">
        <v>44.08</v>
      </c>
      <c r="E32" s="161">
        <v>39.384</v>
      </c>
      <c r="F32" s="161">
        <v>39.2547</v>
      </c>
      <c r="G32" s="161">
        <v>425.51389999999998</v>
      </c>
      <c r="H32" s="161">
        <v>548.23260000000005</v>
      </c>
      <c r="I32" s="161">
        <v>78.876099999999994</v>
      </c>
      <c r="J32" s="161">
        <v>82.187200000000004</v>
      </c>
      <c r="K32" s="161">
        <v>127.5881</v>
      </c>
      <c r="L32" s="161">
        <v>35.4026</v>
      </c>
      <c r="M32" s="161">
        <v>324.05399999999997</v>
      </c>
    </row>
    <row r="33" spans="1:13" ht="18" customHeight="1" x14ac:dyDescent="0.25">
      <c r="A33" s="159" t="s">
        <v>74</v>
      </c>
      <c r="B33" s="159" t="s">
        <v>847</v>
      </c>
      <c r="C33" s="164">
        <v>0</v>
      </c>
      <c r="D33" s="164">
        <v>43.34</v>
      </c>
      <c r="E33" s="164">
        <v>37.910400000000003</v>
      </c>
      <c r="F33" s="164">
        <v>37.362000000000002</v>
      </c>
      <c r="G33" s="164">
        <v>403.87720000000002</v>
      </c>
      <c r="H33" s="164">
        <v>522.4896</v>
      </c>
      <c r="I33" s="164">
        <v>77.984099999999998</v>
      </c>
      <c r="J33" s="164">
        <v>78.350700000000003</v>
      </c>
      <c r="K33" s="164">
        <v>126.6324</v>
      </c>
      <c r="L33" s="164">
        <v>41.497300000000003</v>
      </c>
      <c r="M33" s="164">
        <v>324.46449999999999</v>
      </c>
    </row>
    <row r="34" spans="1:13" ht="18" customHeight="1" x14ac:dyDescent="0.25">
      <c r="A34" s="159" t="s">
        <v>74</v>
      </c>
      <c r="B34" s="159" t="s">
        <v>848</v>
      </c>
      <c r="C34" s="164">
        <v>0</v>
      </c>
      <c r="D34" s="164">
        <v>44.99</v>
      </c>
      <c r="E34" s="164">
        <v>37.374600000000001</v>
      </c>
      <c r="F34" s="164">
        <v>38.002699999999997</v>
      </c>
      <c r="G34" s="164">
        <v>412.61810000000003</v>
      </c>
      <c r="H34" s="164">
        <v>532.98540000000003</v>
      </c>
      <c r="I34" s="164">
        <v>67.543400000000005</v>
      </c>
      <c r="J34" s="164">
        <v>67.432599999999994</v>
      </c>
      <c r="K34" s="164">
        <v>110.1058</v>
      </c>
      <c r="L34" s="164">
        <v>83.472999999999999</v>
      </c>
      <c r="M34" s="164">
        <v>328.5548</v>
      </c>
    </row>
    <row r="35" spans="1:13" ht="18" customHeight="1" x14ac:dyDescent="0.25">
      <c r="A35" s="159" t="s">
        <v>74</v>
      </c>
      <c r="B35" s="159" t="s">
        <v>849</v>
      </c>
      <c r="C35" s="164">
        <v>0</v>
      </c>
      <c r="D35" s="164">
        <v>46.4</v>
      </c>
      <c r="E35" s="164">
        <v>40.991500000000002</v>
      </c>
      <c r="F35" s="164">
        <v>40.622199999999999</v>
      </c>
      <c r="G35" s="164">
        <v>442.14580000000001</v>
      </c>
      <c r="H35" s="164">
        <v>570.15949999999998</v>
      </c>
      <c r="I35" s="164">
        <v>74.368099999999998</v>
      </c>
      <c r="J35" s="164">
        <v>74.194999999999993</v>
      </c>
      <c r="K35" s="164">
        <v>151.52590000000001</v>
      </c>
      <c r="L35" s="164">
        <v>112.4294</v>
      </c>
      <c r="M35" s="164">
        <v>412.51839999999999</v>
      </c>
    </row>
    <row r="36" spans="1:13" ht="18" customHeight="1" x14ac:dyDescent="0.25">
      <c r="A36" s="159" t="s">
        <v>74</v>
      </c>
      <c r="B36" s="159" t="s">
        <v>850</v>
      </c>
      <c r="C36" s="164">
        <v>0</v>
      </c>
      <c r="D36" s="164">
        <v>48.77</v>
      </c>
      <c r="E36" s="164">
        <v>43.000900000000001</v>
      </c>
      <c r="F36" s="164">
        <v>43.04</v>
      </c>
      <c r="G36" s="164">
        <v>463.35090000000002</v>
      </c>
      <c r="H36" s="164">
        <v>598.16179999999997</v>
      </c>
      <c r="I36" s="164">
        <v>69.436000000000007</v>
      </c>
      <c r="J36" s="164">
        <v>71.058800000000005</v>
      </c>
      <c r="K36" s="164">
        <v>129.26910000000001</v>
      </c>
      <c r="L36" s="164">
        <v>89.9983</v>
      </c>
      <c r="M36" s="164">
        <v>359.76220000000001</v>
      </c>
    </row>
    <row r="37" spans="1:13" ht="18" customHeight="1" x14ac:dyDescent="0.25">
      <c r="A37" s="159" t="s">
        <v>74</v>
      </c>
      <c r="B37" s="159" t="s">
        <v>851</v>
      </c>
      <c r="C37" s="164">
        <v>0</v>
      </c>
      <c r="D37" s="164">
        <v>49.31</v>
      </c>
      <c r="E37" s="164">
        <v>42.331099999999999</v>
      </c>
      <c r="F37" s="164">
        <v>42.409599999999998</v>
      </c>
      <c r="G37" s="164">
        <v>465.2373</v>
      </c>
      <c r="H37" s="164">
        <v>599.28800000000001</v>
      </c>
      <c r="I37" s="164">
        <v>81.4345</v>
      </c>
      <c r="J37" s="164">
        <v>82.733800000000002</v>
      </c>
      <c r="K37" s="164">
        <v>162.6249</v>
      </c>
      <c r="L37" s="164">
        <v>117.7454</v>
      </c>
      <c r="M37" s="164">
        <v>444.53859999999997</v>
      </c>
    </row>
    <row r="38" spans="1:13" ht="18" customHeight="1" x14ac:dyDescent="0.25">
      <c r="A38" s="159" t="s">
        <v>74</v>
      </c>
      <c r="B38" s="159" t="s">
        <v>852</v>
      </c>
      <c r="C38" s="164">
        <v>0</v>
      </c>
      <c r="D38" s="164">
        <v>48.25</v>
      </c>
      <c r="E38" s="164">
        <v>41.3934</v>
      </c>
      <c r="F38" s="164">
        <v>41.482799999999997</v>
      </c>
      <c r="G38" s="164">
        <v>457.91059999999999</v>
      </c>
      <c r="H38" s="164">
        <v>589.03679999999997</v>
      </c>
      <c r="I38" s="164">
        <v>77.032499999999999</v>
      </c>
      <c r="J38" s="164">
        <v>75.4221</v>
      </c>
      <c r="K38" s="164">
        <v>144.88570000000001</v>
      </c>
      <c r="L38" s="164">
        <v>102.322</v>
      </c>
      <c r="M38" s="164">
        <v>399.66230000000002</v>
      </c>
    </row>
    <row r="39" spans="1:13" ht="18" customHeight="1" x14ac:dyDescent="0.25">
      <c r="A39" s="159" t="s">
        <v>74</v>
      </c>
      <c r="B39" s="159" t="s">
        <v>853</v>
      </c>
      <c r="C39" s="167">
        <v>0</v>
      </c>
      <c r="D39" s="167">
        <v>48.73</v>
      </c>
      <c r="E39" s="167">
        <v>42.197099999999999</v>
      </c>
      <c r="F39" s="167">
        <v>41.009099999999997</v>
      </c>
      <c r="G39" s="167">
        <v>434.1746</v>
      </c>
      <c r="H39" s="167">
        <v>566.11080000000004</v>
      </c>
      <c r="I39" s="167">
        <v>91.542900000000003</v>
      </c>
      <c r="J39" s="167">
        <v>93.015900000000002</v>
      </c>
      <c r="K39" s="167">
        <v>219.3372</v>
      </c>
      <c r="L39" s="167">
        <v>157.83250000000001</v>
      </c>
      <c r="M39" s="167">
        <v>561.72850000000005</v>
      </c>
    </row>
    <row r="40" spans="1:13" ht="18" customHeight="1" x14ac:dyDescent="0.25">
      <c r="A40" s="159" t="s">
        <v>74</v>
      </c>
      <c r="B40" s="159" t="s">
        <v>854</v>
      </c>
      <c r="C40" s="161">
        <v>0</v>
      </c>
      <c r="D40" s="161">
        <v>48.04</v>
      </c>
      <c r="E40" s="161">
        <v>42.063200000000002</v>
      </c>
      <c r="F40" s="161">
        <v>41.587600000000002</v>
      </c>
      <c r="G40" s="161">
        <v>433.05709999999999</v>
      </c>
      <c r="H40" s="161">
        <v>564.74789999999996</v>
      </c>
      <c r="I40" s="161">
        <v>99.996700000000004</v>
      </c>
      <c r="J40" s="161">
        <v>102.8398</v>
      </c>
      <c r="K40" s="161">
        <v>266.96190000000001</v>
      </c>
      <c r="L40" s="161">
        <v>198.27869999999999</v>
      </c>
      <c r="M40" s="161">
        <v>668.07709999999997</v>
      </c>
    </row>
    <row r="41" spans="1:13" ht="18" customHeight="1" x14ac:dyDescent="0.25">
      <c r="A41" s="159" t="s">
        <v>74</v>
      </c>
      <c r="B41" s="159" t="s">
        <v>855</v>
      </c>
      <c r="C41" s="164">
        <v>0</v>
      </c>
      <c r="D41" s="164">
        <v>46.28</v>
      </c>
      <c r="E41" s="164">
        <v>40.723599999999998</v>
      </c>
      <c r="F41" s="164">
        <v>40.668599999999998</v>
      </c>
      <c r="G41" s="164">
        <v>426.34249999999997</v>
      </c>
      <c r="H41" s="164">
        <v>554.01469999999995</v>
      </c>
      <c r="I41" s="164">
        <v>106.5608</v>
      </c>
      <c r="J41" s="164">
        <v>108.6412</v>
      </c>
      <c r="K41" s="164">
        <v>283.78660000000002</v>
      </c>
      <c r="L41" s="164">
        <v>207.7183</v>
      </c>
      <c r="M41" s="164">
        <v>706.70690000000002</v>
      </c>
    </row>
    <row r="42" spans="1:13" ht="18" customHeight="1" x14ac:dyDescent="0.25">
      <c r="A42" s="159" t="s">
        <v>74</v>
      </c>
      <c r="B42" s="159" t="s">
        <v>856</v>
      </c>
      <c r="C42" s="164">
        <v>0</v>
      </c>
      <c r="D42" s="164">
        <v>44.58</v>
      </c>
      <c r="E42" s="164">
        <v>40.4557</v>
      </c>
      <c r="F42" s="164">
        <v>40.491100000000003</v>
      </c>
      <c r="G42" s="164">
        <v>397.24020000000002</v>
      </c>
      <c r="H42" s="164">
        <v>522.76700000000005</v>
      </c>
      <c r="I42" s="164">
        <v>121.7989</v>
      </c>
      <c r="J42" s="164">
        <v>121.0271</v>
      </c>
      <c r="K42" s="164">
        <v>339.2201</v>
      </c>
      <c r="L42" s="164">
        <v>249.04939999999999</v>
      </c>
      <c r="M42" s="164">
        <v>831.09550000000002</v>
      </c>
    </row>
    <row r="43" spans="1:13" ht="18" customHeight="1" x14ac:dyDescent="0.25">
      <c r="A43" s="159" t="s">
        <v>74</v>
      </c>
      <c r="B43" s="159" t="s">
        <v>857</v>
      </c>
      <c r="C43" s="164">
        <v>0</v>
      </c>
      <c r="D43" s="164">
        <v>45.61</v>
      </c>
      <c r="E43" s="164">
        <v>40.991500000000002</v>
      </c>
      <c r="F43" s="164">
        <v>41.877000000000002</v>
      </c>
      <c r="G43" s="164">
        <v>400.47710000000001</v>
      </c>
      <c r="H43" s="164">
        <v>528.9556</v>
      </c>
      <c r="I43" s="164">
        <v>123.6801</v>
      </c>
      <c r="J43" s="164">
        <v>122.57080000000001</v>
      </c>
      <c r="K43" s="164">
        <v>360.7901</v>
      </c>
      <c r="L43" s="164">
        <v>248.66540000000001</v>
      </c>
      <c r="M43" s="164">
        <v>855.70640000000003</v>
      </c>
    </row>
    <row r="44" spans="1:13" ht="18" customHeight="1" x14ac:dyDescent="0.25">
      <c r="A44" s="159" t="s">
        <v>74</v>
      </c>
      <c r="B44" s="159" t="s">
        <v>858</v>
      </c>
      <c r="C44" s="164">
        <v>0</v>
      </c>
      <c r="D44" s="164">
        <v>51.95</v>
      </c>
      <c r="E44" s="164">
        <v>47.689500000000002</v>
      </c>
      <c r="F44" s="164">
        <v>47.222099999999998</v>
      </c>
      <c r="G44" s="164">
        <v>460.13380000000001</v>
      </c>
      <c r="H44" s="164">
        <v>606.99540000000002</v>
      </c>
      <c r="I44" s="164">
        <v>115.5568</v>
      </c>
      <c r="J44" s="164">
        <v>115.8129</v>
      </c>
      <c r="K44" s="164">
        <v>322.45440000000002</v>
      </c>
      <c r="L44" s="164">
        <v>201.631</v>
      </c>
      <c r="M44" s="164">
        <v>755.45510000000002</v>
      </c>
    </row>
    <row r="45" spans="1:13" ht="18" customHeight="1" x14ac:dyDescent="0.25">
      <c r="A45" s="159" t="s">
        <v>74</v>
      </c>
      <c r="B45" s="159" t="s">
        <v>859</v>
      </c>
      <c r="C45" s="164">
        <v>0</v>
      </c>
      <c r="D45" s="164">
        <v>54.38</v>
      </c>
      <c r="E45" s="164">
        <v>49.0291</v>
      </c>
      <c r="F45" s="164">
        <v>49.067300000000003</v>
      </c>
      <c r="G45" s="164">
        <v>506.51139999999998</v>
      </c>
      <c r="H45" s="164">
        <v>658.98779999999999</v>
      </c>
      <c r="I45" s="164">
        <v>105.94459999999999</v>
      </c>
      <c r="J45" s="164">
        <v>109.5279</v>
      </c>
      <c r="K45" s="164">
        <v>297.40350000000001</v>
      </c>
      <c r="L45" s="164">
        <v>183.1464</v>
      </c>
      <c r="M45" s="164">
        <v>696.02239999999995</v>
      </c>
    </row>
    <row r="46" spans="1:13" ht="18" customHeight="1" x14ac:dyDescent="0.25">
      <c r="A46" s="159" t="s">
        <v>74</v>
      </c>
      <c r="B46" s="159" t="s">
        <v>860</v>
      </c>
      <c r="C46" s="164">
        <v>0</v>
      </c>
      <c r="D46" s="164">
        <v>53.43</v>
      </c>
      <c r="E46" s="164">
        <v>48.627200000000002</v>
      </c>
      <c r="F46" s="164">
        <v>48.958599999999997</v>
      </c>
      <c r="G46" s="164">
        <v>501.89060000000001</v>
      </c>
      <c r="H46" s="164">
        <v>652.90639999999996</v>
      </c>
      <c r="I46" s="164">
        <v>105.5244</v>
      </c>
      <c r="J46" s="164">
        <v>108.5508</v>
      </c>
      <c r="K46" s="164">
        <v>286.46260000000001</v>
      </c>
      <c r="L46" s="164">
        <v>178.51740000000001</v>
      </c>
      <c r="M46" s="164">
        <v>679.05520000000001</v>
      </c>
    </row>
    <row r="47" spans="1:13" ht="18" customHeight="1" x14ac:dyDescent="0.25">
      <c r="A47" s="159" t="s">
        <v>74</v>
      </c>
      <c r="B47" s="159" t="s">
        <v>861</v>
      </c>
      <c r="C47" s="167">
        <v>0</v>
      </c>
      <c r="D47" s="167">
        <v>51.64</v>
      </c>
      <c r="E47" s="167">
        <v>48.091299999999997</v>
      </c>
      <c r="F47" s="167">
        <v>47.681399999999996</v>
      </c>
      <c r="G47" s="167">
        <v>488.84039999999999</v>
      </c>
      <c r="H47" s="167">
        <v>636.25310000000002</v>
      </c>
      <c r="I47" s="167">
        <v>109.3336</v>
      </c>
      <c r="J47" s="167">
        <v>109.57769999999999</v>
      </c>
      <c r="K47" s="167">
        <v>290.01089999999999</v>
      </c>
      <c r="L47" s="167">
        <v>179.64160000000001</v>
      </c>
      <c r="M47" s="167">
        <v>688.56380000000001</v>
      </c>
    </row>
    <row r="48" spans="1:13" ht="18" customHeight="1" x14ac:dyDescent="0.25">
      <c r="A48" s="159" t="s">
        <v>74</v>
      </c>
      <c r="B48" s="159" t="s">
        <v>862</v>
      </c>
      <c r="C48" s="161">
        <v>0</v>
      </c>
      <c r="D48" s="161">
        <v>49.21</v>
      </c>
      <c r="E48" s="161">
        <v>47.9574</v>
      </c>
      <c r="F48" s="161">
        <v>48.460299999999997</v>
      </c>
      <c r="G48" s="161">
        <v>468.50259999999997</v>
      </c>
      <c r="H48" s="161">
        <v>614.13030000000003</v>
      </c>
      <c r="I48" s="161">
        <v>121.17100000000001</v>
      </c>
      <c r="J48" s="161">
        <v>119.7052</v>
      </c>
      <c r="K48" s="161">
        <v>352.82690000000002</v>
      </c>
      <c r="L48" s="161">
        <v>260.43680000000001</v>
      </c>
      <c r="M48" s="161">
        <v>854.13990000000001</v>
      </c>
    </row>
    <row r="49" spans="1:13" ht="18" customHeight="1" x14ac:dyDescent="0.25">
      <c r="A49" s="159" t="s">
        <v>74</v>
      </c>
      <c r="B49" s="159" t="s">
        <v>863</v>
      </c>
      <c r="C49" s="164">
        <v>0</v>
      </c>
      <c r="D49" s="164">
        <v>57.66</v>
      </c>
      <c r="E49" s="164">
        <v>49.430900000000001</v>
      </c>
      <c r="F49" s="164">
        <v>49.486400000000003</v>
      </c>
      <c r="G49" s="164">
        <v>455.44540000000001</v>
      </c>
      <c r="H49" s="164">
        <v>612.02269999999999</v>
      </c>
      <c r="I49" s="164">
        <v>120.7073</v>
      </c>
      <c r="J49" s="164">
        <v>123.6296</v>
      </c>
      <c r="K49" s="164">
        <v>361.30419999999998</v>
      </c>
      <c r="L49" s="164">
        <v>264.39</v>
      </c>
      <c r="M49" s="164">
        <v>870.03110000000004</v>
      </c>
    </row>
    <row r="50" spans="1:13" ht="18" customHeight="1" x14ac:dyDescent="0.25">
      <c r="A50" s="159" t="s">
        <v>74</v>
      </c>
      <c r="B50" s="159" t="s">
        <v>864</v>
      </c>
      <c r="C50" s="164">
        <v>0</v>
      </c>
      <c r="D50" s="164">
        <v>55.15</v>
      </c>
      <c r="E50" s="164">
        <v>48.225299999999997</v>
      </c>
      <c r="F50" s="164">
        <v>48.4587</v>
      </c>
      <c r="G50" s="164">
        <v>440.13749999999999</v>
      </c>
      <c r="H50" s="164">
        <v>591.97149999999999</v>
      </c>
      <c r="I50" s="164">
        <v>124.6268</v>
      </c>
      <c r="J50" s="164">
        <v>124.4063</v>
      </c>
      <c r="K50" s="164">
        <v>347.10199999999998</v>
      </c>
      <c r="L50" s="164">
        <v>260.86829999999998</v>
      </c>
      <c r="M50" s="164">
        <v>857.00340000000006</v>
      </c>
    </row>
    <row r="51" spans="1:13" ht="18" customHeight="1" x14ac:dyDescent="0.25">
      <c r="A51" s="159" t="s">
        <v>74</v>
      </c>
      <c r="B51" s="159" t="s">
        <v>865</v>
      </c>
      <c r="C51" s="164">
        <v>0</v>
      </c>
      <c r="D51" s="164">
        <v>51.39</v>
      </c>
      <c r="E51" s="164">
        <v>45.546100000000003</v>
      </c>
      <c r="F51" s="164">
        <v>46.088200000000001</v>
      </c>
      <c r="G51" s="164">
        <v>437.45370000000003</v>
      </c>
      <c r="H51" s="164">
        <v>580.47799999999995</v>
      </c>
      <c r="I51" s="164">
        <v>119.1079</v>
      </c>
      <c r="J51" s="164">
        <v>119.95740000000001</v>
      </c>
      <c r="K51" s="164">
        <v>331.96620000000001</v>
      </c>
      <c r="L51" s="164">
        <v>248.2362</v>
      </c>
      <c r="M51" s="164">
        <v>819.26769999999999</v>
      </c>
    </row>
    <row r="52" spans="1:13" ht="18" customHeight="1" x14ac:dyDescent="0.25">
      <c r="A52" s="159" t="s">
        <v>74</v>
      </c>
      <c r="B52" s="159" t="s">
        <v>866</v>
      </c>
      <c r="C52" s="164">
        <v>0</v>
      </c>
      <c r="D52" s="164">
        <v>45.48</v>
      </c>
      <c r="E52" s="164">
        <v>40.3217</v>
      </c>
      <c r="F52" s="164">
        <v>41.098700000000001</v>
      </c>
      <c r="G52" s="164">
        <v>387.9853</v>
      </c>
      <c r="H52" s="164">
        <v>514.88570000000004</v>
      </c>
      <c r="I52" s="164">
        <v>112.5381</v>
      </c>
      <c r="J52" s="164">
        <v>113.25579999999999</v>
      </c>
      <c r="K52" s="164">
        <v>319.16120000000001</v>
      </c>
      <c r="L52" s="164">
        <v>239.67449999999999</v>
      </c>
      <c r="M52" s="164">
        <v>784.62959999999998</v>
      </c>
    </row>
    <row r="53" spans="1:13" ht="18" customHeight="1" x14ac:dyDescent="0.25">
      <c r="A53" s="159" t="s">
        <v>74</v>
      </c>
      <c r="B53" s="159" t="s">
        <v>867</v>
      </c>
      <c r="C53" s="164">
        <v>0</v>
      </c>
      <c r="D53" s="164">
        <v>32.29</v>
      </c>
      <c r="E53" s="164">
        <v>33.7577</v>
      </c>
      <c r="F53" s="164">
        <v>34.0914</v>
      </c>
      <c r="G53" s="164">
        <v>363.82159999999999</v>
      </c>
      <c r="H53" s="164">
        <v>463.96069999999997</v>
      </c>
      <c r="I53" s="164">
        <v>108.9982</v>
      </c>
      <c r="J53" s="164">
        <v>110.5431</v>
      </c>
      <c r="K53" s="164">
        <v>304.3417</v>
      </c>
      <c r="L53" s="164">
        <v>226.6609</v>
      </c>
      <c r="M53" s="164">
        <v>750.54390000000001</v>
      </c>
    </row>
    <row r="54" spans="1:13" ht="18" customHeight="1" x14ac:dyDescent="0.25">
      <c r="A54" s="159" t="s">
        <v>74</v>
      </c>
      <c r="B54" s="159" t="s">
        <v>868</v>
      </c>
      <c r="C54" s="164">
        <v>0</v>
      </c>
      <c r="D54" s="164">
        <v>26.84</v>
      </c>
      <c r="E54" s="164">
        <v>31.6144</v>
      </c>
      <c r="F54" s="164">
        <v>31.823499999999999</v>
      </c>
      <c r="G54" s="164">
        <v>346.06369999999998</v>
      </c>
      <c r="H54" s="164">
        <v>436.34160000000003</v>
      </c>
      <c r="I54" s="164">
        <v>109.9135</v>
      </c>
      <c r="J54" s="164">
        <v>112.30670000000001</v>
      </c>
      <c r="K54" s="164">
        <v>307.5478</v>
      </c>
      <c r="L54" s="164">
        <v>236.9178</v>
      </c>
      <c r="M54" s="164">
        <v>766.68579999999997</v>
      </c>
    </row>
    <row r="55" spans="1:13" ht="18" customHeight="1" x14ac:dyDescent="0.25">
      <c r="A55" s="159" t="s">
        <v>869</v>
      </c>
      <c r="B55" s="159" t="s">
        <v>75</v>
      </c>
      <c r="C55" s="167">
        <v>0</v>
      </c>
      <c r="D55" s="167">
        <v>26.84</v>
      </c>
      <c r="E55" s="167">
        <v>35.231299999999997</v>
      </c>
      <c r="F55" s="167">
        <v>34.31</v>
      </c>
      <c r="G55" s="167">
        <v>347.13889999999998</v>
      </c>
      <c r="H55" s="167">
        <v>443.52019999999999</v>
      </c>
      <c r="I55" s="167">
        <v>118.7544</v>
      </c>
      <c r="J55" s="167">
        <v>120.01739999999999</v>
      </c>
      <c r="K55" s="167">
        <v>322.94650000000001</v>
      </c>
      <c r="L55" s="167">
        <v>234.01920000000001</v>
      </c>
      <c r="M55" s="167">
        <v>795.73749999999995</v>
      </c>
    </row>
    <row r="56" spans="1:13" x14ac:dyDescent="0.25">
      <c r="A56" s="227" t="s">
        <v>881</v>
      </c>
      <c r="B56" s="227"/>
      <c r="C56" s="169">
        <v>0</v>
      </c>
      <c r="D56" s="169">
        <v>0</v>
      </c>
      <c r="E56" s="169">
        <v>-21.031600000000001</v>
      </c>
      <c r="F56" s="169">
        <v>-21.566099999999999</v>
      </c>
      <c r="G56" s="169">
        <v>-301.1814</v>
      </c>
      <c r="H56" s="169"/>
      <c r="I56" s="169">
        <v>124.6268</v>
      </c>
      <c r="J56" s="169">
        <v>124.4063</v>
      </c>
      <c r="K56" s="169">
        <v>361.30419999999998</v>
      </c>
      <c r="L56" s="169">
        <v>264.39</v>
      </c>
      <c r="M56" s="169"/>
    </row>
    <row r="57" spans="1:13" x14ac:dyDescent="0.25">
      <c r="A57" s="227" t="s">
        <v>882</v>
      </c>
      <c r="B57" s="227"/>
      <c r="C57" s="169">
        <v>0</v>
      </c>
      <c r="D57" s="169">
        <v>-57.66</v>
      </c>
      <c r="E57" s="169">
        <v>-49.430900000000001</v>
      </c>
      <c r="F57" s="169">
        <v>-49.486400000000003</v>
      </c>
      <c r="G57" s="169">
        <v>-506.51139999999998</v>
      </c>
      <c r="H57" s="169"/>
      <c r="I57" s="169">
        <v>66.644400000000005</v>
      </c>
      <c r="J57" s="169">
        <v>67.432599999999994</v>
      </c>
      <c r="K57" s="169">
        <v>110.1058</v>
      </c>
      <c r="L57" s="169">
        <v>35.4026</v>
      </c>
      <c r="M57" s="169"/>
    </row>
    <row r="58" spans="1:13" x14ac:dyDescent="0.25">
      <c r="A58" s="227" t="s">
        <v>883</v>
      </c>
      <c r="B58" s="227"/>
      <c r="C58" s="169">
        <v>0</v>
      </c>
      <c r="D58" s="169">
        <v>-28.548124999999999</v>
      </c>
      <c r="E58" s="169">
        <v>-35.365218749999997</v>
      </c>
      <c r="F58" s="169">
        <v>-35.442050000000002</v>
      </c>
      <c r="G58" s="169">
        <v>-393.85957291666665</v>
      </c>
      <c r="H58" s="169"/>
      <c r="I58" s="169">
        <v>100.30663958333332</v>
      </c>
      <c r="J58" s="169">
        <v>101.05129166666666</v>
      </c>
      <c r="K58" s="169">
        <v>259.92293749999999</v>
      </c>
      <c r="L58" s="169">
        <v>174.85553958333333</v>
      </c>
      <c r="M58" s="169"/>
    </row>
    <row r="59" spans="1:13" ht="27" customHeight="1" x14ac:dyDescent="0.25">
      <c r="A59" s="227" t="s">
        <v>3</v>
      </c>
      <c r="B59" s="227"/>
      <c r="C59" s="228" t="s">
        <v>210</v>
      </c>
      <c r="D59" s="228"/>
      <c r="E59" s="228" t="s">
        <v>62</v>
      </c>
      <c r="F59" s="228"/>
      <c r="G59" s="228" t="s">
        <v>569</v>
      </c>
      <c r="H59" s="228" t="s">
        <v>978</v>
      </c>
      <c r="I59" s="228" t="s">
        <v>569</v>
      </c>
      <c r="J59" s="228"/>
      <c r="K59" s="228"/>
      <c r="L59" s="228" t="s">
        <v>183</v>
      </c>
      <c r="M59" s="228" t="s">
        <v>978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2686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7" t="s">
        <v>1733</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7" t="s">
        <v>1734</v>
      </c>
      <c r="B6" s="227"/>
      <c r="C6" s="173" t="s">
        <v>2687</v>
      </c>
      <c r="D6" s="173" t="s">
        <v>2688</v>
      </c>
      <c r="E6" s="173" t="s">
        <v>2689</v>
      </c>
      <c r="F6" s="173" t="s">
        <v>2690</v>
      </c>
      <c r="G6" s="173" t="s">
        <v>2691</v>
      </c>
      <c r="H6" s="173" t="s">
        <v>2692</v>
      </c>
      <c r="I6" s="173" t="s">
        <v>2693</v>
      </c>
      <c r="J6" s="173" t="s">
        <v>2694</v>
      </c>
      <c r="K6" s="173" t="s">
        <v>2695</v>
      </c>
      <c r="L6" s="173" t="s">
        <v>2696</v>
      </c>
      <c r="M6" s="173" t="s">
        <v>2697</v>
      </c>
      <c r="N6" s="173" t="s">
        <v>2698</v>
      </c>
      <c r="O6" s="11" t="s">
        <v>2699</v>
      </c>
      <c r="P6" s="11" t="s">
        <v>2700</v>
      </c>
      <c r="Q6" s="11" t="s">
        <v>2701</v>
      </c>
      <c r="R6" s="11" t="s">
        <v>2702</v>
      </c>
      <c r="S6" s="11" t="s">
        <v>2703</v>
      </c>
      <c r="T6" s="11" t="s">
        <v>2704</v>
      </c>
      <c r="U6" s="11" t="s">
        <v>2705</v>
      </c>
      <c r="V6" s="11" t="s">
        <v>2706</v>
      </c>
      <c r="W6" s="11" t="s">
        <v>2707</v>
      </c>
      <c r="X6" s="174" t="s">
        <v>2708</v>
      </c>
      <c r="Y6" s="174" t="s">
        <v>2709</v>
      </c>
      <c r="Z6" s="174" t="s">
        <v>2710</v>
      </c>
      <c r="AA6" s="174" t="s">
        <v>2711</v>
      </c>
      <c r="AB6" s="174" t="s">
        <v>2712</v>
      </c>
      <c r="AC6" s="174" t="s">
        <v>2713</v>
      </c>
      <c r="AD6" s="174" t="s">
        <v>2714</v>
      </c>
      <c r="AE6" s="174" t="s">
        <v>2715</v>
      </c>
      <c r="AF6" s="174" t="s">
        <v>2716</v>
      </c>
    </row>
    <row r="7" spans="1:32" ht="27" customHeight="1" x14ac:dyDescent="0.25">
      <c r="A7" s="227" t="s">
        <v>32</v>
      </c>
      <c r="B7" s="227"/>
      <c r="C7" s="231" t="s">
        <v>2717</v>
      </c>
      <c r="D7" s="231" t="s">
        <v>2718</v>
      </c>
      <c r="E7" s="231" t="s">
        <v>2719</v>
      </c>
      <c r="F7" s="231" t="s">
        <v>445</v>
      </c>
      <c r="G7" s="231" t="s">
        <v>2720</v>
      </c>
      <c r="H7" s="231" t="s">
        <v>579</v>
      </c>
      <c r="I7" s="231" t="s">
        <v>205</v>
      </c>
      <c r="J7" s="231" t="s">
        <v>582</v>
      </c>
      <c r="K7" s="231" t="s">
        <v>202</v>
      </c>
      <c r="L7" s="231" t="s">
        <v>598</v>
      </c>
      <c r="M7" s="231" t="s">
        <v>51</v>
      </c>
      <c r="N7" s="231" t="s">
        <v>191</v>
      </c>
      <c r="O7" s="225" t="s">
        <v>542</v>
      </c>
      <c r="P7" s="225" t="s">
        <v>524</v>
      </c>
      <c r="Q7" s="225" t="s">
        <v>459</v>
      </c>
      <c r="R7" s="225" t="s">
        <v>2721</v>
      </c>
      <c r="S7" s="225" t="s">
        <v>752</v>
      </c>
      <c r="T7" s="225" t="s">
        <v>595</v>
      </c>
      <c r="U7" s="225" t="s">
        <v>2722</v>
      </c>
      <c r="V7" s="225" t="s">
        <v>2723</v>
      </c>
      <c r="W7" s="225" t="s">
        <v>2724</v>
      </c>
      <c r="X7" s="232" t="s">
        <v>2725</v>
      </c>
      <c r="Y7" s="232" t="s">
        <v>2726</v>
      </c>
      <c r="Z7" s="232" t="s">
        <v>2727</v>
      </c>
      <c r="AA7" s="232" t="s">
        <v>2728</v>
      </c>
      <c r="AB7" s="232" t="s">
        <v>2729</v>
      </c>
      <c r="AC7" s="232" t="s">
        <v>2730</v>
      </c>
      <c r="AD7" s="232" t="s">
        <v>2722</v>
      </c>
      <c r="AE7" s="232" t="s">
        <v>2731</v>
      </c>
      <c r="AF7" s="232" t="s">
        <v>2723</v>
      </c>
    </row>
    <row r="8" spans="1:32" x14ac:dyDescent="0.25">
      <c r="A8" s="227" t="s">
        <v>2732</v>
      </c>
      <c r="B8" s="227"/>
      <c r="C8" s="173" t="s">
        <v>2733</v>
      </c>
      <c r="D8" s="173" t="s">
        <v>2733</v>
      </c>
      <c r="E8" s="173" t="s">
        <v>2733</v>
      </c>
      <c r="F8" s="173" t="s">
        <v>2733</v>
      </c>
      <c r="G8" s="173" t="s">
        <v>2733</v>
      </c>
      <c r="H8" s="173" t="s">
        <v>2733</v>
      </c>
      <c r="I8" s="173" t="s">
        <v>2733</v>
      </c>
      <c r="J8" s="173" t="s">
        <v>2733</v>
      </c>
      <c r="K8" s="173" t="s">
        <v>2733</v>
      </c>
      <c r="L8" s="173" t="s">
        <v>2733</v>
      </c>
      <c r="M8" s="173" t="s">
        <v>2733</v>
      </c>
      <c r="N8" s="173" t="s">
        <v>2733</v>
      </c>
      <c r="O8" s="11" t="s">
        <v>2734</v>
      </c>
      <c r="P8" s="11" t="s">
        <v>2734</v>
      </c>
      <c r="Q8" s="11" t="s">
        <v>2734</v>
      </c>
      <c r="R8" s="11" t="s">
        <v>2734</v>
      </c>
      <c r="S8" s="11" t="s">
        <v>2734</v>
      </c>
      <c r="T8" s="11" t="s">
        <v>2734</v>
      </c>
      <c r="U8" s="11" t="s">
        <v>2734</v>
      </c>
      <c r="V8" s="11" t="s">
        <v>2734</v>
      </c>
      <c r="W8" s="11" t="s">
        <v>2734</v>
      </c>
      <c r="X8" s="174" t="s">
        <v>2735</v>
      </c>
      <c r="Y8" s="174" t="s">
        <v>2735</v>
      </c>
      <c r="Z8" s="174" t="s">
        <v>2735</v>
      </c>
      <c r="AA8" s="174" t="s">
        <v>2735</v>
      </c>
      <c r="AB8" s="174" t="s">
        <v>2735</v>
      </c>
      <c r="AC8" s="174" t="s">
        <v>2735</v>
      </c>
      <c r="AD8" s="174" t="s">
        <v>2735</v>
      </c>
      <c r="AE8" s="174" t="s">
        <v>2735</v>
      </c>
      <c r="AF8" s="174" t="s">
        <v>2735</v>
      </c>
    </row>
    <row r="9" spans="1:32" ht="27" customHeight="1" x14ac:dyDescent="0.25">
      <c r="A9" s="156" t="s">
        <v>70</v>
      </c>
      <c r="B9" s="156" t="s">
        <v>606</v>
      </c>
      <c r="C9" s="173" t="s">
        <v>2736</v>
      </c>
      <c r="D9" s="173" t="s">
        <v>2736</v>
      </c>
      <c r="E9" s="173" t="s">
        <v>2736</v>
      </c>
      <c r="F9" s="173" t="s">
        <v>2736</v>
      </c>
      <c r="G9" s="173" t="s">
        <v>2736</v>
      </c>
      <c r="H9" s="173" t="s">
        <v>2736</v>
      </c>
      <c r="I9" s="173" t="s">
        <v>2736</v>
      </c>
      <c r="J9" s="173" t="s">
        <v>2736</v>
      </c>
      <c r="K9" s="173" t="s">
        <v>2736</v>
      </c>
      <c r="L9" s="173" t="s">
        <v>2736</v>
      </c>
      <c r="M9" s="173" t="s">
        <v>2736</v>
      </c>
      <c r="N9" s="173" t="s">
        <v>2736</v>
      </c>
      <c r="O9" s="11" t="s">
        <v>2736</v>
      </c>
      <c r="P9" s="11" t="s">
        <v>2736</v>
      </c>
      <c r="Q9" s="11" t="s">
        <v>2736</v>
      </c>
      <c r="R9" s="11" t="s">
        <v>2736</v>
      </c>
      <c r="S9" s="11" t="s">
        <v>2736</v>
      </c>
      <c r="T9" s="11" t="s">
        <v>2736</v>
      </c>
      <c r="U9" s="11" t="s">
        <v>2736</v>
      </c>
      <c r="V9" s="11" t="s">
        <v>2736</v>
      </c>
      <c r="W9" s="11" t="s">
        <v>2736</v>
      </c>
      <c r="X9" s="174" t="s">
        <v>2736</v>
      </c>
      <c r="Y9" s="174" t="s">
        <v>2736</v>
      </c>
      <c r="Z9" s="174" t="s">
        <v>2736</v>
      </c>
      <c r="AA9" s="174" t="s">
        <v>2736</v>
      </c>
      <c r="AB9" s="174" t="s">
        <v>2736</v>
      </c>
      <c r="AC9" s="174" t="s">
        <v>2736</v>
      </c>
      <c r="AD9" s="174" t="s">
        <v>2736</v>
      </c>
      <c r="AE9" s="174" t="s">
        <v>2736</v>
      </c>
      <c r="AF9" s="174" t="s">
        <v>2736</v>
      </c>
    </row>
    <row r="10" spans="1:32" ht="18" customHeight="1" x14ac:dyDescent="0.25">
      <c r="A10" s="159" t="s">
        <v>74</v>
      </c>
      <c r="B10" s="159" t="s">
        <v>822</v>
      </c>
      <c r="C10" s="161">
        <v>507.83510000000001</v>
      </c>
      <c r="D10" s="161">
        <v>519.29330000000004</v>
      </c>
      <c r="E10" s="160">
        <v>523.71990000000005</v>
      </c>
      <c r="F10" s="161">
        <v>521.29570000000001</v>
      </c>
      <c r="G10" s="161">
        <v>521.39419999999996</v>
      </c>
      <c r="H10" s="161">
        <v>518.71839999999997</v>
      </c>
      <c r="I10" s="161">
        <v>518.55240000000003</v>
      </c>
      <c r="J10" s="161">
        <v>509.5684</v>
      </c>
      <c r="K10" s="161">
        <v>502.67790000000002</v>
      </c>
      <c r="L10" s="161">
        <v>483.18650000000002</v>
      </c>
      <c r="M10" s="161">
        <v>509.47820000000002</v>
      </c>
      <c r="N10" s="161">
        <v>493.3372</v>
      </c>
      <c r="O10" s="161">
        <v>226.28389999999999</v>
      </c>
      <c r="P10" s="161">
        <v>226.6234</v>
      </c>
      <c r="Q10" s="161">
        <v>227.30019999999999</v>
      </c>
      <c r="R10" s="161">
        <v>223.072</v>
      </c>
      <c r="S10" s="161">
        <v>218.47909999999999</v>
      </c>
      <c r="T10" s="161">
        <v>222.4967</v>
      </c>
      <c r="U10" s="161">
        <v>223.9</v>
      </c>
      <c r="V10" s="160">
        <v>0</v>
      </c>
      <c r="W10" s="161">
        <v>225.3</v>
      </c>
      <c r="X10" s="161">
        <v>139.75710000000001</v>
      </c>
      <c r="Y10" s="161">
        <v>140.02070000000001</v>
      </c>
      <c r="Z10" s="161">
        <v>137.9684</v>
      </c>
      <c r="AA10" s="161">
        <v>139.70339999999999</v>
      </c>
      <c r="AB10" s="161">
        <v>138.74520000000001</v>
      </c>
      <c r="AC10" s="160">
        <v>0</v>
      </c>
      <c r="AD10" s="161">
        <v>141.9709</v>
      </c>
      <c r="AE10" s="161">
        <v>125.5849</v>
      </c>
      <c r="AF10" s="161">
        <v>140.5335</v>
      </c>
    </row>
    <row r="11" spans="1:32" ht="18" customHeight="1" x14ac:dyDescent="0.25">
      <c r="A11" s="159" t="s">
        <v>74</v>
      </c>
      <c r="B11" s="159" t="s">
        <v>823</v>
      </c>
      <c r="C11" s="164">
        <v>507.99250000000001</v>
      </c>
      <c r="D11" s="164">
        <v>520.65880000000004</v>
      </c>
      <c r="E11" s="163">
        <v>523.71990000000005</v>
      </c>
      <c r="F11" s="164">
        <v>522.36389999999994</v>
      </c>
      <c r="G11" s="164">
        <v>522.69860000000006</v>
      </c>
      <c r="H11" s="164">
        <v>519.41909999999996</v>
      </c>
      <c r="I11" s="164">
        <v>516.79970000000003</v>
      </c>
      <c r="J11" s="164">
        <v>510.48090000000002</v>
      </c>
      <c r="K11" s="164">
        <v>504.16059999999999</v>
      </c>
      <c r="L11" s="164">
        <v>483.697</v>
      </c>
      <c r="M11" s="164">
        <v>509.96620000000001</v>
      </c>
      <c r="N11" s="164">
        <v>494.14859999999999</v>
      </c>
      <c r="O11" s="164">
        <v>226.35650000000001</v>
      </c>
      <c r="P11" s="164">
        <v>227.0197</v>
      </c>
      <c r="Q11" s="164">
        <v>227.4349</v>
      </c>
      <c r="R11" s="164">
        <v>223.9708</v>
      </c>
      <c r="S11" s="164">
        <v>218.22069999999999</v>
      </c>
      <c r="T11" s="164">
        <v>222.59010000000001</v>
      </c>
      <c r="U11" s="164">
        <v>224</v>
      </c>
      <c r="V11" s="163">
        <v>0</v>
      </c>
      <c r="W11" s="164">
        <v>225.4</v>
      </c>
      <c r="X11" s="164">
        <v>139.9435</v>
      </c>
      <c r="Y11" s="164">
        <v>140.4957</v>
      </c>
      <c r="Z11" s="164">
        <v>138.2174</v>
      </c>
      <c r="AA11" s="164">
        <v>139.95169999999999</v>
      </c>
      <c r="AB11" s="164">
        <v>137.62739999999999</v>
      </c>
      <c r="AC11" s="163">
        <v>0</v>
      </c>
      <c r="AD11" s="164">
        <v>142.1173</v>
      </c>
      <c r="AE11" s="164">
        <v>125.5849</v>
      </c>
      <c r="AF11" s="164">
        <v>140.5335</v>
      </c>
    </row>
    <row r="12" spans="1:32" ht="18" customHeight="1" x14ac:dyDescent="0.25">
      <c r="A12" s="159" t="s">
        <v>74</v>
      </c>
      <c r="B12" s="159" t="s">
        <v>824</v>
      </c>
      <c r="C12" s="164">
        <v>508.30720000000002</v>
      </c>
      <c r="D12" s="164">
        <v>521.4991</v>
      </c>
      <c r="E12" s="163">
        <v>523.71990000000005</v>
      </c>
      <c r="F12" s="164">
        <v>523.49260000000004</v>
      </c>
      <c r="G12" s="164">
        <v>523.73350000000005</v>
      </c>
      <c r="H12" s="164">
        <v>521.4316</v>
      </c>
      <c r="I12" s="164">
        <v>518.98580000000004</v>
      </c>
      <c r="J12" s="164">
        <v>510.8673</v>
      </c>
      <c r="K12" s="164">
        <v>503.03449999999998</v>
      </c>
      <c r="L12" s="164">
        <v>482.78769999999997</v>
      </c>
      <c r="M12" s="164">
        <v>508.93560000000002</v>
      </c>
      <c r="N12" s="164">
        <v>492.81200000000001</v>
      </c>
      <c r="O12" s="164">
        <v>226.27070000000001</v>
      </c>
      <c r="P12" s="164">
        <v>227.21709999999999</v>
      </c>
      <c r="Q12" s="164">
        <v>227.5932</v>
      </c>
      <c r="R12" s="164">
        <v>224.39500000000001</v>
      </c>
      <c r="S12" s="164">
        <v>219.74160000000001</v>
      </c>
      <c r="T12" s="164">
        <v>222.37440000000001</v>
      </c>
      <c r="U12" s="164">
        <v>224</v>
      </c>
      <c r="V12" s="163">
        <v>0</v>
      </c>
      <c r="W12" s="164">
        <v>224.8</v>
      </c>
      <c r="X12" s="164">
        <v>139.85939999999999</v>
      </c>
      <c r="Y12" s="164">
        <v>140.0111</v>
      </c>
      <c r="Z12" s="164">
        <v>138.2174</v>
      </c>
      <c r="AA12" s="164">
        <v>139.4973</v>
      </c>
      <c r="AB12" s="164">
        <v>137.36519999999999</v>
      </c>
      <c r="AC12" s="163">
        <v>0</v>
      </c>
      <c r="AD12" s="164">
        <v>141.63419999999999</v>
      </c>
      <c r="AE12" s="164">
        <v>125.8681</v>
      </c>
      <c r="AF12" s="164">
        <v>140.1455</v>
      </c>
    </row>
    <row r="13" spans="1:32" ht="18" customHeight="1" x14ac:dyDescent="0.25">
      <c r="A13" s="159" t="s">
        <v>74</v>
      </c>
      <c r="B13" s="159" t="s">
        <v>825</v>
      </c>
      <c r="C13" s="164">
        <v>508.62189999999998</v>
      </c>
      <c r="D13" s="164">
        <v>522.28679999999997</v>
      </c>
      <c r="E13" s="163">
        <v>523.71990000000005</v>
      </c>
      <c r="F13" s="164">
        <v>525.45939999999996</v>
      </c>
      <c r="G13" s="164">
        <v>526.45740000000001</v>
      </c>
      <c r="H13" s="164">
        <v>523.02760000000001</v>
      </c>
      <c r="I13" s="164">
        <v>518.39430000000004</v>
      </c>
      <c r="J13" s="164">
        <v>512.85350000000005</v>
      </c>
      <c r="K13" s="164">
        <v>504.50880000000001</v>
      </c>
      <c r="L13" s="164">
        <v>484.92309999999998</v>
      </c>
      <c r="M13" s="164">
        <v>511.20150000000001</v>
      </c>
      <c r="N13" s="164">
        <v>495.8852</v>
      </c>
      <c r="O13" s="164">
        <v>226.2336</v>
      </c>
      <c r="P13" s="164">
        <v>227.77590000000001</v>
      </c>
      <c r="Q13" s="164">
        <v>227.71559999999999</v>
      </c>
      <c r="R13" s="164">
        <v>225.5668</v>
      </c>
      <c r="S13" s="164">
        <v>220.34700000000001</v>
      </c>
      <c r="T13" s="164">
        <v>222.5959</v>
      </c>
      <c r="U13" s="164">
        <v>225.3</v>
      </c>
      <c r="V13" s="163">
        <v>0</v>
      </c>
      <c r="W13" s="164">
        <v>225.9</v>
      </c>
      <c r="X13" s="164">
        <v>140.0898</v>
      </c>
      <c r="Y13" s="164">
        <v>140.9513</v>
      </c>
      <c r="Z13" s="164">
        <v>138.1189</v>
      </c>
      <c r="AA13" s="164">
        <v>139.66679999999999</v>
      </c>
      <c r="AB13" s="164">
        <v>137.02019999999999</v>
      </c>
      <c r="AC13" s="163">
        <v>0</v>
      </c>
      <c r="AD13" s="164">
        <v>142.76130000000001</v>
      </c>
      <c r="AE13" s="164">
        <v>126.1953</v>
      </c>
      <c r="AF13" s="164">
        <v>140.5335</v>
      </c>
    </row>
    <row r="14" spans="1:32" ht="18" customHeight="1" x14ac:dyDescent="0.25">
      <c r="A14" s="159" t="s">
        <v>74</v>
      </c>
      <c r="B14" s="159" t="s">
        <v>826</v>
      </c>
      <c r="C14" s="164">
        <v>508.62189999999998</v>
      </c>
      <c r="D14" s="164">
        <v>522.44449999999995</v>
      </c>
      <c r="E14" s="163">
        <v>523.71990000000005</v>
      </c>
      <c r="F14" s="164">
        <v>526.52260000000001</v>
      </c>
      <c r="G14" s="164">
        <v>526.48699999999997</v>
      </c>
      <c r="H14" s="164">
        <v>523.68129999999996</v>
      </c>
      <c r="I14" s="164">
        <v>518.96230000000003</v>
      </c>
      <c r="J14" s="164">
        <v>513.08069999999998</v>
      </c>
      <c r="K14" s="164">
        <v>506.2124</v>
      </c>
      <c r="L14" s="164">
        <v>486.06110000000001</v>
      </c>
      <c r="M14" s="164">
        <v>512.20839999999998</v>
      </c>
      <c r="N14" s="164">
        <v>497.53660000000002</v>
      </c>
      <c r="O14" s="164">
        <v>226.3349</v>
      </c>
      <c r="P14" s="164">
        <v>227.77209999999999</v>
      </c>
      <c r="Q14" s="164">
        <v>227.84829999999999</v>
      </c>
      <c r="R14" s="164">
        <v>226.03</v>
      </c>
      <c r="S14" s="164">
        <v>220.7826</v>
      </c>
      <c r="T14" s="164">
        <v>223.14429999999999</v>
      </c>
      <c r="U14" s="164">
        <v>226</v>
      </c>
      <c r="V14" s="163">
        <v>0</v>
      </c>
      <c r="W14" s="164">
        <v>227.1</v>
      </c>
      <c r="X14" s="164">
        <v>140.05369999999999</v>
      </c>
      <c r="Y14" s="164">
        <v>140.6738</v>
      </c>
      <c r="Z14" s="164">
        <v>138.36789999999999</v>
      </c>
      <c r="AA14" s="164">
        <v>139.7081</v>
      </c>
      <c r="AB14" s="164">
        <v>137.172</v>
      </c>
      <c r="AC14" s="163">
        <v>0</v>
      </c>
      <c r="AD14" s="164">
        <v>141.75129999999999</v>
      </c>
      <c r="AE14" s="164">
        <v>126.10250000000001</v>
      </c>
      <c r="AF14" s="164">
        <v>140.94200000000001</v>
      </c>
    </row>
    <row r="15" spans="1:32" ht="18" customHeight="1" x14ac:dyDescent="0.25">
      <c r="A15" s="159" t="s">
        <v>74</v>
      </c>
      <c r="B15" s="159" t="s">
        <v>827</v>
      </c>
      <c r="C15" s="164">
        <v>508.7269</v>
      </c>
      <c r="D15" s="164">
        <v>522.49689999999998</v>
      </c>
      <c r="E15" s="163">
        <v>523.71990000000005</v>
      </c>
      <c r="F15" s="164">
        <v>524.79930000000002</v>
      </c>
      <c r="G15" s="164">
        <v>524.84609999999998</v>
      </c>
      <c r="H15" s="164">
        <v>522.50210000000004</v>
      </c>
      <c r="I15" s="164">
        <v>518.79</v>
      </c>
      <c r="J15" s="164">
        <v>511.94760000000002</v>
      </c>
      <c r="K15" s="164">
        <v>504.3766</v>
      </c>
      <c r="L15" s="164">
        <v>484.12580000000003</v>
      </c>
      <c r="M15" s="164">
        <v>510.34730000000002</v>
      </c>
      <c r="N15" s="164">
        <v>494.7441</v>
      </c>
      <c r="O15" s="164">
        <v>226.4879</v>
      </c>
      <c r="P15" s="164">
        <v>227.92850000000001</v>
      </c>
      <c r="Q15" s="164">
        <v>228.53120000000001</v>
      </c>
      <c r="R15" s="164">
        <v>224.6105</v>
      </c>
      <c r="S15" s="164">
        <v>220.31010000000001</v>
      </c>
      <c r="T15" s="164">
        <v>222.4811</v>
      </c>
      <c r="U15" s="164">
        <v>224.6</v>
      </c>
      <c r="V15" s="163">
        <v>0</v>
      </c>
      <c r="W15" s="164">
        <v>226.1</v>
      </c>
      <c r="X15" s="164">
        <v>140.25239999999999</v>
      </c>
      <c r="Y15" s="164">
        <v>139.35249999999999</v>
      </c>
      <c r="Z15" s="164">
        <v>138.1189</v>
      </c>
      <c r="AA15" s="164">
        <v>139.44550000000001</v>
      </c>
      <c r="AB15" s="164">
        <v>136.99260000000001</v>
      </c>
      <c r="AC15" s="163">
        <v>0</v>
      </c>
      <c r="AD15" s="164">
        <v>140.87309999999999</v>
      </c>
      <c r="AE15" s="164">
        <v>126.15130000000001</v>
      </c>
      <c r="AF15" s="164">
        <v>140.5335</v>
      </c>
    </row>
    <row r="16" spans="1:32" ht="18" customHeight="1" x14ac:dyDescent="0.25">
      <c r="A16" s="159" t="s">
        <v>74</v>
      </c>
      <c r="B16" s="159" t="s">
        <v>828</v>
      </c>
      <c r="C16" s="164">
        <v>509.1465</v>
      </c>
      <c r="D16" s="164">
        <v>522.65449999999998</v>
      </c>
      <c r="E16" s="163">
        <v>523.71990000000005</v>
      </c>
      <c r="F16" s="164">
        <v>525.17290000000003</v>
      </c>
      <c r="G16" s="164">
        <v>525.58600000000001</v>
      </c>
      <c r="H16" s="164">
        <v>523.33280000000002</v>
      </c>
      <c r="I16" s="164">
        <v>518.96550000000002</v>
      </c>
      <c r="J16" s="164">
        <v>513.09400000000005</v>
      </c>
      <c r="K16" s="164">
        <v>506.34120000000001</v>
      </c>
      <c r="L16" s="164">
        <v>485.40780000000001</v>
      </c>
      <c r="M16" s="164">
        <v>511.76409999999998</v>
      </c>
      <c r="N16" s="164">
        <v>496.87580000000003</v>
      </c>
      <c r="O16" s="164">
        <v>226.46029999999999</v>
      </c>
      <c r="P16" s="164">
        <v>228.2508</v>
      </c>
      <c r="Q16" s="164">
        <v>228.8681</v>
      </c>
      <c r="R16" s="164">
        <v>225.0215</v>
      </c>
      <c r="S16" s="164">
        <v>220.4873</v>
      </c>
      <c r="T16" s="164">
        <v>222.83109999999999</v>
      </c>
      <c r="U16" s="164">
        <v>225.9</v>
      </c>
      <c r="V16" s="163">
        <v>0</v>
      </c>
      <c r="W16" s="164">
        <v>227.2</v>
      </c>
      <c r="X16" s="164">
        <v>140.13059999999999</v>
      </c>
      <c r="Y16" s="164">
        <v>140.99619999999999</v>
      </c>
      <c r="Z16" s="164">
        <v>138.1189</v>
      </c>
      <c r="AA16" s="164">
        <v>139.76750000000001</v>
      </c>
      <c r="AB16" s="164">
        <v>137.24100000000001</v>
      </c>
      <c r="AC16" s="163">
        <v>0</v>
      </c>
      <c r="AD16" s="164">
        <v>141.85380000000001</v>
      </c>
      <c r="AE16" s="164">
        <v>126.5224</v>
      </c>
      <c r="AF16" s="164">
        <v>140.94200000000001</v>
      </c>
    </row>
    <row r="17" spans="1:32" ht="18" customHeight="1" x14ac:dyDescent="0.25">
      <c r="A17" s="159" t="s">
        <v>74</v>
      </c>
      <c r="B17" s="159" t="s">
        <v>829</v>
      </c>
      <c r="C17" s="167">
        <v>508.56950000000001</v>
      </c>
      <c r="D17" s="167">
        <v>522.33939999999996</v>
      </c>
      <c r="E17" s="166">
        <v>523.71990000000005</v>
      </c>
      <c r="F17" s="167">
        <v>524.75810000000001</v>
      </c>
      <c r="G17" s="167">
        <v>525.24879999999996</v>
      </c>
      <c r="H17" s="167">
        <v>521.53219999999999</v>
      </c>
      <c r="I17" s="167">
        <v>518.77739999999994</v>
      </c>
      <c r="J17" s="167">
        <v>512.25720000000001</v>
      </c>
      <c r="K17" s="167">
        <v>504.09289999999999</v>
      </c>
      <c r="L17" s="167">
        <v>484.79379999999998</v>
      </c>
      <c r="M17" s="167">
        <v>511.05029999999999</v>
      </c>
      <c r="N17" s="167">
        <v>494.20260000000002</v>
      </c>
      <c r="O17" s="167">
        <v>226.3347</v>
      </c>
      <c r="P17" s="167">
        <v>227.97040000000001</v>
      </c>
      <c r="Q17" s="167">
        <v>228.62880000000001</v>
      </c>
      <c r="R17" s="167">
        <v>224.16970000000001</v>
      </c>
      <c r="S17" s="167">
        <v>220.05170000000001</v>
      </c>
      <c r="T17" s="167">
        <v>222.56120000000001</v>
      </c>
      <c r="U17" s="167">
        <v>224.6</v>
      </c>
      <c r="V17" s="166">
        <v>0</v>
      </c>
      <c r="W17" s="167">
        <v>226</v>
      </c>
      <c r="X17" s="167">
        <v>139.20490000000001</v>
      </c>
      <c r="Y17" s="167">
        <v>139.26320000000001</v>
      </c>
      <c r="Z17" s="167">
        <v>137.8698</v>
      </c>
      <c r="AA17" s="167">
        <v>138.9623</v>
      </c>
      <c r="AB17" s="167">
        <v>136.68899999999999</v>
      </c>
      <c r="AC17" s="166">
        <v>0</v>
      </c>
      <c r="AD17" s="167">
        <v>140.66810000000001</v>
      </c>
      <c r="AE17" s="167">
        <v>126.4785</v>
      </c>
      <c r="AF17" s="167">
        <v>139.77789999999999</v>
      </c>
    </row>
    <row r="18" spans="1:32" ht="18" customHeight="1" x14ac:dyDescent="0.25">
      <c r="A18" s="159" t="s">
        <v>74</v>
      </c>
      <c r="B18" s="159" t="s">
        <v>830</v>
      </c>
      <c r="C18" s="161">
        <v>508.93669999999997</v>
      </c>
      <c r="D18" s="161">
        <v>522.18179999999995</v>
      </c>
      <c r="E18" s="160">
        <v>523.71990000000005</v>
      </c>
      <c r="F18" s="161">
        <v>525.36369999999999</v>
      </c>
      <c r="G18" s="161">
        <v>525.11320000000001</v>
      </c>
      <c r="H18" s="161">
        <v>521.90549999999996</v>
      </c>
      <c r="I18" s="161">
        <v>518.76229999999998</v>
      </c>
      <c r="J18" s="161">
        <v>512.14649999999995</v>
      </c>
      <c r="K18" s="161">
        <v>503.66899999999998</v>
      </c>
      <c r="L18" s="161">
        <v>483.96260000000001</v>
      </c>
      <c r="M18" s="161">
        <v>509.87099999999998</v>
      </c>
      <c r="N18" s="161">
        <v>493.79570000000001</v>
      </c>
      <c r="O18" s="161">
        <v>226.5008</v>
      </c>
      <c r="P18" s="161">
        <v>227.88200000000001</v>
      </c>
      <c r="Q18" s="161">
        <v>228.38059999999999</v>
      </c>
      <c r="R18" s="161">
        <v>224.35679999999999</v>
      </c>
      <c r="S18" s="161">
        <v>220.42080000000001</v>
      </c>
      <c r="T18" s="161">
        <v>222.07480000000001</v>
      </c>
      <c r="U18" s="161">
        <v>224</v>
      </c>
      <c r="V18" s="160">
        <v>0</v>
      </c>
      <c r="W18" s="161">
        <v>225.3</v>
      </c>
      <c r="X18" s="161">
        <v>139.3837</v>
      </c>
      <c r="Y18" s="161">
        <v>140.3638</v>
      </c>
      <c r="Z18" s="161">
        <v>137.8698</v>
      </c>
      <c r="AA18" s="161">
        <v>139.5128</v>
      </c>
      <c r="AB18" s="161">
        <v>136.74420000000001</v>
      </c>
      <c r="AC18" s="160">
        <v>0</v>
      </c>
      <c r="AD18" s="161">
        <v>142.02940000000001</v>
      </c>
      <c r="AE18" s="161">
        <v>126.3369</v>
      </c>
      <c r="AF18" s="161">
        <v>140.20679999999999</v>
      </c>
    </row>
    <row r="19" spans="1:32" ht="18" customHeight="1" x14ac:dyDescent="0.25">
      <c r="A19" s="159" t="s">
        <v>74</v>
      </c>
      <c r="B19" s="159" t="s">
        <v>831</v>
      </c>
      <c r="C19" s="164">
        <v>508.62189999999998</v>
      </c>
      <c r="D19" s="164">
        <v>521.97170000000006</v>
      </c>
      <c r="E19" s="163">
        <v>523.71990000000005</v>
      </c>
      <c r="F19" s="164">
        <v>524.8546</v>
      </c>
      <c r="G19" s="164">
        <v>524.88530000000003</v>
      </c>
      <c r="H19" s="164">
        <v>521.44119999999998</v>
      </c>
      <c r="I19" s="164">
        <v>518.48080000000004</v>
      </c>
      <c r="J19" s="164">
        <v>511.68329999999997</v>
      </c>
      <c r="K19" s="164">
        <v>502.71350000000001</v>
      </c>
      <c r="L19" s="164">
        <v>483.16930000000002</v>
      </c>
      <c r="M19" s="164">
        <v>508.84059999999999</v>
      </c>
      <c r="N19" s="164">
        <v>493.70159999999998</v>
      </c>
      <c r="O19" s="164">
        <v>226.35040000000001</v>
      </c>
      <c r="P19" s="164">
        <v>227.98849999999999</v>
      </c>
      <c r="Q19" s="164">
        <v>228.79169999999999</v>
      </c>
      <c r="R19" s="164">
        <v>224.05889999999999</v>
      </c>
      <c r="S19" s="164">
        <v>219.85239999999999</v>
      </c>
      <c r="T19" s="164">
        <v>222.29640000000001</v>
      </c>
      <c r="U19" s="164">
        <v>224.6</v>
      </c>
      <c r="V19" s="163">
        <v>0</v>
      </c>
      <c r="W19" s="164">
        <v>225</v>
      </c>
      <c r="X19" s="164">
        <v>139.5016</v>
      </c>
      <c r="Y19" s="164">
        <v>140.4263</v>
      </c>
      <c r="Z19" s="164">
        <v>137.6208</v>
      </c>
      <c r="AA19" s="164">
        <v>139.08320000000001</v>
      </c>
      <c r="AB19" s="164">
        <v>136.50960000000001</v>
      </c>
      <c r="AC19" s="163">
        <v>0</v>
      </c>
      <c r="AD19" s="164">
        <v>141.9562</v>
      </c>
      <c r="AE19" s="164">
        <v>126.3857</v>
      </c>
      <c r="AF19" s="164">
        <v>140.1455</v>
      </c>
    </row>
    <row r="20" spans="1:32" ht="18" customHeight="1" x14ac:dyDescent="0.25">
      <c r="A20" s="159" t="s">
        <v>74</v>
      </c>
      <c r="B20" s="159" t="s">
        <v>832</v>
      </c>
      <c r="C20" s="164">
        <v>508.62189999999998</v>
      </c>
      <c r="D20" s="164">
        <v>520.86890000000005</v>
      </c>
      <c r="E20" s="163">
        <v>523.71990000000005</v>
      </c>
      <c r="F20" s="164">
        <v>523.70759999999996</v>
      </c>
      <c r="G20" s="164">
        <v>523.68489999999997</v>
      </c>
      <c r="H20" s="164">
        <v>521.24919999999997</v>
      </c>
      <c r="I20" s="164">
        <v>517.41449999999998</v>
      </c>
      <c r="J20" s="164">
        <v>511.44729999999998</v>
      </c>
      <c r="K20" s="164">
        <v>502.6798</v>
      </c>
      <c r="L20" s="164">
        <v>482.85390000000001</v>
      </c>
      <c r="M20" s="164">
        <v>508.59370000000001</v>
      </c>
      <c r="N20" s="164">
        <v>493.74810000000002</v>
      </c>
      <c r="O20" s="164">
        <v>226.0985</v>
      </c>
      <c r="P20" s="164">
        <v>227.2782</v>
      </c>
      <c r="Q20" s="164">
        <v>228.2312</v>
      </c>
      <c r="R20" s="164">
        <v>224.0566</v>
      </c>
      <c r="S20" s="164">
        <v>219.49799999999999</v>
      </c>
      <c r="T20" s="164">
        <v>221.9847</v>
      </c>
      <c r="U20" s="164">
        <v>223.7</v>
      </c>
      <c r="V20" s="163">
        <v>0</v>
      </c>
      <c r="W20" s="164">
        <v>224.6</v>
      </c>
      <c r="X20" s="164">
        <v>139.03120000000001</v>
      </c>
      <c r="Y20" s="164">
        <v>139.74199999999999</v>
      </c>
      <c r="Z20" s="164">
        <v>137.8698</v>
      </c>
      <c r="AA20" s="164">
        <v>138.88460000000001</v>
      </c>
      <c r="AB20" s="164">
        <v>136.3578</v>
      </c>
      <c r="AC20" s="163">
        <v>0</v>
      </c>
      <c r="AD20" s="164">
        <v>141.8245</v>
      </c>
      <c r="AE20" s="164">
        <v>125.9169</v>
      </c>
      <c r="AF20" s="164">
        <v>140.16589999999999</v>
      </c>
    </row>
    <row r="21" spans="1:32" ht="18" customHeight="1" x14ac:dyDescent="0.25">
      <c r="A21" s="159" t="s">
        <v>74</v>
      </c>
      <c r="B21" s="159" t="s">
        <v>833</v>
      </c>
      <c r="C21" s="164">
        <v>508.62189999999998</v>
      </c>
      <c r="D21" s="164">
        <v>521.18399999999997</v>
      </c>
      <c r="E21" s="163">
        <v>523.71990000000005</v>
      </c>
      <c r="F21" s="164">
        <v>525.51459999999997</v>
      </c>
      <c r="G21" s="164">
        <v>525.6902</v>
      </c>
      <c r="H21" s="164">
        <v>523.82240000000002</v>
      </c>
      <c r="I21" s="164">
        <v>518.8895</v>
      </c>
      <c r="J21" s="164">
        <v>514.20680000000004</v>
      </c>
      <c r="K21" s="164">
        <v>506.77539999999999</v>
      </c>
      <c r="L21" s="164">
        <v>485.72899999999998</v>
      </c>
      <c r="M21" s="164">
        <v>512.4393</v>
      </c>
      <c r="N21" s="164">
        <v>495.74290000000002</v>
      </c>
      <c r="O21" s="164">
        <v>225.99770000000001</v>
      </c>
      <c r="P21" s="164">
        <v>227.63069999999999</v>
      </c>
      <c r="Q21" s="164">
        <v>228.24250000000001</v>
      </c>
      <c r="R21" s="164">
        <v>224.7791</v>
      </c>
      <c r="S21" s="164">
        <v>220.4873</v>
      </c>
      <c r="T21" s="164">
        <v>222.6867</v>
      </c>
      <c r="U21" s="164">
        <v>225.9</v>
      </c>
      <c r="V21" s="163">
        <v>0</v>
      </c>
      <c r="W21" s="164">
        <v>226</v>
      </c>
      <c r="X21" s="164">
        <v>139.91589999999999</v>
      </c>
      <c r="Y21" s="164">
        <v>140.83940000000001</v>
      </c>
      <c r="Z21" s="164">
        <v>138.36789999999999</v>
      </c>
      <c r="AA21" s="164">
        <v>139.261</v>
      </c>
      <c r="AB21" s="164">
        <v>136.33019999999999</v>
      </c>
      <c r="AC21" s="163">
        <v>0</v>
      </c>
      <c r="AD21" s="164">
        <v>142.41</v>
      </c>
      <c r="AE21" s="164">
        <v>126.8545</v>
      </c>
      <c r="AF21" s="164">
        <v>140.30889999999999</v>
      </c>
    </row>
    <row r="22" spans="1:32" ht="18" customHeight="1" x14ac:dyDescent="0.25">
      <c r="A22" s="159" t="s">
        <v>74</v>
      </c>
      <c r="B22" s="159" t="s">
        <v>834</v>
      </c>
      <c r="C22" s="164">
        <v>507.67770000000002</v>
      </c>
      <c r="D22" s="164">
        <v>519.60850000000005</v>
      </c>
      <c r="E22" s="163">
        <v>523.71990000000005</v>
      </c>
      <c r="F22" s="164">
        <v>524.02290000000005</v>
      </c>
      <c r="G22" s="164">
        <v>524.04769999999996</v>
      </c>
      <c r="H22" s="164">
        <v>521.52059999999994</v>
      </c>
      <c r="I22" s="163">
        <v>518.8895</v>
      </c>
      <c r="J22" s="164">
        <v>514.48270000000002</v>
      </c>
      <c r="K22" s="164">
        <v>507.07499999999999</v>
      </c>
      <c r="L22" s="164">
        <v>486.89909999999998</v>
      </c>
      <c r="M22" s="164">
        <v>513.43619999999999</v>
      </c>
      <c r="N22" s="164">
        <v>497.68299999999999</v>
      </c>
      <c r="O22" s="164">
        <v>225.8974</v>
      </c>
      <c r="P22" s="164">
        <v>226.3597</v>
      </c>
      <c r="Q22" s="164">
        <v>227.13239999999999</v>
      </c>
      <c r="R22" s="164">
        <v>223.904</v>
      </c>
      <c r="S22" s="164">
        <v>219.87450000000001</v>
      </c>
      <c r="T22" s="164">
        <v>223.02379999999999</v>
      </c>
      <c r="U22" s="164">
        <v>224.8</v>
      </c>
      <c r="V22" s="163">
        <v>0</v>
      </c>
      <c r="W22" s="164">
        <v>225.5</v>
      </c>
      <c r="X22" s="164">
        <v>140.63290000000001</v>
      </c>
      <c r="Y22" s="164">
        <v>140.92939999999999</v>
      </c>
      <c r="Z22" s="164">
        <v>138.4665</v>
      </c>
      <c r="AA22" s="164">
        <v>139.88589999999999</v>
      </c>
      <c r="AB22" s="164">
        <v>136.62</v>
      </c>
      <c r="AC22" s="163">
        <v>0</v>
      </c>
      <c r="AD22" s="164">
        <v>142.46860000000001</v>
      </c>
      <c r="AE22" s="164">
        <v>126.8984</v>
      </c>
      <c r="AF22" s="164">
        <v>140.6969</v>
      </c>
    </row>
    <row r="23" spans="1:32" ht="18" customHeight="1" x14ac:dyDescent="0.25">
      <c r="A23" s="159" t="s">
        <v>74</v>
      </c>
      <c r="B23" s="159" t="s">
        <v>835</v>
      </c>
      <c r="C23" s="164">
        <v>507.46789999999999</v>
      </c>
      <c r="D23" s="164">
        <v>518.61059999999998</v>
      </c>
      <c r="E23" s="163">
        <v>523.71990000000005</v>
      </c>
      <c r="F23" s="164">
        <v>524.17629999999997</v>
      </c>
      <c r="G23" s="164">
        <v>524.28279999999995</v>
      </c>
      <c r="H23" s="164">
        <v>522.46140000000003</v>
      </c>
      <c r="I23" s="163">
        <v>518.8895</v>
      </c>
      <c r="J23" s="164">
        <v>514.64359999999999</v>
      </c>
      <c r="K23" s="164">
        <v>508.91980000000001</v>
      </c>
      <c r="L23" s="164">
        <v>488.83159999999998</v>
      </c>
      <c r="M23" s="164">
        <v>515.84760000000006</v>
      </c>
      <c r="N23" s="164">
        <v>499.90179999999998</v>
      </c>
      <c r="O23" s="164">
        <v>226.12970000000001</v>
      </c>
      <c r="P23" s="164">
        <v>225.91309999999999</v>
      </c>
      <c r="Q23" s="164">
        <v>226.9828</v>
      </c>
      <c r="R23" s="164">
        <v>224.1969</v>
      </c>
      <c r="S23" s="164">
        <v>219.97790000000001</v>
      </c>
      <c r="T23" s="164">
        <v>223.33590000000001</v>
      </c>
      <c r="U23" s="164">
        <v>225.9</v>
      </c>
      <c r="V23" s="163">
        <v>0</v>
      </c>
      <c r="W23" s="164">
        <v>226.6</v>
      </c>
      <c r="X23" s="164">
        <v>140.51</v>
      </c>
      <c r="Y23" s="164">
        <v>140.50110000000001</v>
      </c>
      <c r="Z23" s="164">
        <v>138.71549999999999</v>
      </c>
      <c r="AA23" s="164">
        <v>140.57640000000001</v>
      </c>
      <c r="AB23" s="164">
        <v>136.3716</v>
      </c>
      <c r="AC23" s="163">
        <v>0</v>
      </c>
      <c r="AD23" s="164">
        <v>142.07329999999999</v>
      </c>
      <c r="AE23" s="164">
        <v>127.6943</v>
      </c>
      <c r="AF23" s="164">
        <v>140.5335</v>
      </c>
    </row>
    <row r="24" spans="1:32" ht="18" customHeight="1" x14ac:dyDescent="0.25">
      <c r="A24" s="159" t="s">
        <v>74</v>
      </c>
      <c r="B24" s="159" t="s">
        <v>836</v>
      </c>
      <c r="C24" s="164">
        <v>506.47120000000001</v>
      </c>
      <c r="D24" s="164">
        <v>515.72220000000004</v>
      </c>
      <c r="E24" s="163">
        <v>523.71990000000005</v>
      </c>
      <c r="F24" s="164">
        <v>519.52809999999999</v>
      </c>
      <c r="G24" s="164">
        <v>520.15049999999997</v>
      </c>
      <c r="H24" s="164">
        <v>518.61</v>
      </c>
      <c r="I24" s="163">
        <v>518.8895</v>
      </c>
      <c r="J24" s="164">
        <v>512.24210000000005</v>
      </c>
      <c r="K24" s="164">
        <v>507.43920000000003</v>
      </c>
      <c r="L24" s="164">
        <v>488.7133</v>
      </c>
      <c r="M24" s="164">
        <v>514.4828</v>
      </c>
      <c r="N24" s="164">
        <v>498.72430000000003</v>
      </c>
      <c r="O24" s="164">
        <v>225.7559</v>
      </c>
      <c r="P24" s="164">
        <v>224.57689999999999</v>
      </c>
      <c r="Q24" s="164">
        <v>225.85480000000001</v>
      </c>
      <c r="R24" s="164">
        <v>221.85560000000001</v>
      </c>
      <c r="S24" s="164">
        <v>217.89590000000001</v>
      </c>
      <c r="T24" s="164">
        <v>223.65209999999999</v>
      </c>
      <c r="U24" s="164">
        <v>226.5</v>
      </c>
      <c r="V24" s="163">
        <v>0</v>
      </c>
      <c r="W24" s="164">
        <v>225.5</v>
      </c>
      <c r="X24" s="164">
        <v>140.315</v>
      </c>
      <c r="Y24" s="164">
        <v>140.29939999999999</v>
      </c>
      <c r="Z24" s="164">
        <v>138.61689999999999</v>
      </c>
      <c r="AA24" s="164">
        <v>140.06720000000001</v>
      </c>
      <c r="AB24" s="164">
        <v>135.35040000000001</v>
      </c>
      <c r="AC24" s="163">
        <v>0</v>
      </c>
      <c r="AD24" s="164">
        <v>141.44390000000001</v>
      </c>
      <c r="AE24" s="164">
        <v>126.8056</v>
      </c>
      <c r="AF24" s="164">
        <v>140.554</v>
      </c>
    </row>
    <row r="25" spans="1:32" ht="18" customHeight="1" x14ac:dyDescent="0.25">
      <c r="A25" s="159" t="s">
        <v>74</v>
      </c>
      <c r="B25" s="159" t="s">
        <v>837</v>
      </c>
      <c r="C25" s="167">
        <v>505.94659999999999</v>
      </c>
      <c r="D25" s="167">
        <v>513.41139999999996</v>
      </c>
      <c r="E25" s="166">
        <v>523.71990000000005</v>
      </c>
      <c r="F25" s="167">
        <v>517.33140000000003</v>
      </c>
      <c r="G25" s="167">
        <v>518.19069999999999</v>
      </c>
      <c r="H25" s="167">
        <v>516.97879999999998</v>
      </c>
      <c r="I25" s="166">
        <v>518.8895</v>
      </c>
      <c r="J25" s="167">
        <v>509.85250000000002</v>
      </c>
      <c r="K25" s="167">
        <v>503.30990000000003</v>
      </c>
      <c r="L25" s="167">
        <v>483.60449999999997</v>
      </c>
      <c r="M25" s="167">
        <v>510.20949999999999</v>
      </c>
      <c r="N25" s="167">
        <v>493.16750000000002</v>
      </c>
      <c r="O25" s="167">
        <v>225.5247</v>
      </c>
      <c r="P25" s="167">
        <v>223.78919999999999</v>
      </c>
      <c r="Q25" s="167">
        <v>225.29839999999999</v>
      </c>
      <c r="R25" s="167">
        <v>220.7296</v>
      </c>
      <c r="S25" s="167">
        <v>217.10589999999999</v>
      </c>
      <c r="T25" s="167">
        <v>222.64330000000001</v>
      </c>
      <c r="U25" s="167">
        <v>225.4</v>
      </c>
      <c r="V25" s="166">
        <v>0</v>
      </c>
      <c r="W25" s="167">
        <v>222.9</v>
      </c>
      <c r="X25" s="167">
        <v>138.8639</v>
      </c>
      <c r="Y25" s="167">
        <v>140.2517</v>
      </c>
      <c r="Z25" s="167">
        <v>137.81790000000001</v>
      </c>
      <c r="AA25" s="167">
        <v>139.2123</v>
      </c>
      <c r="AB25" s="167">
        <v>135.00540000000001</v>
      </c>
      <c r="AC25" s="166">
        <v>0</v>
      </c>
      <c r="AD25" s="167">
        <v>141.8245</v>
      </c>
      <c r="AE25" s="167">
        <v>126.05370000000001</v>
      </c>
      <c r="AF25" s="167">
        <v>139.77789999999999</v>
      </c>
    </row>
    <row r="26" spans="1:32" ht="18" customHeight="1" x14ac:dyDescent="0.25">
      <c r="A26" s="159" t="s">
        <v>74</v>
      </c>
      <c r="B26" s="159" t="s">
        <v>838</v>
      </c>
      <c r="C26" s="161">
        <v>503.74349999999998</v>
      </c>
      <c r="D26" s="161">
        <v>505.53379999999999</v>
      </c>
      <c r="E26" s="160">
        <v>523.71990000000005</v>
      </c>
      <c r="F26" s="161">
        <v>509.56630000000001</v>
      </c>
      <c r="G26" s="161">
        <v>510.23500000000001</v>
      </c>
      <c r="H26" s="161">
        <v>508.87079999999997</v>
      </c>
      <c r="I26" s="160">
        <v>518.8895</v>
      </c>
      <c r="J26" s="161">
        <v>505.62299999999999</v>
      </c>
      <c r="K26" s="161">
        <v>502.43729999999999</v>
      </c>
      <c r="L26" s="161">
        <v>482.01679999999999</v>
      </c>
      <c r="M26" s="161">
        <v>507.39240000000001</v>
      </c>
      <c r="N26" s="161">
        <v>491.96780000000001</v>
      </c>
      <c r="O26" s="161">
        <v>224.1131</v>
      </c>
      <c r="P26" s="161">
        <v>222.99770000000001</v>
      </c>
      <c r="Q26" s="161">
        <v>223.3749</v>
      </c>
      <c r="R26" s="161">
        <v>219.74199999999999</v>
      </c>
      <c r="S26" s="161">
        <v>214.76560000000001</v>
      </c>
      <c r="T26" s="161">
        <v>222.33519999999999</v>
      </c>
      <c r="U26" s="161">
        <v>222.7</v>
      </c>
      <c r="V26" s="160">
        <v>0</v>
      </c>
      <c r="W26" s="161">
        <v>221.2</v>
      </c>
      <c r="X26" s="161">
        <v>138.78790000000001</v>
      </c>
      <c r="Y26" s="161">
        <v>140.30359999999999</v>
      </c>
      <c r="Z26" s="161">
        <v>137.37180000000001</v>
      </c>
      <c r="AA26" s="161">
        <v>138.84219999999999</v>
      </c>
      <c r="AB26" s="161">
        <v>134.3982</v>
      </c>
      <c r="AC26" s="160">
        <v>0</v>
      </c>
      <c r="AD26" s="161">
        <v>142.35149999999999</v>
      </c>
      <c r="AE26" s="161">
        <v>126.7568</v>
      </c>
      <c r="AF26" s="161">
        <v>139.32859999999999</v>
      </c>
    </row>
    <row r="27" spans="1:32" ht="18" customHeight="1" x14ac:dyDescent="0.25">
      <c r="A27" s="159" t="s">
        <v>74</v>
      </c>
      <c r="B27" s="159" t="s">
        <v>839</v>
      </c>
      <c r="C27" s="164">
        <v>503.2713</v>
      </c>
      <c r="D27" s="164">
        <v>505.32369999999997</v>
      </c>
      <c r="E27" s="163">
        <v>523.71990000000005</v>
      </c>
      <c r="F27" s="164">
        <v>510.7885</v>
      </c>
      <c r="G27" s="164">
        <v>512.03890000000001</v>
      </c>
      <c r="H27" s="164">
        <v>510.74029999999999</v>
      </c>
      <c r="I27" s="163">
        <v>518.8895</v>
      </c>
      <c r="J27" s="164">
        <v>507.26170000000002</v>
      </c>
      <c r="K27" s="164">
        <v>501.1746</v>
      </c>
      <c r="L27" s="164">
        <v>481.10359999999997</v>
      </c>
      <c r="M27" s="164">
        <v>507.8338</v>
      </c>
      <c r="N27" s="164">
        <v>492.05790000000002</v>
      </c>
      <c r="O27" s="164">
        <v>224.78970000000001</v>
      </c>
      <c r="P27" s="164">
        <v>223.69300000000001</v>
      </c>
      <c r="Q27" s="164">
        <v>223.76159999999999</v>
      </c>
      <c r="R27" s="164">
        <v>220.3218</v>
      </c>
      <c r="S27" s="164">
        <v>215.179</v>
      </c>
      <c r="T27" s="164">
        <v>221.87520000000001</v>
      </c>
      <c r="U27" s="164">
        <v>223.6</v>
      </c>
      <c r="V27" s="163">
        <v>0</v>
      </c>
      <c r="W27" s="164">
        <v>221.7</v>
      </c>
      <c r="X27" s="164">
        <v>139.08959999999999</v>
      </c>
      <c r="Y27" s="164">
        <v>140.28559999999999</v>
      </c>
      <c r="Z27" s="164">
        <v>139.76349999999999</v>
      </c>
      <c r="AA27" s="164">
        <v>139.47929999999999</v>
      </c>
      <c r="AB27" s="164">
        <v>135.62639999999999</v>
      </c>
      <c r="AC27" s="163">
        <v>0</v>
      </c>
      <c r="AD27" s="164">
        <v>142.8638</v>
      </c>
      <c r="AE27" s="164">
        <v>126.7129</v>
      </c>
      <c r="AF27" s="164">
        <v>139.38990000000001</v>
      </c>
    </row>
    <row r="28" spans="1:32" ht="18" customHeight="1" x14ac:dyDescent="0.25">
      <c r="A28" s="159" t="s">
        <v>74</v>
      </c>
      <c r="B28" s="159" t="s">
        <v>840</v>
      </c>
      <c r="C28" s="164">
        <v>502.6943</v>
      </c>
      <c r="D28" s="164">
        <v>503.90570000000002</v>
      </c>
      <c r="E28" s="163">
        <v>523.71990000000005</v>
      </c>
      <c r="F28" s="164">
        <v>507.75560000000002</v>
      </c>
      <c r="G28" s="164">
        <v>509.44589999999999</v>
      </c>
      <c r="H28" s="164">
        <v>508.43090000000001</v>
      </c>
      <c r="I28" s="163">
        <v>518.8895</v>
      </c>
      <c r="J28" s="164">
        <v>504.82490000000001</v>
      </c>
      <c r="K28" s="164">
        <v>500.10550000000001</v>
      </c>
      <c r="L28" s="164">
        <v>480.2475</v>
      </c>
      <c r="M28" s="164">
        <v>506.76819999999998</v>
      </c>
      <c r="N28" s="164">
        <v>490.09219999999999</v>
      </c>
      <c r="O28" s="164">
        <v>224.05459999999999</v>
      </c>
      <c r="P28" s="163">
        <v>0</v>
      </c>
      <c r="Q28" s="164">
        <v>223.13290000000001</v>
      </c>
      <c r="R28" s="164">
        <v>219.1831</v>
      </c>
      <c r="S28" s="164">
        <v>214.22669999999999</v>
      </c>
      <c r="T28" s="164">
        <v>221.61490000000001</v>
      </c>
      <c r="U28" s="164">
        <v>222.7</v>
      </c>
      <c r="V28" s="163">
        <v>0</v>
      </c>
      <c r="W28" s="164">
        <v>220</v>
      </c>
      <c r="X28" s="164">
        <v>138.3972</v>
      </c>
      <c r="Y28" s="164">
        <v>139.1163</v>
      </c>
      <c r="Z28" s="164">
        <v>139.5145</v>
      </c>
      <c r="AA28" s="164">
        <v>139.32149999999999</v>
      </c>
      <c r="AB28" s="164">
        <v>135.309</v>
      </c>
      <c r="AC28" s="163">
        <v>0</v>
      </c>
      <c r="AD28" s="164">
        <v>141.5318</v>
      </c>
      <c r="AE28" s="164">
        <v>125.9609</v>
      </c>
      <c r="AF28" s="164">
        <v>138.51169999999999</v>
      </c>
    </row>
    <row r="29" spans="1:32" ht="18" customHeight="1" x14ac:dyDescent="0.25">
      <c r="A29" s="159" t="s">
        <v>74</v>
      </c>
      <c r="B29" s="159" t="s">
        <v>841</v>
      </c>
      <c r="C29" s="164">
        <v>502.32709999999997</v>
      </c>
      <c r="D29" s="164">
        <v>502.90780000000001</v>
      </c>
      <c r="E29" s="163">
        <v>523.71990000000005</v>
      </c>
      <c r="F29" s="164">
        <v>508.31169999999997</v>
      </c>
      <c r="G29" s="164">
        <v>509.82150000000001</v>
      </c>
      <c r="H29" s="164">
        <v>509.53269999999998</v>
      </c>
      <c r="I29" s="163">
        <v>518.8895</v>
      </c>
      <c r="J29" s="164">
        <v>506.25700000000001</v>
      </c>
      <c r="K29" s="164">
        <v>501.08159999999998</v>
      </c>
      <c r="L29" s="164">
        <v>480.8175</v>
      </c>
      <c r="M29" s="164">
        <v>506.82900000000001</v>
      </c>
      <c r="N29" s="164">
        <v>491.61959999999999</v>
      </c>
      <c r="O29" s="164">
        <v>223.52459999999999</v>
      </c>
      <c r="P29" s="163">
        <v>0</v>
      </c>
      <c r="Q29" s="164">
        <v>222.57419999999999</v>
      </c>
      <c r="R29" s="164">
        <v>218.8869</v>
      </c>
      <c r="S29" s="164">
        <v>214.38910000000001</v>
      </c>
      <c r="T29" s="164">
        <v>221.75149999999999</v>
      </c>
      <c r="U29" s="164">
        <v>224.6</v>
      </c>
      <c r="V29" s="163">
        <v>0</v>
      </c>
      <c r="W29" s="164">
        <v>221.5</v>
      </c>
      <c r="X29" s="164">
        <v>138.5453</v>
      </c>
      <c r="Y29" s="164">
        <v>139.64959999999999</v>
      </c>
      <c r="Z29" s="164">
        <v>139.2654</v>
      </c>
      <c r="AA29" s="164">
        <v>138.90690000000001</v>
      </c>
      <c r="AB29" s="164">
        <v>134.92259999999999</v>
      </c>
      <c r="AC29" s="163">
        <v>0</v>
      </c>
      <c r="AD29" s="164">
        <v>141.64879999999999</v>
      </c>
      <c r="AE29" s="164">
        <v>126.0097</v>
      </c>
      <c r="AF29" s="164">
        <v>138.57300000000001</v>
      </c>
    </row>
    <row r="30" spans="1:32" ht="18" customHeight="1" x14ac:dyDescent="0.25">
      <c r="A30" s="159" t="s">
        <v>74</v>
      </c>
      <c r="B30" s="159" t="s">
        <v>842</v>
      </c>
      <c r="C30" s="164">
        <v>501.5403</v>
      </c>
      <c r="D30" s="164">
        <v>500.64960000000002</v>
      </c>
      <c r="E30" s="163">
        <v>523.71990000000005</v>
      </c>
      <c r="F30" s="164">
        <v>505.47829999999999</v>
      </c>
      <c r="G30" s="164">
        <v>506.90120000000002</v>
      </c>
      <c r="H30" s="164">
        <v>507.08550000000002</v>
      </c>
      <c r="I30" s="163">
        <v>518.8895</v>
      </c>
      <c r="J30" s="164">
        <v>504.1275</v>
      </c>
      <c r="K30" s="164">
        <v>500.0224</v>
      </c>
      <c r="L30" s="164">
        <v>480.43849999999998</v>
      </c>
      <c r="M30" s="164">
        <v>506.82960000000003</v>
      </c>
      <c r="N30" s="164">
        <v>491.93049999999999</v>
      </c>
      <c r="O30" s="164">
        <v>223.31</v>
      </c>
      <c r="P30" s="163">
        <v>0</v>
      </c>
      <c r="Q30" s="164">
        <v>221.4101</v>
      </c>
      <c r="R30" s="164">
        <v>217.8905</v>
      </c>
      <c r="S30" s="164">
        <v>213.33330000000001</v>
      </c>
      <c r="T30" s="164">
        <v>221.9736</v>
      </c>
      <c r="U30" s="163">
        <v>224.6</v>
      </c>
      <c r="V30" s="163">
        <v>0</v>
      </c>
      <c r="W30" s="164">
        <v>221.6</v>
      </c>
      <c r="X30" s="164">
        <v>138.22749999999999</v>
      </c>
      <c r="Y30" s="164">
        <v>140.57079999999999</v>
      </c>
      <c r="Z30" s="164">
        <v>139.21350000000001</v>
      </c>
      <c r="AA30" s="164">
        <v>139.1626</v>
      </c>
      <c r="AB30" s="164">
        <v>135.04679999999999</v>
      </c>
      <c r="AC30" s="163">
        <v>0</v>
      </c>
      <c r="AD30" s="164">
        <v>142.04409999999999</v>
      </c>
      <c r="AE30" s="164">
        <v>125.7265</v>
      </c>
      <c r="AF30" s="164">
        <v>138.96100000000001</v>
      </c>
    </row>
    <row r="31" spans="1:32" ht="18" customHeight="1" x14ac:dyDescent="0.25">
      <c r="A31" s="159" t="s">
        <v>74</v>
      </c>
      <c r="B31" s="159" t="s">
        <v>843</v>
      </c>
      <c r="C31" s="164">
        <v>503.84829999999999</v>
      </c>
      <c r="D31" s="164">
        <v>509.57760000000002</v>
      </c>
      <c r="E31" s="163">
        <v>523.71990000000005</v>
      </c>
      <c r="F31" s="164">
        <v>507.61369999999999</v>
      </c>
      <c r="G31" s="164">
        <v>509.0061</v>
      </c>
      <c r="H31" s="164">
        <v>508.91950000000003</v>
      </c>
      <c r="I31" s="163">
        <v>518.8895</v>
      </c>
      <c r="J31" s="164">
        <v>505.21170000000001</v>
      </c>
      <c r="K31" s="164">
        <v>501.65280000000001</v>
      </c>
      <c r="L31" s="164">
        <v>480.92059999999998</v>
      </c>
      <c r="M31" s="164">
        <v>507.74880000000002</v>
      </c>
      <c r="N31" s="164">
        <v>490.85809999999998</v>
      </c>
      <c r="O31" s="164">
        <v>223.09209999999999</v>
      </c>
      <c r="P31" s="163">
        <v>0</v>
      </c>
      <c r="Q31" s="164">
        <v>222.99100000000001</v>
      </c>
      <c r="R31" s="164">
        <v>218.0942</v>
      </c>
      <c r="S31" s="164">
        <v>214.38910000000001</v>
      </c>
      <c r="T31" s="164">
        <v>221.8853</v>
      </c>
      <c r="U31" s="163">
        <v>224.6</v>
      </c>
      <c r="V31" s="163">
        <v>0</v>
      </c>
      <c r="W31" s="164">
        <v>221.4</v>
      </c>
      <c r="X31" s="164">
        <v>139.27670000000001</v>
      </c>
      <c r="Y31" s="164">
        <v>139.65199999999999</v>
      </c>
      <c r="Z31" s="164">
        <v>139.2654</v>
      </c>
      <c r="AA31" s="164">
        <v>139.47620000000001</v>
      </c>
      <c r="AB31" s="164">
        <v>134.93639999999999</v>
      </c>
      <c r="AC31" s="163">
        <v>0</v>
      </c>
      <c r="AD31" s="164">
        <v>141.47319999999999</v>
      </c>
      <c r="AE31" s="164">
        <v>125.4482</v>
      </c>
      <c r="AF31" s="164">
        <v>138.96100000000001</v>
      </c>
    </row>
    <row r="32" spans="1:32" ht="18" customHeight="1" x14ac:dyDescent="0.25">
      <c r="A32" s="159" t="s">
        <v>74</v>
      </c>
      <c r="B32" s="159" t="s">
        <v>844</v>
      </c>
      <c r="C32" s="164">
        <v>503.06150000000002</v>
      </c>
      <c r="D32" s="164">
        <v>508.7373</v>
      </c>
      <c r="E32" s="163">
        <v>523.71990000000005</v>
      </c>
      <c r="F32" s="164">
        <v>505.51339999999999</v>
      </c>
      <c r="G32" s="164">
        <v>507.0539</v>
      </c>
      <c r="H32" s="164">
        <v>507.53829999999999</v>
      </c>
      <c r="I32" s="163">
        <v>518.8895</v>
      </c>
      <c r="J32" s="164">
        <v>503.85849999999999</v>
      </c>
      <c r="K32" s="164">
        <v>501.72640000000001</v>
      </c>
      <c r="L32" s="164">
        <v>479.80349999999999</v>
      </c>
      <c r="M32" s="164">
        <v>508.17910000000001</v>
      </c>
      <c r="N32" s="164">
        <v>490.97359999999998</v>
      </c>
      <c r="O32" s="164">
        <v>222.22470000000001</v>
      </c>
      <c r="P32" s="163">
        <v>0</v>
      </c>
      <c r="Q32" s="164">
        <v>221.93520000000001</v>
      </c>
      <c r="R32" s="164">
        <v>217.23869999999999</v>
      </c>
      <c r="S32" s="164">
        <v>213.97559999999999</v>
      </c>
      <c r="T32" s="164">
        <v>221.6525</v>
      </c>
      <c r="U32" s="163">
        <v>224.6</v>
      </c>
      <c r="V32" s="163">
        <v>0</v>
      </c>
      <c r="W32" s="164">
        <v>221.2</v>
      </c>
      <c r="X32" s="164">
        <v>137.99879999999999</v>
      </c>
      <c r="Y32" s="164">
        <v>139.0128</v>
      </c>
      <c r="Z32" s="164">
        <v>139.21350000000001</v>
      </c>
      <c r="AA32" s="164">
        <v>139.04499999999999</v>
      </c>
      <c r="AB32" s="164">
        <v>134.70179999999999</v>
      </c>
      <c r="AC32" s="163">
        <v>0</v>
      </c>
      <c r="AD32" s="164">
        <v>141.13650000000001</v>
      </c>
      <c r="AE32" s="164">
        <v>125.0234</v>
      </c>
      <c r="AF32" s="164">
        <v>138.98140000000001</v>
      </c>
    </row>
    <row r="33" spans="1:32" ht="18" customHeight="1" x14ac:dyDescent="0.25">
      <c r="A33" s="159" t="s">
        <v>74</v>
      </c>
      <c r="B33" s="159" t="s">
        <v>845</v>
      </c>
      <c r="C33" s="167">
        <v>503.4812</v>
      </c>
      <c r="D33" s="167">
        <v>508.52719999999999</v>
      </c>
      <c r="E33" s="166">
        <v>523.71990000000005</v>
      </c>
      <c r="F33" s="167">
        <v>505.99639999999999</v>
      </c>
      <c r="G33" s="167">
        <v>507.33870000000002</v>
      </c>
      <c r="H33" s="167">
        <v>506.8297</v>
      </c>
      <c r="I33" s="166">
        <v>518.8895</v>
      </c>
      <c r="J33" s="167">
        <v>503.98180000000002</v>
      </c>
      <c r="K33" s="167">
        <v>500.89960000000002</v>
      </c>
      <c r="L33" s="167">
        <v>481.27019999999999</v>
      </c>
      <c r="M33" s="167">
        <v>507.51710000000003</v>
      </c>
      <c r="N33" s="167">
        <v>491.459</v>
      </c>
      <c r="O33" s="167">
        <v>224.86060000000001</v>
      </c>
      <c r="P33" s="167">
        <v>223.9084</v>
      </c>
      <c r="Q33" s="167">
        <v>221.80090000000001</v>
      </c>
      <c r="R33" s="167">
        <v>217.2912</v>
      </c>
      <c r="S33" s="167">
        <v>213.73939999999999</v>
      </c>
      <c r="T33" s="167">
        <v>221.74870000000001</v>
      </c>
      <c r="U33" s="166">
        <v>224.6</v>
      </c>
      <c r="V33" s="166">
        <v>0</v>
      </c>
      <c r="W33" s="167">
        <v>221.8</v>
      </c>
      <c r="X33" s="167">
        <v>138.8904</v>
      </c>
      <c r="Y33" s="167">
        <v>139.35489999999999</v>
      </c>
      <c r="Z33" s="167">
        <v>139.31209999999999</v>
      </c>
      <c r="AA33" s="167">
        <v>138.6738</v>
      </c>
      <c r="AB33" s="167">
        <v>134.53620000000001</v>
      </c>
      <c r="AC33" s="166">
        <v>0</v>
      </c>
      <c r="AD33" s="167">
        <v>141.45859999999999</v>
      </c>
      <c r="AE33" s="167">
        <v>127.0889</v>
      </c>
      <c r="AF33" s="167">
        <v>138.98140000000001</v>
      </c>
    </row>
    <row r="34" spans="1:32" ht="18" customHeight="1" x14ac:dyDescent="0.25">
      <c r="A34" s="159" t="s">
        <v>74</v>
      </c>
      <c r="B34" s="159" t="s">
        <v>846</v>
      </c>
      <c r="C34" s="161">
        <v>504.21550000000002</v>
      </c>
      <c r="D34" s="161">
        <v>510.83800000000002</v>
      </c>
      <c r="E34" s="160">
        <v>523.71990000000005</v>
      </c>
      <c r="F34" s="161">
        <v>507.38339999999999</v>
      </c>
      <c r="G34" s="161">
        <v>508.7056</v>
      </c>
      <c r="H34" s="161">
        <v>508.68729999999999</v>
      </c>
      <c r="I34" s="160">
        <v>518.8895</v>
      </c>
      <c r="J34" s="161">
        <v>505.04820000000001</v>
      </c>
      <c r="K34" s="161">
        <v>501.61709999999999</v>
      </c>
      <c r="L34" s="161">
        <v>481.61099999999999</v>
      </c>
      <c r="M34" s="161">
        <v>508.36930000000001</v>
      </c>
      <c r="N34" s="161">
        <v>492.03519999999997</v>
      </c>
      <c r="O34" s="161">
        <v>224.78479999999999</v>
      </c>
      <c r="P34" s="161">
        <v>225.22989999999999</v>
      </c>
      <c r="Q34" s="161">
        <v>222.65299999999999</v>
      </c>
      <c r="R34" s="161">
        <v>218.203</v>
      </c>
      <c r="S34" s="161">
        <v>214.58840000000001</v>
      </c>
      <c r="T34" s="161">
        <v>222.0866</v>
      </c>
      <c r="U34" s="160">
        <v>224.6</v>
      </c>
      <c r="V34" s="160">
        <v>0</v>
      </c>
      <c r="W34" s="161">
        <v>222.7</v>
      </c>
      <c r="X34" s="161">
        <v>138.9563</v>
      </c>
      <c r="Y34" s="161">
        <v>139.8416</v>
      </c>
      <c r="Z34" s="161">
        <v>139.5145</v>
      </c>
      <c r="AA34" s="161">
        <v>138.6626</v>
      </c>
      <c r="AB34" s="161">
        <v>134.88120000000001</v>
      </c>
      <c r="AC34" s="160">
        <v>0</v>
      </c>
      <c r="AD34" s="161">
        <v>142.08799999999999</v>
      </c>
      <c r="AE34" s="161">
        <v>127.55759999999999</v>
      </c>
      <c r="AF34" s="161">
        <v>139.75749999999999</v>
      </c>
    </row>
    <row r="35" spans="1:32" ht="18" customHeight="1" x14ac:dyDescent="0.25">
      <c r="A35" s="159" t="s">
        <v>74</v>
      </c>
      <c r="B35" s="159" t="s">
        <v>847</v>
      </c>
      <c r="C35" s="164">
        <v>505.10730000000001</v>
      </c>
      <c r="D35" s="164">
        <v>512.88620000000003</v>
      </c>
      <c r="E35" s="163">
        <v>523.71990000000005</v>
      </c>
      <c r="F35" s="164">
        <v>509.19450000000001</v>
      </c>
      <c r="G35" s="164">
        <v>509.82369999999997</v>
      </c>
      <c r="H35" s="164">
        <v>509.78739999999999</v>
      </c>
      <c r="I35" s="163">
        <v>518.8895</v>
      </c>
      <c r="J35" s="164">
        <v>505.64710000000002</v>
      </c>
      <c r="K35" s="164">
        <v>502.54570000000001</v>
      </c>
      <c r="L35" s="164">
        <v>483.18079999999998</v>
      </c>
      <c r="M35" s="164">
        <v>509.226</v>
      </c>
      <c r="N35" s="164">
        <v>493.30470000000003</v>
      </c>
      <c r="O35" s="164">
        <v>225.2559</v>
      </c>
      <c r="P35" s="164">
        <v>226.5042</v>
      </c>
      <c r="Q35" s="164">
        <v>223.4931</v>
      </c>
      <c r="R35" s="164">
        <v>218.3733</v>
      </c>
      <c r="S35" s="164">
        <v>214.97970000000001</v>
      </c>
      <c r="T35" s="164">
        <v>222.48699999999999</v>
      </c>
      <c r="U35" s="163">
        <v>224.6</v>
      </c>
      <c r="V35" s="163">
        <v>0</v>
      </c>
      <c r="W35" s="164">
        <v>223.4</v>
      </c>
      <c r="X35" s="164">
        <v>139.22559999999999</v>
      </c>
      <c r="Y35" s="164">
        <v>140.5093</v>
      </c>
      <c r="Z35" s="164">
        <v>140.0592</v>
      </c>
      <c r="AA35" s="164">
        <v>139.25049999999999</v>
      </c>
      <c r="AB35" s="164">
        <v>135.37799999999999</v>
      </c>
      <c r="AC35" s="163">
        <v>0</v>
      </c>
      <c r="AD35" s="164">
        <v>142.5564</v>
      </c>
      <c r="AE35" s="164">
        <v>127.8359</v>
      </c>
      <c r="AF35" s="164">
        <v>139.41030000000001</v>
      </c>
    </row>
    <row r="36" spans="1:32" ht="18" customHeight="1" x14ac:dyDescent="0.25">
      <c r="A36" s="159" t="s">
        <v>74</v>
      </c>
      <c r="B36" s="159" t="s">
        <v>848</v>
      </c>
      <c r="C36" s="164">
        <v>505.4221</v>
      </c>
      <c r="D36" s="164">
        <v>513.98910000000001</v>
      </c>
      <c r="E36" s="163">
        <v>523.71990000000005</v>
      </c>
      <c r="F36" s="164">
        <v>509.70159999999998</v>
      </c>
      <c r="G36" s="164">
        <v>511.7242</v>
      </c>
      <c r="H36" s="164">
        <v>511.56130000000002</v>
      </c>
      <c r="I36" s="163">
        <v>518.8895</v>
      </c>
      <c r="J36" s="164">
        <v>507.59589999999997</v>
      </c>
      <c r="K36" s="164">
        <v>506.96850000000001</v>
      </c>
      <c r="L36" s="164">
        <v>486.49639999999999</v>
      </c>
      <c r="M36" s="164">
        <v>514.46969999999999</v>
      </c>
      <c r="N36" s="164">
        <v>497.60809999999998</v>
      </c>
      <c r="O36" s="164">
        <v>225.85149999999999</v>
      </c>
      <c r="P36" s="164">
        <v>226.38919999999999</v>
      </c>
      <c r="Q36" s="164">
        <v>223.70760000000001</v>
      </c>
      <c r="R36" s="164">
        <v>218.99039999999999</v>
      </c>
      <c r="S36" s="164">
        <v>215.2381</v>
      </c>
      <c r="T36" s="164">
        <v>222.9759</v>
      </c>
      <c r="U36" s="163">
        <v>224.6</v>
      </c>
      <c r="V36" s="163">
        <v>0</v>
      </c>
      <c r="W36" s="164">
        <v>224.3</v>
      </c>
      <c r="X36" s="164">
        <v>139.9254</v>
      </c>
      <c r="Y36" s="164">
        <v>139.62129999999999</v>
      </c>
      <c r="Z36" s="164">
        <v>140.0592</v>
      </c>
      <c r="AA36" s="164">
        <v>139.2303</v>
      </c>
      <c r="AB36" s="164">
        <v>135.95760000000001</v>
      </c>
      <c r="AC36" s="163">
        <v>0</v>
      </c>
      <c r="AD36" s="164">
        <v>140.87309999999999</v>
      </c>
      <c r="AE36" s="164">
        <v>127.6943</v>
      </c>
      <c r="AF36" s="164">
        <v>139.77789999999999</v>
      </c>
    </row>
    <row r="37" spans="1:32" ht="18" customHeight="1" x14ac:dyDescent="0.25">
      <c r="A37" s="159" t="s">
        <v>74</v>
      </c>
      <c r="B37" s="159" t="s">
        <v>849</v>
      </c>
      <c r="C37" s="164">
        <v>504.8451</v>
      </c>
      <c r="D37" s="164">
        <v>511.73079999999999</v>
      </c>
      <c r="E37" s="163">
        <v>523.71990000000005</v>
      </c>
      <c r="F37" s="164">
        <v>507.9862</v>
      </c>
      <c r="G37" s="164">
        <v>509.50040000000001</v>
      </c>
      <c r="H37" s="164">
        <v>509.57580000000002</v>
      </c>
      <c r="I37" s="163">
        <v>518.8895</v>
      </c>
      <c r="J37" s="164">
        <v>505.64019999999999</v>
      </c>
      <c r="K37" s="164">
        <v>504.51830000000001</v>
      </c>
      <c r="L37" s="164">
        <v>484.75560000000002</v>
      </c>
      <c r="M37" s="164">
        <v>511.90910000000002</v>
      </c>
      <c r="N37" s="164">
        <v>495.16460000000001</v>
      </c>
      <c r="O37" s="164">
        <v>225.04730000000001</v>
      </c>
      <c r="P37" s="164">
        <v>225.54640000000001</v>
      </c>
      <c r="Q37" s="164">
        <v>223.74100000000001</v>
      </c>
      <c r="R37" s="164">
        <v>218.32480000000001</v>
      </c>
      <c r="S37" s="164">
        <v>214.85419999999999</v>
      </c>
      <c r="T37" s="164">
        <v>222.30410000000001</v>
      </c>
      <c r="U37" s="163">
        <v>224.6</v>
      </c>
      <c r="V37" s="163">
        <v>0</v>
      </c>
      <c r="W37" s="164">
        <v>223.5</v>
      </c>
      <c r="X37" s="164">
        <v>139.0976</v>
      </c>
      <c r="Y37" s="164">
        <v>139.3074</v>
      </c>
      <c r="Z37" s="164">
        <v>139.76349999999999</v>
      </c>
      <c r="AA37" s="164">
        <v>138.73670000000001</v>
      </c>
      <c r="AB37" s="164">
        <v>135.50219999999999</v>
      </c>
      <c r="AC37" s="163">
        <v>0</v>
      </c>
      <c r="AD37" s="164">
        <v>140.69739999999999</v>
      </c>
      <c r="AE37" s="164">
        <v>127.1328</v>
      </c>
      <c r="AF37" s="164">
        <v>139.34899999999999</v>
      </c>
    </row>
    <row r="38" spans="1:32" ht="18" customHeight="1" x14ac:dyDescent="0.25">
      <c r="A38" s="159" t="s">
        <v>74</v>
      </c>
      <c r="B38" s="159" t="s">
        <v>850</v>
      </c>
      <c r="C38" s="164">
        <v>503.4812</v>
      </c>
      <c r="D38" s="164">
        <v>508.78980000000001</v>
      </c>
      <c r="E38" s="163">
        <v>523.71990000000005</v>
      </c>
      <c r="F38" s="164">
        <v>503.8811</v>
      </c>
      <c r="G38" s="164">
        <v>505.64620000000002</v>
      </c>
      <c r="H38" s="164">
        <v>505.4434</v>
      </c>
      <c r="I38" s="163">
        <v>518.8895</v>
      </c>
      <c r="J38" s="164">
        <v>503.86470000000003</v>
      </c>
      <c r="K38" s="164">
        <v>504.05520000000001</v>
      </c>
      <c r="L38" s="164">
        <v>483.80439999999999</v>
      </c>
      <c r="M38" s="164">
        <v>510.8218</v>
      </c>
      <c r="N38" s="164">
        <v>495.346</v>
      </c>
      <c r="O38" s="164">
        <v>223.97110000000001</v>
      </c>
      <c r="P38" s="164">
        <v>224.30860000000001</v>
      </c>
      <c r="Q38" s="164">
        <v>222.75040000000001</v>
      </c>
      <c r="R38" s="164">
        <v>216.4512</v>
      </c>
      <c r="S38" s="164">
        <v>212.536</v>
      </c>
      <c r="T38" s="164">
        <v>222.1635</v>
      </c>
      <c r="U38" s="163">
        <v>224.6</v>
      </c>
      <c r="V38" s="163">
        <v>0</v>
      </c>
      <c r="W38" s="164">
        <v>223.3</v>
      </c>
      <c r="X38" s="164">
        <v>138.9451</v>
      </c>
      <c r="Y38" s="164">
        <v>139.26</v>
      </c>
      <c r="Z38" s="164">
        <v>139.613</v>
      </c>
      <c r="AA38" s="164">
        <v>139.173</v>
      </c>
      <c r="AB38" s="164">
        <v>135.24</v>
      </c>
      <c r="AC38" s="163">
        <v>0</v>
      </c>
      <c r="AD38" s="164">
        <v>140.53639999999999</v>
      </c>
      <c r="AE38" s="164">
        <v>126.0097</v>
      </c>
      <c r="AF38" s="164">
        <v>139.67580000000001</v>
      </c>
    </row>
    <row r="39" spans="1:32" ht="18" customHeight="1" x14ac:dyDescent="0.25">
      <c r="A39" s="159" t="s">
        <v>74</v>
      </c>
      <c r="B39" s="159" t="s">
        <v>851</v>
      </c>
      <c r="C39" s="164">
        <v>503.58609999999999</v>
      </c>
      <c r="D39" s="164">
        <v>508.57979999999998</v>
      </c>
      <c r="E39" s="163">
        <v>523.71990000000005</v>
      </c>
      <c r="F39" s="164">
        <v>505.97590000000002</v>
      </c>
      <c r="G39" s="164">
        <v>507.16950000000003</v>
      </c>
      <c r="H39" s="164">
        <v>507.22519999999997</v>
      </c>
      <c r="I39" s="163">
        <v>518.8895</v>
      </c>
      <c r="J39" s="164">
        <v>503.75819999999999</v>
      </c>
      <c r="K39" s="164">
        <v>504.8338</v>
      </c>
      <c r="L39" s="164">
        <v>484.87900000000002</v>
      </c>
      <c r="M39" s="164">
        <v>511.42099999999999</v>
      </c>
      <c r="N39" s="164">
        <v>495.43369999999999</v>
      </c>
      <c r="O39" s="164">
        <v>223.82300000000001</v>
      </c>
      <c r="P39" s="164">
        <v>224.6858</v>
      </c>
      <c r="Q39" s="164">
        <v>222.8202</v>
      </c>
      <c r="R39" s="164">
        <v>217.08019999999999</v>
      </c>
      <c r="S39" s="164">
        <v>213.56219999999999</v>
      </c>
      <c r="T39" s="164">
        <v>221.9667</v>
      </c>
      <c r="U39" s="163">
        <v>224.6</v>
      </c>
      <c r="V39" s="163">
        <v>0</v>
      </c>
      <c r="W39" s="164">
        <v>223.9</v>
      </c>
      <c r="X39" s="164">
        <v>138.86959999999999</v>
      </c>
      <c r="Y39" s="164">
        <v>139.7509</v>
      </c>
      <c r="Z39" s="164">
        <v>140.0592</v>
      </c>
      <c r="AA39" s="164">
        <v>139.06700000000001</v>
      </c>
      <c r="AB39" s="164">
        <v>135.01920000000001</v>
      </c>
      <c r="AC39" s="163">
        <v>0</v>
      </c>
      <c r="AD39" s="164">
        <v>140.81450000000001</v>
      </c>
      <c r="AE39" s="164">
        <v>126.3369</v>
      </c>
      <c r="AF39" s="164">
        <v>140.1455</v>
      </c>
    </row>
    <row r="40" spans="1:32" ht="18" customHeight="1" x14ac:dyDescent="0.25">
      <c r="A40" s="159" t="s">
        <v>74</v>
      </c>
      <c r="B40" s="159" t="s">
        <v>852</v>
      </c>
      <c r="C40" s="164">
        <v>503.63850000000002</v>
      </c>
      <c r="D40" s="164">
        <v>509.26249999999999</v>
      </c>
      <c r="E40" s="163">
        <v>523.71990000000005</v>
      </c>
      <c r="F40" s="164">
        <v>506.67320000000001</v>
      </c>
      <c r="G40" s="164">
        <v>507.85550000000001</v>
      </c>
      <c r="H40" s="164">
        <v>507.13749999999999</v>
      </c>
      <c r="I40" s="163">
        <v>518.8895</v>
      </c>
      <c r="J40" s="164">
        <v>503.56079999999997</v>
      </c>
      <c r="K40" s="164">
        <v>504.59320000000002</v>
      </c>
      <c r="L40" s="164">
        <v>484.31200000000001</v>
      </c>
      <c r="M40" s="164">
        <v>511.8372</v>
      </c>
      <c r="N40" s="164">
        <v>494.9871</v>
      </c>
      <c r="O40" s="164">
        <v>224.08969999999999</v>
      </c>
      <c r="P40" s="164">
        <v>224.4076</v>
      </c>
      <c r="Q40" s="164">
        <v>222.68960000000001</v>
      </c>
      <c r="R40" s="164">
        <v>217.62090000000001</v>
      </c>
      <c r="S40" s="164">
        <v>214.19710000000001</v>
      </c>
      <c r="T40" s="164">
        <v>222.13390000000001</v>
      </c>
      <c r="U40" s="163">
        <v>224.6</v>
      </c>
      <c r="V40" s="163">
        <v>0</v>
      </c>
      <c r="W40" s="164">
        <v>223.3</v>
      </c>
      <c r="X40" s="164">
        <v>139.00909999999999</v>
      </c>
      <c r="Y40" s="164">
        <v>139.68360000000001</v>
      </c>
      <c r="Z40" s="164">
        <v>139.81020000000001</v>
      </c>
      <c r="AA40" s="164">
        <v>139.09960000000001</v>
      </c>
      <c r="AB40" s="164">
        <v>134.8674</v>
      </c>
      <c r="AC40" s="163">
        <v>0</v>
      </c>
      <c r="AD40" s="164">
        <v>140.756</v>
      </c>
      <c r="AE40" s="164">
        <v>126.57129999999999</v>
      </c>
      <c r="AF40" s="164">
        <v>139.75749999999999</v>
      </c>
    </row>
    <row r="41" spans="1:32" ht="18" customHeight="1" x14ac:dyDescent="0.25">
      <c r="A41" s="159" t="s">
        <v>74</v>
      </c>
      <c r="B41" s="159" t="s">
        <v>853</v>
      </c>
      <c r="C41" s="167">
        <v>504.37299999999999</v>
      </c>
      <c r="D41" s="167">
        <v>511.52080000000001</v>
      </c>
      <c r="E41" s="166">
        <v>523.71990000000005</v>
      </c>
      <c r="F41" s="167">
        <v>508.70650000000001</v>
      </c>
      <c r="G41" s="167">
        <v>509.78089999999997</v>
      </c>
      <c r="H41" s="167">
        <v>509.89490000000001</v>
      </c>
      <c r="I41" s="166">
        <v>518.8895</v>
      </c>
      <c r="J41" s="167">
        <v>505.00290000000001</v>
      </c>
      <c r="K41" s="167">
        <v>503.09199999999998</v>
      </c>
      <c r="L41" s="167">
        <v>483.85109999999997</v>
      </c>
      <c r="M41" s="167">
        <v>510.97989999999999</v>
      </c>
      <c r="N41" s="167">
        <v>493.52530000000002</v>
      </c>
      <c r="O41" s="167">
        <v>224.11789999999999</v>
      </c>
      <c r="P41" s="167">
        <v>225.17080000000001</v>
      </c>
      <c r="Q41" s="167">
        <v>222.95910000000001</v>
      </c>
      <c r="R41" s="167">
        <v>218.2492</v>
      </c>
      <c r="S41" s="167">
        <v>214.69919999999999</v>
      </c>
      <c r="T41" s="167">
        <v>222.0316</v>
      </c>
      <c r="U41" s="166">
        <v>224.6</v>
      </c>
      <c r="V41" s="166">
        <v>0</v>
      </c>
      <c r="W41" s="167">
        <v>223.4</v>
      </c>
      <c r="X41" s="167">
        <v>139.12270000000001</v>
      </c>
      <c r="Y41" s="167">
        <v>139.29220000000001</v>
      </c>
      <c r="Z41" s="167">
        <v>139.76349999999999</v>
      </c>
      <c r="AA41" s="167">
        <v>138.58529999999999</v>
      </c>
      <c r="AB41" s="167">
        <v>134.43960000000001</v>
      </c>
      <c r="AC41" s="166">
        <v>0</v>
      </c>
      <c r="AD41" s="167">
        <v>140.7413</v>
      </c>
      <c r="AE41" s="167">
        <v>127.1816</v>
      </c>
      <c r="AF41" s="167">
        <v>139.73699999999999</v>
      </c>
    </row>
    <row r="42" spans="1:32" ht="18" customHeight="1" x14ac:dyDescent="0.25">
      <c r="A42" s="159" t="s">
        <v>74</v>
      </c>
      <c r="B42" s="159" t="s">
        <v>854</v>
      </c>
      <c r="C42" s="161">
        <v>504.74009999999998</v>
      </c>
      <c r="D42" s="161">
        <v>512.51859999999999</v>
      </c>
      <c r="E42" s="160">
        <v>523.71990000000005</v>
      </c>
      <c r="F42" s="161">
        <v>510.04239999999999</v>
      </c>
      <c r="G42" s="161">
        <v>511.91910000000001</v>
      </c>
      <c r="H42" s="161">
        <v>511.20729999999998</v>
      </c>
      <c r="I42" s="160">
        <v>518.8895</v>
      </c>
      <c r="J42" s="161">
        <v>505.75099999999998</v>
      </c>
      <c r="K42" s="161">
        <v>503.75819999999999</v>
      </c>
      <c r="L42" s="161">
        <v>483.05680000000001</v>
      </c>
      <c r="M42" s="161">
        <v>510.9271</v>
      </c>
      <c r="N42" s="161">
        <v>494.23090000000002</v>
      </c>
      <c r="O42" s="161">
        <v>224.63460000000001</v>
      </c>
      <c r="P42" s="161">
        <v>226.08320000000001</v>
      </c>
      <c r="Q42" s="161">
        <v>223.25640000000001</v>
      </c>
      <c r="R42" s="161">
        <v>219.3278</v>
      </c>
      <c r="S42" s="161">
        <v>215.12</v>
      </c>
      <c r="T42" s="161">
        <v>222.04640000000001</v>
      </c>
      <c r="U42" s="160">
        <v>224.6</v>
      </c>
      <c r="V42" s="160">
        <v>0</v>
      </c>
      <c r="W42" s="161">
        <v>223.9</v>
      </c>
      <c r="X42" s="161">
        <v>138.77969999999999</v>
      </c>
      <c r="Y42" s="161">
        <v>139.28380000000001</v>
      </c>
      <c r="Z42" s="161">
        <v>139.81020000000001</v>
      </c>
      <c r="AA42" s="161">
        <v>138.976</v>
      </c>
      <c r="AB42" s="161">
        <v>134.8536</v>
      </c>
      <c r="AC42" s="160">
        <v>0</v>
      </c>
      <c r="AD42" s="161">
        <v>140.4632</v>
      </c>
      <c r="AE42" s="161">
        <v>127.2744</v>
      </c>
      <c r="AF42" s="161">
        <v>139.4307</v>
      </c>
    </row>
    <row r="43" spans="1:32" ht="18" customHeight="1" x14ac:dyDescent="0.25">
      <c r="A43" s="159" t="s">
        <v>74</v>
      </c>
      <c r="B43" s="159" t="s">
        <v>855</v>
      </c>
      <c r="C43" s="164">
        <v>504.95</v>
      </c>
      <c r="D43" s="164">
        <v>513.779</v>
      </c>
      <c r="E43" s="163">
        <v>523.71990000000005</v>
      </c>
      <c r="F43" s="164">
        <v>512.35450000000003</v>
      </c>
      <c r="G43" s="164">
        <v>513.33240000000001</v>
      </c>
      <c r="H43" s="164">
        <v>512.0652</v>
      </c>
      <c r="I43" s="163">
        <v>518.8895</v>
      </c>
      <c r="J43" s="164">
        <v>507.01589999999999</v>
      </c>
      <c r="K43" s="164">
        <v>504.65339999999998</v>
      </c>
      <c r="L43" s="164">
        <v>483.64389999999997</v>
      </c>
      <c r="M43" s="164">
        <v>511.07299999999998</v>
      </c>
      <c r="N43" s="164">
        <v>495.24400000000003</v>
      </c>
      <c r="O43" s="164">
        <v>225.35300000000001</v>
      </c>
      <c r="P43" s="164">
        <v>226.3586</v>
      </c>
      <c r="Q43" s="164">
        <v>223.5582</v>
      </c>
      <c r="R43" s="164">
        <v>220.23339999999999</v>
      </c>
      <c r="S43" s="164">
        <v>215.79179999999999</v>
      </c>
      <c r="T43" s="164">
        <v>222.15010000000001</v>
      </c>
      <c r="U43" s="163">
        <v>224.6</v>
      </c>
      <c r="V43" s="163">
        <v>0</v>
      </c>
      <c r="W43" s="164">
        <v>224.4</v>
      </c>
      <c r="X43" s="163">
        <v>138.77969999999999</v>
      </c>
      <c r="Y43" s="164">
        <v>139.89019999999999</v>
      </c>
      <c r="Z43" s="164">
        <v>139.9606</v>
      </c>
      <c r="AA43" s="164">
        <v>139.12219999999999</v>
      </c>
      <c r="AB43" s="164">
        <v>135.12960000000001</v>
      </c>
      <c r="AC43" s="163">
        <v>0</v>
      </c>
      <c r="AD43" s="164">
        <v>141.00479999999999</v>
      </c>
      <c r="AE43" s="164">
        <v>127.50879999999999</v>
      </c>
      <c r="AF43" s="164">
        <v>139.75749999999999</v>
      </c>
    </row>
    <row r="44" spans="1:32" ht="18" customHeight="1" x14ac:dyDescent="0.25">
      <c r="A44" s="159" t="s">
        <v>74</v>
      </c>
      <c r="B44" s="159" t="s">
        <v>856</v>
      </c>
      <c r="C44" s="164">
        <v>503.69099999999997</v>
      </c>
      <c r="D44" s="164">
        <v>506.42649999999998</v>
      </c>
      <c r="E44" s="163">
        <v>523.71990000000005</v>
      </c>
      <c r="F44" s="164">
        <v>511.29250000000002</v>
      </c>
      <c r="G44" s="164">
        <v>512.58040000000005</v>
      </c>
      <c r="H44" s="164">
        <v>511.27710000000002</v>
      </c>
      <c r="I44" s="163">
        <v>518.8895</v>
      </c>
      <c r="J44" s="164">
        <v>505.48469999999998</v>
      </c>
      <c r="K44" s="164">
        <v>501.92</v>
      </c>
      <c r="L44" s="164">
        <v>482.0403</v>
      </c>
      <c r="M44" s="164">
        <v>508.9606</v>
      </c>
      <c r="N44" s="164">
        <v>491.6961</v>
      </c>
      <c r="O44" s="164">
        <v>226.0411</v>
      </c>
      <c r="P44" s="164">
        <v>224.53469999999999</v>
      </c>
      <c r="Q44" s="164">
        <v>224.09309999999999</v>
      </c>
      <c r="R44" s="164">
        <v>220.38069999999999</v>
      </c>
      <c r="S44" s="164">
        <v>215.83609999999999</v>
      </c>
      <c r="T44" s="164">
        <v>221.7542</v>
      </c>
      <c r="U44" s="164">
        <v>224.6</v>
      </c>
      <c r="V44" s="163">
        <v>0</v>
      </c>
      <c r="W44" s="164">
        <v>223.5</v>
      </c>
      <c r="X44" s="163">
        <v>138.77969999999999</v>
      </c>
      <c r="Y44" s="164">
        <v>140.37139999999999</v>
      </c>
      <c r="Z44" s="164">
        <v>139.81020000000001</v>
      </c>
      <c r="AA44" s="164">
        <v>139.09039999999999</v>
      </c>
      <c r="AB44" s="164">
        <v>135.24</v>
      </c>
      <c r="AC44" s="163">
        <v>0</v>
      </c>
      <c r="AD44" s="164">
        <v>141.89769999999999</v>
      </c>
      <c r="AE44" s="164">
        <v>126.3857</v>
      </c>
      <c r="AF44" s="164">
        <v>139.34899999999999</v>
      </c>
    </row>
    <row r="45" spans="1:32" ht="18" customHeight="1" x14ac:dyDescent="0.25">
      <c r="A45" s="159" t="s">
        <v>74</v>
      </c>
      <c r="B45" s="159" t="s">
        <v>857</v>
      </c>
      <c r="C45" s="164">
        <v>504.68770000000001</v>
      </c>
      <c r="D45" s="164">
        <v>508.52719999999999</v>
      </c>
      <c r="E45" s="163">
        <v>523.71990000000005</v>
      </c>
      <c r="F45" s="164">
        <v>514.07939999999996</v>
      </c>
      <c r="G45" s="164">
        <v>516.18150000000003</v>
      </c>
      <c r="H45" s="164">
        <v>513.28520000000003</v>
      </c>
      <c r="I45" s="163">
        <v>518.8895</v>
      </c>
      <c r="J45" s="164">
        <v>508.22730000000001</v>
      </c>
      <c r="K45" s="164">
        <v>503.4914</v>
      </c>
      <c r="L45" s="164">
        <v>481.46050000000002</v>
      </c>
      <c r="M45" s="164">
        <v>512.3329</v>
      </c>
      <c r="N45" s="164">
        <v>491.71949999999998</v>
      </c>
      <c r="O45" s="164">
        <v>226.73330000000001</v>
      </c>
      <c r="P45" s="164">
        <v>225.25190000000001</v>
      </c>
      <c r="Q45" s="164">
        <v>224.97900000000001</v>
      </c>
      <c r="R45" s="164">
        <v>222.583</v>
      </c>
      <c r="S45" s="164">
        <v>218.12479999999999</v>
      </c>
      <c r="T45" s="164">
        <v>222.0172</v>
      </c>
      <c r="U45" s="164">
        <v>231.1</v>
      </c>
      <c r="V45" s="163">
        <v>0</v>
      </c>
      <c r="W45" s="164">
        <v>224.3</v>
      </c>
      <c r="X45" s="163">
        <v>138.77969999999999</v>
      </c>
      <c r="Y45" s="164">
        <v>140.4383</v>
      </c>
      <c r="Z45" s="164">
        <v>140.2097</v>
      </c>
      <c r="AA45" s="164">
        <v>140.0515</v>
      </c>
      <c r="AB45" s="164">
        <v>137.0754</v>
      </c>
      <c r="AC45" s="163">
        <v>0</v>
      </c>
      <c r="AD45" s="164">
        <v>142.05869999999999</v>
      </c>
      <c r="AE45" s="164">
        <v>127.1328</v>
      </c>
      <c r="AF45" s="164">
        <v>140.08420000000001</v>
      </c>
    </row>
    <row r="46" spans="1:32" ht="18" customHeight="1" x14ac:dyDescent="0.25">
      <c r="A46" s="159" t="s">
        <v>74</v>
      </c>
      <c r="B46" s="159" t="s">
        <v>858</v>
      </c>
      <c r="C46" s="164">
        <v>503.21879999999999</v>
      </c>
      <c r="D46" s="164">
        <v>504.27330000000001</v>
      </c>
      <c r="E46" s="163">
        <v>523.71990000000005</v>
      </c>
      <c r="F46" s="164">
        <v>509.56369999999998</v>
      </c>
      <c r="G46" s="164">
        <v>511.64</v>
      </c>
      <c r="H46" s="164">
        <v>511.40550000000002</v>
      </c>
      <c r="I46" s="163">
        <v>518.8895</v>
      </c>
      <c r="J46" s="164">
        <v>506.23020000000002</v>
      </c>
      <c r="K46" s="164">
        <v>499.82940000000002</v>
      </c>
      <c r="L46" s="164">
        <v>481.13749999999999</v>
      </c>
      <c r="M46" s="164">
        <v>506.77379999999999</v>
      </c>
      <c r="N46" s="164">
        <v>491.79849999999999</v>
      </c>
      <c r="O46" s="164">
        <v>225.12119999999999</v>
      </c>
      <c r="P46" s="164">
        <v>223.34800000000001</v>
      </c>
      <c r="Q46" s="164">
        <v>224.04150000000001</v>
      </c>
      <c r="R46" s="164">
        <v>220.70269999999999</v>
      </c>
      <c r="S46" s="164">
        <v>216.3603</v>
      </c>
      <c r="T46" s="164">
        <v>221.6951</v>
      </c>
      <c r="U46" s="164">
        <v>228.7</v>
      </c>
      <c r="V46" s="163">
        <v>0</v>
      </c>
      <c r="W46" s="164">
        <v>223.9</v>
      </c>
      <c r="X46" s="163">
        <v>138.77969999999999</v>
      </c>
      <c r="Y46" s="164">
        <v>139.97380000000001</v>
      </c>
      <c r="Z46" s="164">
        <v>141.3563</v>
      </c>
      <c r="AA46" s="164">
        <v>139.63829999999999</v>
      </c>
      <c r="AB46" s="164">
        <v>136.77180000000001</v>
      </c>
      <c r="AC46" s="163">
        <v>0</v>
      </c>
      <c r="AD46" s="164">
        <v>141.6635</v>
      </c>
      <c r="AE46" s="164">
        <v>126.8056</v>
      </c>
      <c r="AF46" s="164">
        <v>139.34899999999999</v>
      </c>
    </row>
    <row r="47" spans="1:32" ht="18" customHeight="1" x14ac:dyDescent="0.25">
      <c r="A47" s="159" t="s">
        <v>74</v>
      </c>
      <c r="B47" s="159" t="s">
        <v>859</v>
      </c>
      <c r="C47" s="164">
        <v>502.48450000000003</v>
      </c>
      <c r="D47" s="164">
        <v>501.85750000000002</v>
      </c>
      <c r="E47" s="163">
        <v>523.71990000000005</v>
      </c>
      <c r="F47" s="164">
        <v>510.56689999999998</v>
      </c>
      <c r="G47" s="164">
        <v>512.553</v>
      </c>
      <c r="H47" s="163">
        <v>511.40550000000002</v>
      </c>
      <c r="I47" s="163">
        <v>518.8895</v>
      </c>
      <c r="J47" s="164">
        <v>507.00560000000002</v>
      </c>
      <c r="K47" s="164">
        <v>503.4819</v>
      </c>
      <c r="L47" s="164">
        <v>482.52449999999999</v>
      </c>
      <c r="M47" s="164">
        <v>511.60230000000001</v>
      </c>
      <c r="N47" s="164">
        <v>492.96899999999999</v>
      </c>
      <c r="O47" s="164">
        <v>224.64109999999999</v>
      </c>
      <c r="P47" s="164">
        <v>222.5146</v>
      </c>
      <c r="Q47" s="164">
        <v>223.50700000000001</v>
      </c>
      <c r="R47" s="164">
        <v>221.02369999999999</v>
      </c>
      <c r="S47" s="164">
        <v>217.09119999999999</v>
      </c>
      <c r="T47" s="164">
        <v>221.96180000000001</v>
      </c>
      <c r="U47" s="164">
        <v>227.8</v>
      </c>
      <c r="V47" s="163">
        <v>0</v>
      </c>
      <c r="W47" s="164">
        <v>224.9</v>
      </c>
      <c r="X47" s="163">
        <v>138.77969999999999</v>
      </c>
      <c r="Y47" s="164">
        <v>140.60050000000001</v>
      </c>
      <c r="Z47" s="164">
        <v>141.3563</v>
      </c>
      <c r="AA47" s="164">
        <v>139.977</v>
      </c>
      <c r="AB47" s="164">
        <v>136.42679999999999</v>
      </c>
      <c r="AC47" s="163">
        <v>0</v>
      </c>
      <c r="AD47" s="164">
        <v>142.2783</v>
      </c>
      <c r="AE47" s="164">
        <v>127.2256</v>
      </c>
      <c r="AF47" s="164">
        <v>139.73699999999999</v>
      </c>
    </row>
    <row r="48" spans="1:32" ht="18" customHeight="1" x14ac:dyDescent="0.25">
      <c r="A48" s="159" t="s">
        <v>74</v>
      </c>
      <c r="B48" s="159" t="s">
        <v>860</v>
      </c>
      <c r="C48" s="164">
        <v>502.53699999999998</v>
      </c>
      <c r="D48" s="164">
        <v>502.54020000000003</v>
      </c>
      <c r="E48" s="163">
        <v>523.71990000000005</v>
      </c>
      <c r="F48" s="164">
        <v>510.64980000000003</v>
      </c>
      <c r="G48" s="164">
        <v>513.36829999999998</v>
      </c>
      <c r="H48" s="164">
        <v>512.07780000000002</v>
      </c>
      <c r="I48" s="163">
        <v>518.8895</v>
      </c>
      <c r="J48" s="164">
        <v>507.21289999999999</v>
      </c>
      <c r="K48" s="164">
        <v>502.66180000000003</v>
      </c>
      <c r="L48" s="164">
        <v>482.74239999999998</v>
      </c>
      <c r="M48" s="164">
        <v>511.06360000000001</v>
      </c>
      <c r="N48" s="164">
        <v>493.8655</v>
      </c>
      <c r="O48" s="164">
        <v>225.3656</v>
      </c>
      <c r="P48" s="164">
        <v>222.57910000000001</v>
      </c>
      <c r="Q48" s="164">
        <v>223.74879999999999</v>
      </c>
      <c r="R48" s="164">
        <v>221.2715</v>
      </c>
      <c r="S48" s="164">
        <v>216.99520000000001</v>
      </c>
      <c r="T48" s="164">
        <v>221.96510000000001</v>
      </c>
      <c r="U48" s="164">
        <v>228.2</v>
      </c>
      <c r="V48" s="163">
        <v>0</v>
      </c>
      <c r="W48" s="164">
        <v>224.9</v>
      </c>
      <c r="X48" s="163">
        <v>138.77969999999999</v>
      </c>
      <c r="Y48" s="164">
        <v>140.82830000000001</v>
      </c>
      <c r="Z48" s="164">
        <v>141.45480000000001</v>
      </c>
      <c r="AA48" s="164">
        <v>139.8546</v>
      </c>
      <c r="AB48" s="164">
        <v>136.57859999999999</v>
      </c>
      <c r="AC48" s="163">
        <v>0</v>
      </c>
      <c r="AD48" s="164">
        <v>142.4246</v>
      </c>
      <c r="AE48" s="164">
        <v>127.50879999999999</v>
      </c>
      <c r="AF48" s="164">
        <v>140.1455</v>
      </c>
    </row>
    <row r="49" spans="1:32" ht="18" customHeight="1" x14ac:dyDescent="0.25">
      <c r="A49" s="159" t="s">
        <v>74</v>
      </c>
      <c r="B49" s="159" t="s">
        <v>861</v>
      </c>
      <c r="C49" s="167">
        <v>503.42869999999999</v>
      </c>
      <c r="D49" s="167">
        <v>504.3784</v>
      </c>
      <c r="E49" s="166">
        <v>523.71990000000005</v>
      </c>
      <c r="F49" s="167">
        <v>511.24700000000001</v>
      </c>
      <c r="G49" s="167">
        <v>513.47190000000001</v>
      </c>
      <c r="H49" s="167">
        <v>513.08749999999998</v>
      </c>
      <c r="I49" s="166">
        <v>518.8895</v>
      </c>
      <c r="J49" s="167">
        <v>507.08940000000001</v>
      </c>
      <c r="K49" s="167">
        <v>503.40429999999998</v>
      </c>
      <c r="L49" s="167">
        <v>483.42680000000001</v>
      </c>
      <c r="M49" s="167">
        <v>509.49950000000001</v>
      </c>
      <c r="N49" s="167">
        <v>494.12970000000001</v>
      </c>
      <c r="O49" s="167">
        <v>225.98609999999999</v>
      </c>
      <c r="P49" s="167">
        <v>223.3134</v>
      </c>
      <c r="Q49" s="167">
        <v>224.239</v>
      </c>
      <c r="R49" s="167">
        <v>221.41470000000001</v>
      </c>
      <c r="S49" s="167">
        <v>217.56370000000001</v>
      </c>
      <c r="T49" s="167">
        <v>221.95429999999999</v>
      </c>
      <c r="U49" s="167">
        <v>228.2</v>
      </c>
      <c r="V49" s="166">
        <v>0</v>
      </c>
      <c r="W49" s="167">
        <v>225.3</v>
      </c>
      <c r="X49" s="167">
        <v>138.73849999999999</v>
      </c>
      <c r="Y49" s="167">
        <v>141.44730000000001</v>
      </c>
      <c r="Z49" s="167">
        <v>141.45480000000001</v>
      </c>
      <c r="AA49" s="167">
        <v>139.857</v>
      </c>
      <c r="AB49" s="167">
        <v>136.64760000000001</v>
      </c>
      <c r="AC49" s="166">
        <v>0</v>
      </c>
      <c r="AD49" s="167">
        <v>142.7028</v>
      </c>
      <c r="AE49" s="167">
        <v>127.46</v>
      </c>
      <c r="AF49" s="167">
        <v>139.75749999999999</v>
      </c>
    </row>
    <row r="50" spans="1:32" ht="18" customHeight="1" x14ac:dyDescent="0.25">
      <c r="A50" s="159" t="s">
        <v>74</v>
      </c>
      <c r="B50" s="159" t="s">
        <v>862</v>
      </c>
      <c r="C50" s="161">
        <v>503.53359999999998</v>
      </c>
      <c r="D50" s="161">
        <v>505.27109999999999</v>
      </c>
      <c r="E50" s="160">
        <v>523.71990000000005</v>
      </c>
      <c r="F50" s="161">
        <v>512.64880000000005</v>
      </c>
      <c r="G50" s="161">
        <v>514.596</v>
      </c>
      <c r="H50" s="161">
        <v>512.12940000000003</v>
      </c>
      <c r="I50" s="160">
        <v>518.8895</v>
      </c>
      <c r="J50" s="161">
        <v>505.45979999999997</v>
      </c>
      <c r="K50" s="161">
        <v>500.96019999999999</v>
      </c>
      <c r="L50" s="161">
        <v>481.38650000000001</v>
      </c>
      <c r="M50" s="161">
        <v>507.18650000000002</v>
      </c>
      <c r="N50" s="161">
        <v>491.78989999999999</v>
      </c>
      <c r="O50" s="161">
        <v>226.22399999999999</v>
      </c>
      <c r="P50" s="161">
        <v>223.59219999999999</v>
      </c>
      <c r="Q50" s="161">
        <v>224.72579999999999</v>
      </c>
      <c r="R50" s="161">
        <v>221.92599999999999</v>
      </c>
      <c r="S50" s="161">
        <v>217.61539999999999</v>
      </c>
      <c r="T50" s="161">
        <v>221.55709999999999</v>
      </c>
      <c r="U50" s="161">
        <v>226.6</v>
      </c>
      <c r="V50" s="160">
        <v>0</v>
      </c>
      <c r="W50" s="161">
        <v>223.9</v>
      </c>
      <c r="X50" s="161">
        <v>138.66409999999999</v>
      </c>
      <c r="Y50" s="161">
        <v>140.5369</v>
      </c>
      <c r="Z50" s="161">
        <v>141.10720000000001</v>
      </c>
      <c r="AA50" s="161">
        <v>139.4606</v>
      </c>
      <c r="AB50" s="161">
        <v>136.5924</v>
      </c>
      <c r="AC50" s="160">
        <v>0</v>
      </c>
      <c r="AD50" s="161">
        <v>141.6781</v>
      </c>
      <c r="AE50" s="161">
        <v>126.99120000000001</v>
      </c>
      <c r="AF50" s="161">
        <v>139.0222</v>
      </c>
    </row>
    <row r="51" spans="1:32" ht="18" customHeight="1" x14ac:dyDescent="0.25">
      <c r="A51" s="159" t="s">
        <v>74</v>
      </c>
      <c r="B51" s="159" t="s">
        <v>863</v>
      </c>
      <c r="C51" s="164">
        <v>503.74349999999998</v>
      </c>
      <c r="D51" s="164">
        <v>505.58629999999999</v>
      </c>
      <c r="E51" s="163">
        <v>523.71990000000005</v>
      </c>
      <c r="F51" s="164">
        <v>512.38800000000003</v>
      </c>
      <c r="G51" s="164">
        <v>514.32899999999995</v>
      </c>
      <c r="H51" s="164">
        <v>512.98490000000004</v>
      </c>
      <c r="I51" s="163">
        <v>518.8895</v>
      </c>
      <c r="J51" s="164">
        <v>506.81479999999999</v>
      </c>
      <c r="K51" s="164">
        <v>500.28789999999998</v>
      </c>
      <c r="L51" s="164">
        <v>481.06130000000002</v>
      </c>
      <c r="M51" s="164">
        <v>506.67329999999998</v>
      </c>
      <c r="N51" s="164">
        <v>490.9171</v>
      </c>
      <c r="O51" s="164">
        <v>226.30789999999999</v>
      </c>
      <c r="P51" s="164">
        <v>224.03469999999999</v>
      </c>
      <c r="Q51" s="164">
        <v>224.9632</v>
      </c>
      <c r="R51" s="164">
        <v>221.09970000000001</v>
      </c>
      <c r="S51" s="164">
        <v>217.667</v>
      </c>
      <c r="T51" s="164">
        <v>221.87799999999999</v>
      </c>
      <c r="U51" s="164">
        <v>226.4</v>
      </c>
      <c r="V51" s="163">
        <v>0</v>
      </c>
      <c r="W51" s="164">
        <v>223.9</v>
      </c>
      <c r="X51" s="164">
        <v>138.69120000000001</v>
      </c>
      <c r="Y51" s="164">
        <v>140.2467</v>
      </c>
      <c r="Z51" s="164">
        <v>141.30439999999999</v>
      </c>
      <c r="AA51" s="164">
        <v>139.48660000000001</v>
      </c>
      <c r="AB51" s="164">
        <v>136.7304</v>
      </c>
      <c r="AC51" s="163">
        <v>0</v>
      </c>
      <c r="AD51" s="164">
        <v>141.56100000000001</v>
      </c>
      <c r="AE51" s="164">
        <v>126.1953</v>
      </c>
      <c r="AF51" s="164">
        <v>139.75749999999999</v>
      </c>
    </row>
    <row r="52" spans="1:32" ht="18" customHeight="1" x14ac:dyDescent="0.25">
      <c r="A52" s="159" t="s">
        <v>74</v>
      </c>
      <c r="B52" s="159" t="s">
        <v>864</v>
      </c>
      <c r="C52" s="164">
        <v>504.21550000000002</v>
      </c>
      <c r="D52" s="164">
        <v>506.63659999999999</v>
      </c>
      <c r="E52" s="163">
        <v>523.71990000000005</v>
      </c>
      <c r="F52" s="164">
        <v>512.99459999999999</v>
      </c>
      <c r="G52" s="164">
        <v>514.9402</v>
      </c>
      <c r="H52" s="164">
        <v>513.22469999999998</v>
      </c>
      <c r="I52" s="163">
        <v>518.8895</v>
      </c>
      <c r="J52" s="164">
        <v>507.25900000000001</v>
      </c>
      <c r="K52" s="164">
        <v>501.18270000000001</v>
      </c>
      <c r="L52" s="164">
        <v>482.24900000000002</v>
      </c>
      <c r="M52" s="164">
        <v>508.51530000000002</v>
      </c>
      <c r="N52" s="164">
        <v>492.82369999999997</v>
      </c>
      <c r="O52" s="164">
        <v>226.6437</v>
      </c>
      <c r="P52" s="164">
        <v>224.44329999999999</v>
      </c>
      <c r="Q52" s="164">
        <v>225.298</v>
      </c>
      <c r="R52" s="164">
        <v>221.4674</v>
      </c>
      <c r="S52" s="164">
        <v>217.9845</v>
      </c>
      <c r="T52" s="164">
        <v>222.05940000000001</v>
      </c>
      <c r="U52" s="164">
        <v>227.7</v>
      </c>
      <c r="V52" s="163">
        <v>0</v>
      </c>
      <c r="W52" s="164">
        <v>225.1</v>
      </c>
      <c r="X52" s="164">
        <v>139.41249999999999</v>
      </c>
      <c r="Y52" s="164">
        <v>140.71879999999999</v>
      </c>
      <c r="Z52" s="164">
        <v>141.6053</v>
      </c>
      <c r="AA52" s="164">
        <v>139.75030000000001</v>
      </c>
      <c r="AB52" s="164">
        <v>135.11580000000001</v>
      </c>
      <c r="AC52" s="163">
        <v>0</v>
      </c>
      <c r="AD52" s="164">
        <v>142.1026</v>
      </c>
      <c r="AE52" s="164">
        <v>126.0097</v>
      </c>
      <c r="AF52" s="164">
        <v>139.79830000000001</v>
      </c>
    </row>
    <row r="53" spans="1:32" ht="18" customHeight="1" x14ac:dyDescent="0.25">
      <c r="A53" s="159" t="s">
        <v>74</v>
      </c>
      <c r="B53" s="159" t="s">
        <v>865</v>
      </c>
      <c r="C53" s="164">
        <v>504.68770000000001</v>
      </c>
      <c r="D53" s="164">
        <v>507.7921</v>
      </c>
      <c r="E53" s="163">
        <v>523.71990000000005</v>
      </c>
      <c r="F53" s="164">
        <v>514.07429999999999</v>
      </c>
      <c r="G53" s="164">
        <v>515.83180000000004</v>
      </c>
      <c r="H53" s="164">
        <v>514.27729999999997</v>
      </c>
      <c r="I53" s="163">
        <v>518.8895</v>
      </c>
      <c r="J53" s="164">
        <v>507.6737</v>
      </c>
      <c r="K53" s="164">
        <v>502.78280000000001</v>
      </c>
      <c r="L53" s="164">
        <v>483.11660000000001</v>
      </c>
      <c r="M53" s="164">
        <v>510.255</v>
      </c>
      <c r="N53" s="164">
        <v>494.64909999999998</v>
      </c>
      <c r="O53" s="164">
        <v>227.93190000000001</v>
      </c>
      <c r="P53" s="164">
        <v>224.88399999999999</v>
      </c>
      <c r="Q53" s="164">
        <v>225.7774</v>
      </c>
      <c r="R53" s="164">
        <v>221.45740000000001</v>
      </c>
      <c r="S53" s="164">
        <v>218.3758</v>
      </c>
      <c r="T53" s="164">
        <v>222.17859999999999</v>
      </c>
      <c r="U53" s="164">
        <v>227.9</v>
      </c>
      <c r="V53" s="163">
        <v>0</v>
      </c>
      <c r="W53" s="164">
        <v>225.9</v>
      </c>
      <c r="X53" s="164">
        <v>139.4282</v>
      </c>
      <c r="Y53" s="164">
        <v>141.04859999999999</v>
      </c>
      <c r="Z53" s="164">
        <v>141.9529</v>
      </c>
      <c r="AA53" s="164">
        <v>140.06610000000001</v>
      </c>
      <c r="AB53" s="164">
        <v>135.4332</v>
      </c>
      <c r="AC53" s="163">
        <v>0</v>
      </c>
      <c r="AD53" s="164">
        <v>142.571</v>
      </c>
      <c r="AE53" s="164">
        <v>126.15130000000001</v>
      </c>
      <c r="AF53" s="164">
        <v>140.49270000000001</v>
      </c>
    </row>
    <row r="54" spans="1:32" ht="18" customHeight="1" x14ac:dyDescent="0.25">
      <c r="A54" s="159" t="s">
        <v>74</v>
      </c>
      <c r="B54" s="159" t="s">
        <v>866</v>
      </c>
      <c r="C54" s="164">
        <v>505.89420000000001</v>
      </c>
      <c r="D54" s="164">
        <v>510.47039999999998</v>
      </c>
      <c r="E54" s="163">
        <v>523.71990000000005</v>
      </c>
      <c r="F54" s="164">
        <v>515.7491</v>
      </c>
      <c r="G54" s="164">
        <v>516.65170000000001</v>
      </c>
      <c r="H54" s="164">
        <v>514.87239999999997</v>
      </c>
      <c r="I54" s="163">
        <v>518.8895</v>
      </c>
      <c r="J54" s="164">
        <v>508.2122</v>
      </c>
      <c r="K54" s="164">
        <v>503.68049999999999</v>
      </c>
      <c r="L54" s="164">
        <v>483.97750000000002</v>
      </c>
      <c r="M54" s="164">
        <v>510.12810000000002</v>
      </c>
      <c r="N54" s="164">
        <v>494.59519999999998</v>
      </c>
      <c r="O54" s="164">
        <v>228.64859999999999</v>
      </c>
      <c r="P54" s="164">
        <v>226.1532</v>
      </c>
      <c r="Q54" s="164">
        <v>226.60910000000001</v>
      </c>
      <c r="R54" s="164">
        <v>221.95949999999999</v>
      </c>
      <c r="S54" s="164">
        <v>218.3905</v>
      </c>
      <c r="T54" s="164">
        <v>222.4152</v>
      </c>
      <c r="U54" s="164">
        <v>227.8</v>
      </c>
      <c r="V54" s="163">
        <v>0</v>
      </c>
      <c r="W54" s="164">
        <v>226.3</v>
      </c>
      <c r="X54" s="164">
        <v>139.70930000000001</v>
      </c>
      <c r="Y54" s="164">
        <v>141.13730000000001</v>
      </c>
      <c r="Z54" s="164">
        <v>141.80240000000001</v>
      </c>
      <c r="AA54" s="164">
        <v>140.02369999999999</v>
      </c>
      <c r="AB54" s="164">
        <v>135.97139999999999</v>
      </c>
      <c r="AC54" s="163">
        <v>0</v>
      </c>
      <c r="AD54" s="164">
        <v>142.51249999999999</v>
      </c>
      <c r="AE54" s="164">
        <v>126.7568</v>
      </c>
      <c r="AF54" s="164">
        <v>140.5335</v>
      </c>
    </row>
    <row r="55" spans="1:32" ht="18" customHeight="1" x14ac:dyDescent="0.25">
      <c r="A55" s="159" t="s">
        <v>74</v>
      </c>
      <c r="B55" s="159" t="s">
        <v>867</v>
      </c>
      <c r="C55" s="164">
        <v>506.99579999999997</v>
      </c>
      <c r="D55" s="164">
        <v>514.56679999999994</v>
      </c>
      <c r="E55" s="163">
        <v>523.71990000000005</v>
      </c>
      <c r="F55" s="164">
        <v>513.1816</v>
      </c>
      <c r="G55" s="164">
        <v>514.52689999999996</v>
      </c>
      <c r="H55" s="164">
        <v>513.63369999999998</v>
      </c>
      <c r="I55" s="163">
        <v>518.8895</v>
      </c>
      <c r="J55" s="164">
        <v>507.39640000000003</v>
      </c>
      <c r="K55" s="164">
        <v>503.7996</v>
      </c>
      <c r="L55" s="164">
        <v>484.80119999999999</v>
      </c>
      <c r="M55" s="164">
        <v>511.01560000000001</v>
      </c>
      <c r="N55" s="164">
        <v>495.32650000000001</v>
      </c>
      <c r="O55" s="164">
        <v>229.3638</v>
      </c>
      <c r="P55" s="164">
        <v>224.24610000000001</v>
      </c>
      <c r="Q55" s="164">
        <v>226.53649999999999</v>
      </c>
      <c r="R55" s="164">
        <v>221.1925</v>
      </c>
      <c r="S55" s="164">
        <v>218.44220000000001</v>
      </c>
      <c r="T55" s="164">
        <v>222.44800000000001</v>
      </c>
      <c r="U55" s="164">
        <v>228.4</v>
      </c>
      <c r="V55" s="163">
        <v>0</v>
      </c>
      <c r="W55" s="164">
        <v>227</v>
      </c>
      <c r="X55" s="164">
        <v>139.93889999999999</v>
      </c>
      <c r="Y55" s="164">
        <v>141.1413</v>
      </c>
      <c r="Z55" s="164">
        <v>142.20189999999999</v>
      </c>
      <c r="AA55" s="164">
        <v>140.1087</v>
      </c>
      <c r="AB55" s="164">
        <v>136.4958</v>
      </c>
      <c r="AC55" s="163">
        <v>0</v>
      </c>
      <c r="AD55" s="164">
        <v>142.61490000000001</v>
      </c>
      <c r="AE55" s="164">
        <v>127.55759999999999</v>
      </c>
      <c r="AF55" s="164">
        <v>140.554</v>
      </c>
    </row>
    <row r="56" spans="1:32" ht="18" customHeight="1" x14ac:dyDescent="0.25">
      <c r="A56" s="159" t="s">
        <v>74</v>
      </c>
      <c r="B56" s="159" t="s">
        <v>868</v>
      </c>
      <c r="C56" s="164">
        <v>506.52370000000002</v>
      </c>
      <c r="D56" s="164">
        <v>515.93230000000005</v>
      </c>
      <c r="E56" s="163">
        <v>523.71990000000005</v>
      </c>
      <c r="F56" s="164">
        <v>515.42849999999999</v>
      </c>
      <c r="G56" s="164">
        <v>516.59500000000003</v>
      </c>
      <c r="H56" s="164">
        <v>514.68420000000003</v>
      </c>
      <c r="I56" s="163">
        <v>518.8895</v>
      </c>
      <c r="J56" s="164">
        <v>508.47070000000002</v>
      </c>
      <c r="K56" s="164">
        <v>503.80130000000003</v>
      </c>
      <c r="L56" s="164">
        <v>483.52699999999999</v>
      </c>
      <c r="M56" s="164">
        <v>510.10250000000002</v>
      </c>
      <c r="N56" s="164">
        <v>494.71809999999999</v>
      </c>
      <c r="O56" s="164">
        <v>228.5556</v>
      </c>
      <c r="P56" s="164">
        <v>224.85550000000001</v>
      </c>
      <c r="Q56" s="164">
        <v>226.42789999999999</v>
      </c>
      <c r="R56" s="164">
        <v>222.33080000000001</v>
      </c>
      <c r="S56" s="164">
        <v>219.71209999999999</v>
      </c>
      <c r="T56" s="164">
        <v>222.6164</v>
      </c>
      <c r="U56" s="164">
        <v>228.4</v>
      </c>
      <c r="V56" s="163">
        <v>0</v>
      </c>
      <c r="W56" s="164">
        <v>226.8</v>
      </c>
      <c r="X56" s="164">
        <v>139.64330000000001</v>
      </c>
      <c r="Y56" s="164">
        <v>141.0445</v>
      </c>
      <c r="Z56" s="164">
        <v>142.50280000000001</v>
      </c>
      <c r="AA56" s="164">
        <v>140.37950000000001</v>
      </c>
      <c r="AB56" s="164">
        <v>136.50960000000001</v>
      </c>
      <c r="AC56" s="163">
        <v>0</v>
      </c>
      <c r="AD56" s="164">
        <v>142.65880000000001</v>
      </c>
      <c r="AE56" s="164">
        <v>127.92870000000001</v>
      </c>
      <c r="AF56" s="164">
        <v>140.94200000000001</v>
      </c>
    </row>
    <row r="57" spans="1:32" ht="18" customHeight="1" x14ac:dyDescent="0.25">
      <c r="A57" s="159" t="s">
        <v>869</v>
      </c>
      <c r="B57" s="159" t="s">
        <v>75</v>
      </c>
      <c r="C57" s="167">
        <v>507.67770000000002</v>
      </c>
      <c r="D57" s="167">
        <v>515.51210000000003</v>
      </c>
      <c r="E57" s="166">
        <v>523.71990000000005</v>
      </c>
      <c r="F57" s="167">
        <v>516.62009999999998</v>
      </c>
      <c r="G57" s="167">
        <v>517.27020000000005</v>
      </c>
      <c r="H57" s="167">
        <v>515.08699999999999</v>
      </c>
      <c r="I57" s="166">
        <v>518.8895</v>
      </c>
      <c r="J57" s="167">
        <v>508.91750000000002</v>
      </c>
      <c r="K57" s="167">
        <v>505.52710000000002</v>
      </c>
      <c r="L57" s="167">
        <v>484.84890000000001</v>
      </c>
      <c r="M57" s="167">
        <v>511.40989999999999</v>
      </c>
      <c r="N57" s="167">
        <v>495.68599999999998</v>
      </c>
      <c r="O57" s="167">
        <v>229.2775</v>
      </c>
      <c r="P57" s="167">
        <v>224.9066</v>
      </c>
      <c r="Q57" s="167">
        <v>227.0206</v>
      </c>
      <c r="R57" s="167">
        <v>223.08750000000001</v>
      </c>
      <c r="S57" s="167">
        <v>220.67920000000001</v>
      </c>
      <c r="T57" s="167">
        <v>223.25739999999999</v>
      </c>
      <c r="U57" s="167">
        <v>228.4</v>
      </c>
      <c r="V57" s="166">
        <v>0</v>
      </c>
      <c r="W57" s="167">
        <v>226.9</v>
      </c>
      <c r="X57" s="167">
        <v>140.38919999999999</v>
      </c>
      <c r="Y57" s="167">
        <v>141.0829</v>
      </c>
      <c r="Z57" s="167">
        <v>138.76740000000001</v>
      </c>
      <c r="AA57" s="167">
        <v>140.12119999999999</v>
      </c>
      <c r="AB57" s="167">
        <v>136.99260000000001</v>
      </c>
      <c r="AC57" s="166">
        <v>0</v>
      </c>
      <c r="AD57" s="167">
        <v>142.46860000000001</v>
      </c>
      <c r="AE57" s="167">
        <v>127.6504</v>
      </c>
      <c r="AF57" s="167">
        <v>140.9624</v>
      </c>
    </row>
    <row r="58" spans="1:32" x14ac:dyDescent="0.25">
      <c r="A58" s="227" t="s">
        <v>881</v>
      </c>
      <c r="B58" s="227"/>
      <c r="C58" s="169">
        <v>509.1465</v>
      </c>
      <c r="D58" s="169">
        <v>522.65449999999998</v>
      </c>
      <c r="E58" s="169">
        <v>523.71990000000005</v>
      </c>
      <c r="F58" s="169">
        <v>526.52260000000001</v>
      </c>
      <c r="G58" s="169">
        <v>526.48699999999997</v>
      </c>
      <c r="H58" s="169">
        <v>523.82240000000002</v>
      </c>
      <c r="I58" s="169">
        <v>518.98580000000004</v>
      </c>
      <c r="J58" s="169">
        <v>514.64359999999999</v>
      </c>
      <c r="K58" s="169">
        <v>508.91980000000001</v>
      </c>
      <c r="L58" s="169">
        <v>488.83159999999998</v>
      </c>
      <c r="M58" s="169">
        <v>515.84760000000006</v>
      </c>
      <c r="N58" s="169">
        <v>499.90179999999998</v>
      </c>
      <c r="O58" s="169">
        <v>229.3638</v>
      </c>
      <c r="P58" s="169">
        <v>228.2508</v>
      </c>
      <c r="Q58" s="169">
        <v>228.8681</v>
      </c>
      <c r="R58" s="169">
        <v>226.03</v>
      </c>
      <c r="S58" s="169">
        <v>220.7826</v>
      </c>
      <c r="T58" s="169">
        <v>223.65209999999999</v>
      </c>
      <c r="U58" s="169">
        <v>231.1</v>
      </c>
      <c r="V58" s="169">
        <v>0</v>
      </c>
      <c r="W58" s="169">
        <v>227.2</v>
      </c>
      <c r="X58" s="169">
        <v>140.63290000000001</v>
      </c>
      <c r="Y58" s="169">
        <v>141.44730000000001</v>
      </c>
      <c r="Z58" s="169">
        <v>142.50280000000001</v>
      </c>
      <c r="AA58" s="169">
        <v>140.57640000000001</v>
      </c>
      <c r="AB58" s="169">
        <v>138.74520000000001</v>
      </c>
      <c r="AC58" s="169">
        <v>0</v>
      </c>
      <c r="AD58" s="169">
        <v>142.8638</v>
      </c>
      <c r="AE58" s="169">
        <v>127.92870000000001</v>
      </c>
      <c r="AF58" s="169">
        <v>140.9624</v>
      </c>
    </row>
    <row r="59" spans="1:32" x14ac:dyDescent="0.25">
      <c r="A59" s="227" t="s">
        <v>882</v>
      </c>
      <c r="B59" s="227"/>
      <c r="C59" s="169">
        <v>501.5403</v>
      </c>
      <c r="D59" s="169">
        <v>500.64960000000002</v>
      </c>
      <c r="E59" s="169">
        <v>523.71990000000005</v>
      </c>
      <c r="F59" s="169">
        <v>503.8811</v>
      </c>
      <c r="G59" s="169">
        <v>505.64620000000002</v>
      </c>
      <c r="H59" s="169">
        <v>505.4434</v>
      </c>
      <c r="I59" s="169">
        <v>516.79970000000003</v>
      </c>
      <c r="J59" s="169">
        <v>503.56079999999997</v>
      </c>
      <c r="K59" s="169">
        <v>499.82940000000002</v>
      </c>
      <c r="L59" s="169">
        <v>479.80349999999999</v>
      </c>
      <c r="M59" s="169">
        <v>506.67329999999998</v>
      </c>
      <c r="N59" s="169">
        <v>490.09219999999999</v>
      </c>
      <c r="O59" s="169">
        <v>222.22470000000001</v>
      </c>
      <c r="P59" s="169">
        <v>0</v>
      </c>
      <c r="Q59" s="169">
        <v>221.4101</v>
      </c>
      <c r="R59" s="169">
        <v>216.4512</v>
      </c>
      <c r="S59" s="169">
        <v>212.536</v>
      </c>
      <c r="T59" s="169">
        <v>221.55709999999999</v>
      </c>
      <c r="U59" s="169">
        <v>222.7</v>
      </c>
      <c r="V59" s="169">
        <v>0</v>
      </c>
      <c r="W59" s="169">
        <v>220</v>
      </c>
      <c r="X59" s="169">
        <v>137.99879999999999</v>
      </c>
      <c r="Y59" s="169">
        <v>139.0128</v>
      </c>
      <c r="Z59" s="169">
        <v>137.37180000000001</v>
      </c>
      <c r="AA59" s="169">
        <v>138.58529999999999</v>
      </c>
      <c r="AB59" s="169">
        <v>134.3982</v>
      </c>
      <c r="AC59" s="169">
        <v>0</v>
      </c>
      <c r="AD59" s="169">
        <v>140.4632</v>
      </c>
      <c r="AE59" s="169">
        <v>125.0234</v>
      </c>
      <c r="AF59" s="169">
        <v>138.51169999999999</v>
      </c>
    </row>
    <row r="60" spans="1:32" x14ac:dyDescent="0.25">
      <c r="A60" s="227" t="s">
        <v>883</v>
      </c>
      <c r="B60" s="227"/>
      <c r="C60" s="169">
        <v>505.45485624999998</v>
      </c>
      <c r="D60" s="169">
        <v>512.41792708333332</v>
      </c>
      <c r="E60" s="169">
        <v>523.71990000000005</v>
      </c>
      <c r="F60" s="169">
        <v>514.62023333333332</v>
      </c>
      <c r="G60" s="169">
        <v>515.7152395833333</v>
      </c>
      <c r="H60" s="169">
        <v>514.28332083333328</v>
      </c>
      <c r="I60" s="169">
        <v>518.78742708333334</v>
      </c>
      <c r="J60" s="169">
        <v>508.13207499999999</v>
      </c>
      <c r="K60" s="169">
        <v>503.42777083333328</v>
      </c>
      <c r="L60" s="169">
        <v>483.40115208333333</v>
      </c>
      <c r="M60" s="169">
        <v>510.09006875</v>
      </c>
      <c r="N60" s="169">
        <v>493.96935833333333</v>
      </c>
      <c r="O60" s="169">
        <v>225.68244166666668</v>
      </c>
      <c r="P60" s="169">
        <v>201.99826874999999</v>
      </c>
      <c r="Q60" s="169">
        <v>225.1543958333333</v>
      </c>
      <c r="R60" s="169">
        <v>221.21194791666665</v>
      </c>
      <c r="S60" s="169">
        <v>217.16531875000001</v>
      </c>
      <c r="T60" s="169">
        <v>222.28568749999999</v>
      </c>
      <c r="U60" s="169">
        <v>225.56874999999999</v>
      </c>
      <c r="V60" s="169">
        <v>0</v>
      </c>
      <c r="W60" s="169">
        <v>224.33958333333334</v>
      </c>
      <c r="X60" s="169">
        <v>139.28923958333331</v>
      </c>
      <c r="Y60" s="169">
        <v>140.21083541666667</v>
      </c>
      <c r="Z60" s="169">
        <v>139.55337291666666</v>
      </c>
      <c r="AA60" s="169">
        <v>139.45546250000001</v>
      </c>
      <c r="AB60" s="169">
        <v>135.98893749999999</v>
      </c>
      <c r="AC60" s="169">
        <v>0</v>
      </c>
      <c r="AD60" s="169">
        <v>141.78943541666666</v>
      </c>
      <c r="AE60" s="169">
        <v>126.64633333333333</v>
      </c>
      <c r="AF60" s="169">
        <v>139.90213125</v>
      </c>
    </row>
    <row r="61" spans="1:32" x14ac:dyDescent="0.25">
      <c r="A61" s="227" t="s">
        <v>2368</v>
      </c>
      <c r="B61" s="227"/>
      <c r="C61" s="157" t="s">
        <v>180</v>
      </c>
      <c r="D61" s="157" t="s">
        <v>180</v>
      </c>
      <c r="E61" s="157" t="s">
        <v>180</v>
      </c>
      <c r="F61" s="157" t="s">
        <v>2369</v>
      </c>
      <c r="G61" s="157" t="s">
        <v>2369</v>
      </c>
      <c r="H61" s="157" t="s">
        <v>2369</v>
      </c>
      <c r="I61" s="157" t="s">
        <v>2370</v>
      </c>
      <c r="J61" s="157" t="s">
        <v>2370</v>
      </c>
      <c r="K61" s="157" t="s">
        <v>2370</v>
      </c>
      <c r="L61" s="157" t="s">
        <v>2370</v>
      </c>
      <c r="M61" s="157" t="s">
        <v>2370</v>
      </c>
      <c r="N61" s="157" t="s">
        <v>2370</v>
      </c>
      <c r="O61" s="157" t="s">
        <v>180</v>
      </c>
      <c r="P61" s="157" t="s">
        <v>180</v>
      </c>
      <c r="Q61" s="157" t="s">
        <v>180</v>
      </c>
      <c r="R61" s="157" t="s">
        <v>2369</v>
      </c>
      <c r="S61" s="157" t="s">
        <v>2369</v>
      </c>
      <c r="T61" s="157" t="s">
        <v>2370</v>
      </c>
      <c r="U61" s="157" t="s">
        <v>2370</v>
      </c>
      <c r="V61" s="157" t="s">
        <v>2370</v>
      </c>
      <c r="W61" s="157" t="s">
        <v>2370</v>
      </c>
      <c r="X61" s="157" t="s">
        <v>2370</v>
      </c>
      <c r="Y61" s="157" t="s">
        <v>2370</v>
      </c>
      <c r="Z61" s="157" t="s">
        <v>2370</v>
      </c>
      <c r="AA61" s="157" t="s">
        <v>2370</v>
      </c>
      <c r="AB61" s="157" t="s">
        <v>2370</v>
      </c>
      <c r="AC61" s="157" t="s">
        <v>2370</v>
      </c>
      <c r="AD61" s="157" t="s">
        <v>2370</v>
      </c>
      <c r="AE61" s="157" t="s">
        <v>2370</v>
      </c>
      <c r="AF61" s="157" t="s">
        <v>2370</v>
      </c>
    </row>
    <row r="62" spans="1:32" ht="27" customHeight="1" x14ac:dyDescent="0.25">
      <c r="A62" s="227" t="s">
        <v>3</v>
      </c>
      <c r="B62" s="227"/>
      <c r="C62" s="228" t="s">
        <v>569</v>
      </c>
      <c r="D62" s="228"/>
      <c r="E62" s="228"/>
      <c r="F62" s="228"/>
      <c r="G62" s="228"/>
      <c r="H62" s="228"/>
      <c r="I62" s="228" t="s">
        <v>183</v>
      </c>
      <c r="J62" s="228" t="s">
        <v>569</v>
      </c>
      <c r="K62" s="228" t="s">
        <v>183</v>
      </c>
      <c r="L62" s="228" t="s">
        <v>569</v>
      </c>
      <c r="M62" s="228" t="s">
        <v>50</v>
      </c>
      <c r="N62" s="228" t="s">
        <v>183</v>
      </c>
      <c r="O62" s="228" t="s">
        <v>62</v>
      </c>
      <c r="P62" s="228"/>
      <c r="Q62" s="228"/>
      <c r="R62" s="228"/>
      <c r="S62" s="228"/>
      <c r="T62" s="228" t="s">
        <v>569</v>
      </c>
      <c r="U62" s="228" t="s">
        <v>545</v>
      </c>
      <c r="V62" s="228"/>
      <c r="W62" s="228"/>
      <c r="X62" s="228" t="s">
        <v>62</v>
      </c>
      <c r="Y62" s="228" t="s">
        <v>548</v>
      </c>
      <c r="Z62" s="228" t="s">
        <v>62</v>
      </c>
      <c r="AA62" s="228" t="s">
        <v>2379</v>
      </c>
      <c r="AB62" s="228" t="s">
        <v>618</v>
      </c>
      <c r="AC62" s="228" t="s">
        <v>62</v>
      </c>
      <c r="AD62" s="228" t="s">
        <v>95</v>
      </c>
      <c r="AE62" s="228" t="s">
        <v>62</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2" t="s">
        <v>2737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2382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2383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2738</v>
      </c>
      <c r="C5" s="1"/>
      <c r="D5" s="1"/>
      <c r="E5" s="1"/>
      <c r="F5" s="1"/>
      <c r="G5" s="1"/>
    </row>
    <row r="6" spans="1:7" ht="35.1" customHeight="1" x14ac:dyDescent="0.25">
      <c r="A6" s="1"/>
      <c r="B6" s="3" t="s">
        <v>3</v>
      </c>
      <c r="C6" s="3" t="s">
        <v>4</v>
      </c>
      <c r="D6" s="3" t="s">
        <v>6</v>
      </c>
      <c r="E6" s="3" t="s">
        <v>7</v>
      </c>
      <c r="F6" s="3" t="s">
        <v>8</v>
      </c>
      <c r="G6" s="3" t="s">
        <v>2739</v>
      </c>
    </row>
    <row r="7" spans="1:7" x14ac:dyDescent="0.25">
      <c r="A7" s="1"/>
      <c r="B7" s="6" t="s">
        <v>620</v>
      </c>
      <c r="C7" s="6" t="s">
        <v>2740</v>
      </c>
      <c r="D7" s="85" t="s">
        <v>2741</v>
      </c>
      <c r="E7" s="85" t="s">
        <v>33</v>
      </c>
      <c r="F7" s="85" t="s">
        <v>2742</v>
      </c>
      <c r="G7" s="6" t="s">
        <v>2743</v>
      </c>
    </row>
    <row r="8" spans="1:7" x14ac:dyDescent="0.25">
      <c r="A8" s="1"/>
      <c r="B8" s="6" t="s">
        <v>620</v>
      </c>
      <c r="C8" s="6" t="s">
        <v>2740</v>
      </c>
      <c r="D8" s="85" t="s">
        <v>2744</v>
      </c>
      <c r="E8" s="85" t="s">
        <v>33</v>
      </c>
      <c r="F8" s="85" t="s">
        <v>2745</v>
      </c>
      <c r="G8" s="6" t="s">
        <v>2743</v>
      </c>
    </row>
    <row r="9" spans="1:7" x14ac:dyDescent="0.25">
      <c r="A9" s="1"/>
      <c r="B9" s="6" t="s">
        <v>210</v>
      </c>
      <c r="C9" s="6" t="s">
        <v>2746</v>
      </c>
      <c r="D9" s="85" t="s">
        <v>2169</v>
      </c>
      <c r="E9" s="85" t="s">
        <v>2747</v>
      </c>
      <c r="F9" s="85" t="s">
        <v>2748</v>
      </c>
      <c r="G9" s="6" t="s">
        <v>2749</v>
      </c>
    </row>
    <row r="10" spans="1:7" x14ac:dyDescent="0.25">
      <c r="A10" s="1"/>
      <c r="B10" s="6" t="s">
        <v>351</v>
      </c>
      <c r="C10" s="6" t="s">
        <v>2750</v>
      </c>
      <c r="D10" s="85" t="s">
        <v>353</v>
      </c>
      <c r="E10" s="85" t="s">
        <v>2751</v>
      </c>
      <c r="F10" s="85" t="s">
        <v>2752</v>
      </c>
      <c r="G10" s="6" t="s">
        <v>2753</v>
      </c>
    </row>
    <row r="11" spans="1:7" x14ac:dyDescent="0.25">
      <c r="A11" s="1"/>
      <c r="B11" s="6" t="s">
        <v>351</v>
      </c>
      <c r="C11" s="6" t="s">
        <v>2750</v>
      </c>
      <c r="D11" s="85" t="s">
        <v>353</v>
      </c>
      <c r="E11" s="85" t="s">
        <v>2754</v>
      </c>
      <c r="F11" s="85" t="s">
        <v>34</v>
      </c>
      <c r="G11" s="6" t="s">
        <v>2753</v>
      </c>
    </row>
    <row r="12" spans="1:7" x14ac:dyDescent="0.25">
      <c r="A12" s="1"/>
      <c r="B12" s="6" t="s">
        <v>210</v>
      </c>
      <c r="C12" s="6" t="s">
        <v>2746</v>
      </c>
      <c r="D12" s="85" t="s">
        <v>2169</v>
      </c>
      <c r="E12" s="85" t="s">
        <v>2755</v>
      </c>
      <c r="F12" s="85" t="s">
        <v>34</v>
      </c>
      <c r="G12" s="6" t="s">
        <v>2749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2756</v>
      </c>
      <c r="C5" s="1"/>
      <c r="D5" s="1"/>
      <c r="E5" s="1"/>
      <c r="F5" s="1"/>
      <c r="G5" s="1"/>
      <c r="H5" s="1"/>
      <c r="I5" s="1"/>
    </row>
    <row r="6" spans="1:9" ht="35.1" customHeight="1" x14ac:dyDescent="0.25">
      <c r="A6" s="1"/>
      <c r="B6" s="3" t="s">
        <v>4</v>
      </c>
      <c r="C6" s="3" t="s">
        <v>2757</v>
      </c>
      <c r="D6" s="3" t="s">
        <v>2758</v>
      </c>
      <c r="E6" s="3" t="s">
        <v>7</v>
      </c>
      <c r="F6" s="3" t="s">
        <v>8</v>
      </c>
      <c r="G6" s="3" t="s">
        <v>2759</v>
      </c>
      <c r="H6" s="3" t="s">
        <v>2739</v>
      </c>
      <c r="I6" s="3" t="s">
        <v>2760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2761</v>
      </c>
      <c r="C5" s="1"/>
      <c r="D5" s="1"/>
      <c r="E5" s="1"/>
      <c r="F5" s="1"/>
      <c r="G5" s="1"/>
      <c r="H5" s="1"/>
      <c r="I5" s="1"/>
    </row>
    <row r="6" spans="1:9" ht="30" customHeight="1" x14ac:dyDescent="0.25">
      <c r="A6" s="1"/>
      <c r="B6" s="197" t="s">
        <v>2762</v>
      </c>
      <c r="C6" s="197"/>
      <c r="D6" s="197"/>
      <c r="E6" s="197"/>
      <c r="F6" s="197"/>
      <c r="G6" s="197"/>
      <c r="H6" s="197"/>
      <c r="I6" s="197"/>
    </row>
    <row r="7" spans="1:9" ht="20.100000000000001" customHeight="1" x14ac:dyDescent="0.25">
      <c r="A7" s="1"/>
      <c r="B7" s="197" t="s">
        <v>2763</v>
      </c>
      <c r="C7" s="197" t="s">
        <v>2764</v>
      </c>
      <c r="D7" s="197"/>
      <c r="E7" s="197" t="s">
        <v>2765</v>
      </c>
      <c r="F7" s="197"/>
      <c r="G7" s="197" t="s">
        <v>2766</v>
      </c>
      <c r="H7" s="197"/>
      <c r="I7" s="197"/>
    </row>
    <row r="8" spans="1:9" ht="20.100000000000001" customHeight="1" x14ac:dyDescent="0.25">
      <c r="A8" s="1"/>
      <c r="B8" s="197"/>
      <c r="C8" s="3" t="s">
        <v>2767</v>
      </c>
      <c r="D8" s="3" t="s">
        <v>2768</v>
      </c>
      <c r="E8" s="3" t="s">
        <v>2767</v>
      </c>
      <c r="F8" s="3" t="s">
        <v>2768</v>
      </c>
      <c r="G8" s="3" t="s">
        <v>2767</v>
      </c>
      <c r="H8" s="3" t="s">
        <v>2768</v>
      </c>
      <c r="I8" s="3" t="s">
        <v>2769</v>
      </c>
    </row>
    <row r="9" spans="1:9" ht="25.5" x14ac:dyDescent="0.25">
      <c r="A9" s="1"/>
      <c r="B9" s="85" t="s">
        <v>2770</v>
      </c>
      <c r="C9" s="85" t="s">
        <v>2771</v>
      </c>
      <c r="D9" s="85" t="s">
        <v>2771</v>
      </c>
      <c r="E9" s="85" t="s">
        <v>2771</v>
      </c>
      <c r="F9" s="85" t="s">
        <v>2771</v>
      </c>
      <c r="G9" s="85" t="s">
        <v>2771</v>
      </c>
      <c r="H9" s="85" t="s">
        <v>2771</v>
      </c>
      <c r="I9" s="85" t="s">
        <v>2772</v>
      </c>
    </row>
    <row r="10" spans="1:9" ht="25.5" x14ac:dyDescent="0.25">
      <c r="A10" s="1"/>
      <c r="B10" s="85" t="s">
        <v>2773</v>
      </c>
      <c r="C10" s="85" t="s">
        <v>2771</v>
      </c>
      <c r="D10" s="85" t="s">
        <v>2771</v>
      </c>
      <c r="E10" s="85" t="s">
        <v>2771</v>
      </c>
      <c r="F10" s="85" t="s">
        <v>2771</v>
      </c>
      <c r="G10" s="85" t="s">
        <v>2771</v>
      </c>
      <c r="H10" s="85" t="s">
        <v>2771</v>
      </c>
      <c r="I10" s="85" t="s">
        <v>2772</v>
      </c>
    </row>
    <row r="11" spans="1:9" ht="25.5" x14ac:dyDescent="0.25">
      <c r="A11" s="1"/>
      <c r="B11" s="85" t="s">
        <v>2774</v>
      </c>
      <c r="C11" s="85" t="s">
        <v>2775</v>
      </c>
      <c r="D11" s="85" t="s">
        <v>2776</v>
      </c>
      <c r="E11" s="85" t="s">
        <v>2777</v>
      </c>
      <c r="F11" s="85" t="s">
        <v>2778</v>
      </c>
      <c r="G11" s="85" t="s">
        <v>978</v>
      </c>
      <c r="H11" s="85" t="s">
        <v>978</v>
      </c>
      <c r="I11" s="85" t="s">
        <v>978</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15</v>
      </c>
      <c r="C14" s="197"/>
      <c r="D14" s="197"/>
      <c r="E14" s="197"/>
      <c r="F14" s="197"/>
      <c r="G14" s="197"/>
      <c r="H14" s="197"/>
      <c r="I14" s="197"/>
    </row>
    <row r="15" spans="1:9" ht="20.100000000000001" customHeight="1" x14ac:dyDescent="0.25">
      <c r="A15" s="1"/>
      <c r="B15" s="197" t="s">
        <v>2763</v>
      </c>
      <c r="C15" s="197" t="s">
        <v>2764</v>
      </c>
      <c r="D15" s="197"/>
      <c r="E15" s="197" t="s">
        <v>2765</v>
      </c>
      <c r="F15" s="197"/>
      <c r="G15" s="197" t="s">
        <v>2766</v>
      </c>
      <c r="H15" s="197"/>
      <c r="I15" s="197"/>
    </row>
    <row r="16" spans="1:9" ht="20.100000000000001" customHeight="1" x14ac:dyDescent="0.25">
      <c r="A16" s="1"/>
      <c r="B16" s="197"/>
      <c r="C16" s="3" t="s">
        <v>2767</v>
      </c>
      <c r="D16" s="3" t="s">
        <v>2768</v>
      </c>
      <c r="E16" s="3" t="s">
        <v>2767</v>
      </c>
      <c r="F16" s="3" t="s">
        <v>2768</v>
      </c>
      <c r="G16" s="3" t="s">
        <v>2767</v>
      </c>
      <c r="H16" s="3" t="s">
        <v>2768</v>
      </c>
      <c r="I16" s="3" t="s">
        <v>2769</v>
      </c>
    </row>
    <row r="17" spans="1:9" ht="25.5" x14ac:dyDescent="0.25">
      <c r="A17" s="1"/>
      <c r="B17" s="85" t="s">
        <v>2770</v>
      </c>
      <c r="C17" s="85" t="s">
        <v>2771</v>
      </c>
      <c r="D17" s="85" t="s">
        <v>2771</v>
      </c>
      <c r="E17" s="85" t="s">
        <v>2771</v>
      </c>
      <c r="F17" s="85" t="s">
        <v>2771</v>
      </c>
      <c r="G17" s="85" t="s">
        <v>2771</v>
      </c>
      <c r="H17" s="85" t="s">
        <v>2771</v>
      </c>
      <c r="I17" s="85" t="s">
        <v>2772</v>
      </c>
    </row>
    <row r="18" spans="1:9" ht="25.5" x14ac:dyDescent="0.25">
      <c r="A18" s="1"/>
      <c r="B18" s="85" t="s">
        <v>2773</v>
      </c>
      <c r="C18" s="85" t="s">
        <v>2771</v>
      </c>
      <c r="D18" s="85" t="s">
        <v>2771</v>
      </c>
      <c r="E18" s="85" t="s">
        <v>2771</v>
      </c>
      <c r="F18" s="85" t="s">
        <v>2771</v>
      </c>
      <c r="G18" s="85" t="s">
        <v>2771</v>
      </c>
      <c r="H18" s="85" t="s">
        <v>2771</v>
      </c>
      <c r="I18" s="85" t="s">
        <v>2772</v>
      </c>
    </row>
    <row r="19" spans="1:9" x14ac:dyDescent="0.25">
      <c r="A19" s="1"/>
      <c r="B19" s="85" t="s">
        <v>2774</v>
      </c>
      <c r="C19" s="85" t="s">
        <v>2771</v>
      </c>
      <c r="D19" s="85" t="s">
        <v>2771</v>
      </c>
      <c r="E19" s="85" t="s">
        <v>2771</v>
      </c>
      <c r="F19" s="85" t="s">
        <v>2771</v>
      </c>
      <c r="G19" s="85" t="s">
        <v>978</v>
      </c>
      <c r="H19" s="85" t="s">
        <v>978</v>
      </c>
      <c r="I19" s="85" t="s">
        <v>978</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2779</v>
      </c>
      <c r="C22" s="197"/>
      <c r="D22" s="197"/>
      <c r="E22" s="197"/>
      <c r="F22" s="197"/>
      <c r="G22" s="197"/>
      <c r="H22" s="197"/>
      <c r="I22" s="197"/>
    </row>
    <row r="23" spans="1:9" ht="20.100000000000001" customHeight="1" x14ac:dyDescent="0.25">
      <c r="A23" s="1"/>
      <c r="B23" s="197" t="s">
        <v>2763</v>
      </c>
      <c r="C23" s="197" t="s">
        <v>2764</v>
      </c>
      <c r="D23" s="197"/>
      <c r="E23" s="197" t="s">
        <v>2765</v>
      </c>
      <c r="F23" s="197"/>
      <c r="G23" s="197" t="s">
        <v>2766</v>
      </c>
      <c r="H23" s="197"/>
      <c r="I23" s="197"/>
    </row>
    <row r="24" spans="1:9" ht="20.100000000000001" customHeight="1" x14ac:dyDescent="0.25">
      <c r="A24" s="1"/>
      <c r="B24" s="197"/>
      <c r="C24" s="3" t="s">
        <v>2767</v>
      </c>
      <c r="D24" s="3" t="s">
        <v>2768</v>
      </c>
      <c r="E24" s="3" t="s">
        <v>2767</v>
      </c>
      <c r="F24" s="3" t="s">
        <v>2768</v>
      </c>
      <c r="G24" s="3" t="s">
        <v>2767</v>
      </c>
      <c r="H24" s="3" t="s">
        <v>2768</v>
      </c>
      <c r="I24" s="3" t="s">
        <v>2769</v>
      </c>
    </row>
    <row r="25" spans="1:9" ht="25.5" x14ac:dyDescent="0.25">
      <c r="A25" s="1"/>
      <c r="B25" s="85" t="s">
        <v>2770</v>
      </c>
      <c r="C25" s="85" t="s">
        <v>2771</v>
      </c>
      <c r="D25" s="85" t="s">
        <v>2771</v>
      </c>
      <c r="E25" s="85" t="s">
        <v>2771</v>
      </c>
      <c r="F25" s="85" t="s">
        <v>2771</v>
      </c>
      <c r="G25" s="85" t="s">
        <v>2771</v>
      </c>
      <c r="H25" s="85" t="s">
        <v>2771</v>
      </c>
      <c r="I25" s="85" t="s">
        <v>2772</v>
      </c>
    </row>
    <row r="26" spans="1:9" ht="25.5" x14ac:dyDescent="0.25">
      <c r="A26" s="1"/>
      <c r="B26" s="85" t="s">
        <v>2773</v>
      </c>
      <c r="C26" s="85" t="s">
        <v>2771</v>
      </c>
      <c r="D26" s="85" t="s">
        <v>2771</v>
      </c>
      <c r="E26" s="85" t="s">
        <v>2771</v>
      </c>
      <c r="F26" s="85" t="s">
        <v>2771</v>
      </c>
      <c r="G26" s="85" t="s">
        <v>2771</v>
      </c>
      <c r="H26" s="85" t="s">
        <v>2771</v>
      </c>
      <c r="I26" s="85" t="s">
        <v>2772</v>
      </c>
    </row>
    <row r="27" spans="1:9" ht="25.5" x14ac:dyDescent="0.25">
      <c r="A27" s="1"/>
      <c r="B27" s="85" t="s">
        <v>2774</v>
      </c>
      <c r="C27" s="85" t="s">
        <v>2775</v>
      </c>
      <c r="D27" s="85" t="s">
        <v>2780</v>
      </c>
      <c r="E27" s="85" t="s">
        <v>2777</v>
      </c>
      <c r="F27" s="85" t="s">
        <v>2778</v>
      </c>
      <c r="G27" s="85" t="s">
        <v>978</v>
      </c>
      <c r="H27" s="85" t="s">
        <v>978</v>
      </c>
      <c r="I27" s="85" t="s">
        <v>978</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2723</v>
      </c>
      <c r="C30" s="197"/>
      <c r="D30" s="197"/>
      <c r="E30" s="197"/>
      <c r="F30" s="197"/>
      <c r="G30" s="197"/>
      <c r="H30" s="197"/>
      <c r="I30" s="197"/>
    </row>
    <row r="31" spans="1:9" ht="20.100000000000001" customHeight="1" x14ac:dyDescent="0.25">
      <c r="A31" s="1"/>
      <c r="B31" s="197" t="s">
        <v>2763</v>
      </c>
      <c r="C31" s="197" t="s">
        <v>2764</v>
      </c>
      <c r="D31" s="197"/>
      <c r="E31" s="197" t="s">
        <v>2765</v>
      </c>
      <c r="F31" s="197"/>
      <c r="G31" s="197" t="s">
        <v>2766</v>
      </c>
      <c r="H31" s="197"/>
      <c r="I31" s="197"/>
    </row>
    <row r="32" spans="1:9" ht="20.100000000000001" customHeight="1" x14ac:dyDescent="0.25">
      <c r="A32" s="1"/>
      <c r="B32" s="197"/>
      <c r="C32" s="3" t="s">
        <v>2767</v>
      </c>
      <c r="D32" s="3" t="s">
        <v>2768</v>
      </c>
      <c r="E32" s="3" t="s">
        <v>2767</v>
      </c>
      <c r="F32" s="3" t="s">
        <v>2768</v>
      </c>
      <c r="G32" s="3" t="s">
        <v>2767</v>
      </c>
      <c r="H32" s="3" t="s">
        <v>2768</v>
      </c>
      <c r="I32" s="3" t="s">
        <v>2769</v>
      </c>
    </row>
    <row r="33" spans="1:9" ht="25.5" x14ac:dyDescent="0.25">
      <c r="A33" s="1"/>
      <c r="B33" s="85" t="s">
        <v>2770</v>
      </c>
      <c r="C33" s="85" t="s">
        <v>2771</v>
      </c>
      <c r="D33" s="85" t="s">
        <v>2771</v>
      </c>
      <c r="E33" s="85" t="s">
        <v>2771</v>
      </c>
      <c r="F33" s="85" t="s">
        <v>2771</v>
      </c>
      <c r="G33" s="85" t="s">
        <v>2771</v>
      </c>
      <c r="H33" s="85" t="s">
        <v>2771</v>
      </c>
      <c r="I33" s="85" t="s">
        <v>2772</v>
      </c>
    </row>
    <row r="34" spans="1:9" ht="25.5" x14ac:dyDescent="0.25">
      <c r="A34" s="1"/>
      <c r="B34" s="85" t="s">
        <v>2773</v>
      </c>
      <c r="C34" s="85" t="s">
        <v>2771</v>
      </c>
      <c r="D34" s="85" t="s">
        <v>2771</v>
      </c>
      <c r="E34" s="85" t="s">
        <v>2771</v>
      </c>
      <c r="F34" s="85" t="s">
        <v>2771</v>
      </c>
      <c r="G34" s="85" t="s">
        <v>2771</v>
      </c>
      <c r="H34" s="85" t="s">
        <v>2771</v>
      </c>
      <c r="I34" s="85" t="s">
        <v>2772</v>
      </c>
    </row>
    <row r="35" spans="1:9" ht="25.5" x14ac:dyDescent="0.25">
      <c r="A35" s="1"/>
      <c r="B35" s="85" t="s">
        <v>2774</v>
      </c>
      <c r="C35" s="85" t="s">
        <v>2775</v>
      </c>
      <c r="D35" s="85" t="s">
        <v>2776</v>
      </c>
      <c r="E35" s="85" t="s">
        <v>2777</v>
      </c>
      <c r="F35" s="85" t="s">
        <v>2778</v>
      </c>
      <c r="G35" s="85" t="s">
        <v>978</v>
      </c>
      <c r="H35" s="85" t="s">
        <v>978</v>
      </c>
      <c r="I35" s="85" t="s">
        <v>978</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619</v>
      </c>
      <c r="C38" s="197"/>
      <c r="D38" s="197"/>
      <c r="E38" s="197"/>
      <c r="F38" s="197"/>
      <c r="G38" s="197"/>
      <c r="H38" s="197"/>
      <c r="I38" s="197"/>
    </row>
    <row r="39" spans="1:9" ht="20.100000000000001" customHeight="1" x14ac:dyDescent="0.25">
      <c r="A39" s="1"/>
      <c r="B39" s="197" t="s">
        <v>2763</v>
      </c>
      <c r="C39" s="197" t="s">
        <v>2764</v>
      </c>
      <c r="D39" s="197"/>
      <c r="E39" s="197" t="s">
        <v>2765</v>
      </c>
      <c r="F39" s="197"/>
      <c r="G39" s="197" t="s">
        <v>2766</v>
      </c>
      <c r="H39" s="197"/>
      <c r="I39" s="197"/>
    </row>
    <row r="40" spans="1:9" ht="20.100000000000001" customHeight="1" x14ac:dyDescent="0.25">
      <c r="A40" s="1"/>
      <c r="B40" s="197"/>
      <c r="C40" s="3" t="s">
        <v>2767</v>
      </c>
      <c r="D40" s="3" t="s">
        <v>2768</v>
      </c>
      <c r="E40" s="3" t="s">
        <v>2767</v>
      </c>
      <c r="F40" s="3" t="s">
        <v>2768</v>
      </c>
      <c r="G40" s="3" t="s">
        <v>2767</v>
      </c>
      <c r="H40" s="3" t="s">
        <v>2768</v>
      </c>
      <c r="I40" s="3" t="s">
        <v>2769</v>
      </c>
    </row>
    <row r="41" spans="1:9" ht="25.5" x14ac:dyDescent="0.25">
      <c r="A41" s="1"/>
      <c r="B41" s="85" t="s">
        <v>2770</v>
      </c>
      <c r="C41" s="85" t="s">
        <v>2771</v>
      </c>
      <c r="D41" s="85" t="s">
        <v>2771</v>
      </c>
      <c r="E41" s="85" t="s">
        <v>2771</v>
      </c>
      <c r="F41" s="85" t="s">
        <v>2771</v>
      </c>
      <c r="G41" s="85" t="s">
        <v>2771</v>
      </c>
      <c r="H41" s="85" t="s">
        <v>2771</v>
      </c>
      <c r="I41" s="85" t="s">
        <v>2772</v>
      </c>
    </row>
    <row r="42" spans="1:9" ht="25.5" x14ac:dyDescent="0.25">
      <c r="A42" s="1"/>
      <c r="B42" s="85" t="s">
        <v>2773</v>
      </c>
      <c r="C42" s="85" t="s">
        <v>2771</v>
      </c>
      <c r="D42" s="85" t="s">
        <v>2771</v>
      </c>
      <c r="E42" s="85" t="s">
        <v>2771</v>
      </c>
      <c r="F42" s="85" t="s">
        <v>2771</v>
      </c>
      <c r="G42" s="85" t="s">
        <v>2771</v>
      </c>
      <c r="H42" s="85" t="s">
        <v>2771</v>
      </c>
      <c r="I42" s="85" t="s">
        <v>2772</v>
      </c>
    </row>
    <row r="43" spans="1:9" ht="25.5" x14ac:dyDescent="0.25">
      <c r="A43" s="1"/>
      <c r="B43" s="85" t="s">
        <v>2774</v>
      </c>
      <c r="C43" s="85" t="s">
        <v>2781</v>
      </c>
      <c r="D43" s="85" t="s">
        <v>2782</v>
      </c>
      <c r="E43" s="85" t="s">
        <v>2777</v>
      </c>
      <c r="F43" s="85" t="s">
        <v>2783</v>
      </c>
      <c r="G43" s="85" t="s">
        <v>978</v>
      </c>
      <c r="H43" s="85" t="s">
        <v>978</v>
      </c>
      <c r="I43" s="85" t="s">
        <v>978</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2784</v>
      </c>
      <c r="C46" s="197"/>
      <c r="D46" s="197"/>
      <c r="E46" s="197"/>
      <c r="F46" s="197"/>
      <c r="G46" s="197"/>
      <c r="H46" s="197"/>
      <c r="I46" s="197"/>
    </row>
    <row r="47" spans="1:9" ht="20.100000000000001" customHeight="1" x14ac:dyDescent="0.25">
      <c r="A47" s="1"/>
      <c r="B47" s="197" t="s">
        <v>2763</v>
      </c>
      <c r="C47" s="197" t="s">
        <v>2764</v>
      </c>
      <c r="D47" s="197"/>
      <c r="E47" s="197" t="s">
        <v>2765</v>
      </c>
      <c r="F47" s="197"/>
      <c r="G47" s="197" t="s">
        <v>2766</v>
      </c>
      <c r="H47" s="197"/>
      <c r="I47" s="197"/>
    </row>
    <row r="48" spans="1:9" ht="20.100000000000001" customHeight="1" x14ac:dyDescent="0.25">
      <c r="A48" s="1"/>
      <c r="B48" s="197"/>
      <c r="C48" s="3" t="s">
        <v>2767</v>
      </c>
      <c r="D48" s="3" t="s">
        <v>2768</v>
      </c>
      <c r="E48" s="3" t="s">
        <v>2767</v>
      </c>
      <c r="F48" s="3" t="s">
        <v>2768</v>
      </c>
      <c r="G48" s="3" t="s">
        <v>2767</v>
      </c>
      <c r="H48" s="3" t="s">
        <v>2768</v>
      </c>
      <c r="I48" s="3" t="s">
        <v>2769</v>
      </c>
    </row>
    <row r="49" spans="1:9" ht="25.5" x14ac:dyDescent="0.25">
      <c r="A49" s="1"/>
      <c r="B49" s="85" t="s">
        <v>2770</v>
      </c>
      <c r="C49" s="85" t="s">
        <v>2771</v>
      </c>
      <c r="D49" s="85" t="s">
        <v>2771</v>
      </c>
      <c r="E49" s="85" t="s">
        <v>2771</v>
      </c>
      <c r="F49" s="85" t="s">
        <v>2771</v>
      </c>
      <c r="G49" s="85" t="s">
        <v>2771</v>
      </c>
      <c r="H49" s="85" t="s">
        <v>2771</v>
      </c>
      <c r="I49" s="85" t="s">
        <v>2772</v>
      </c>
    </row>
    <row r="50" spans="1:9" ht="25.5" x14ac:dyDescent="0.25">
      <c r="A50" s="1"/>
      <c r="B50" s="85" t="s">
        <v>2773</v>
      </c>
      <c r="C50" s="85" t="s">
        <v>2771</v>
      </c>
      <c r="D50" s="85" t="s">
        <v>2771</v>
      </c>
      <c r="E50" s="85" t="s">
        <v>2771</v>
      </c>
      <c r="F50" s="85" t="s">
        <v>2771</v>
      </c>
      <c r="G50" s="85" t="s">
        <v>2771</v>
      </c>
      <c r="H50" s="85" t="s">
        <v>2771</v>
      </c>
      <c r="I50" s="85" t="s">
        <v>2772</v>
      </c>
    </row>
    <row r="51" spans="1:9" ht="25.5" x14ac:dyDescent="0.25">
      <c r="A51" s="1"/>
      <c r="B51" s="85" t="s">
        <v>2774</v>
      </c>
      <c r="C51" s="85" t="s">
        <v>2775</v>
      </c>
      <c r="D51" s="85" t="s">
        <v>2776</v>
      </c>
      <c r="E51" s="85" t="s">
        <v>2777</v>
      </c>
      <c r="F51" s="85" t="s">
        <v>2778</v>
      </c>
      <c r="G51" s="85" t="s">
        <v>978</v>
      </c>
      <c r="H51" s="85" t="s">
        <v>978</v>
      </c>
      <c r="I51" s="85" t="s">
        <v>978</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7" t="s">
        <v>2785</v>
      </c>
      <c r="C54" s="197"/>
      <c r="D54" s="197"/>
      <c r="E54" s="197"/>
      <c r="F54" s="197"/>
      <c r="G54" s="197"/>
      <c r="H54" s="197"/>
      <c r="I54" s="197"/>
    </row>
    <row r="55" spans="1:9" ht="20.100000000000001" customHeight="1" x14ac:dyDescent="0.25">
      <c r="A55" s="1"/>
      <c r="B55" s="197" t="s">
        <v>2763</v>
      </c>
      <c r="C55" s="197" t="s">
        <v>2764</v>
      </c>
      <c r="D55" s="197"/>
      <c r="E55" s="197" t="s">
        <v>2765</v>
      </c>
      <c r="F55" s="197"/>
      <c r="G55" s="197" t="s">
        <v>2766</v>
      </c>
      <c r="H55" s="197"/>
      <c r="I55" s="197"/>
    </row>
    <row r="56" spans="1:9" ht="20.100000000000001" customHeight="1" x14ac:dyDescent="0.25">
      <c r="A56" s="1"/>
      <c r="B56" s="197"/>
      <c r="C56" s="3" t="s">
        <v>2767</v>
      </c>
      <c r="D56" s="3" t="s">
        <v>2768</v>
      </c>
      <c r="E56" s="3" t="s">
        <v>2767</v>
      </c>
      <c r="F56" s="3" t="s">
        <v>2768</v>
      </c>
      <c r="G56" s="3" t="s">
        <v>2767</v>
      </c>
      <c r="H56" s="3" t="s">
        <v>2768</v>
      </c>
      <c r="I56" s="3" t="s">
        <v>2769</v>
      </c>
    </row>
    <row r="57" spans="1:9" ht="25.5" x14ac:dyDescent="0.25">
      <c r="A57" s="1"/>
      <c r="B57" s="85" t="s">
        <v>2770</v>
      </c>
      <c r="C57" s="85" t="s">
        <v>2771</v>
      </c>
      <c r="D57" s="85" t="s">
        <v>2771</v>
      </c>
      <c r="E57" s="85" t="s">
        <v>2771</v>
      </c>
      <c r="F57" s="85" t="s">
        <v>2771</v>
      </c>
      <c r="G57" s="85" t="s">
        <v>2771</v>
      </c>
      <c r="H57" s="85" t="s">
        <v>2771</v>
      </c>
      <c r="I57" s="85" t="s">
        <v>2772</v>
      </c>
    </row>
    <row r="58" spans="1:9" ht="25.5" x14ac:dyDescent="0.25">
      <c r="A58" s="1"/>
      <c r="B58" s="85" t="s">
        <v>2773</v>
      </c>
      <c r="C58" s="85" t="s">
        <v>2771</v>
      </c>
      <c r="D58" s="85" t="s">
        <v>2771</v>
      </c>
      <c r="E58" s="85" t="s">
        <v>2771</v>
      </c>
      <c r="F58" s="85" t="s">
        <v>2771</v>
      </c>
      <c r="G58" s="85" t="s">
        <v>2771</v>
      </c>
      <c r="H58" s="85" t="s">
        <v>2771</v>
      </c>
      <c r="I58" s="85" t="s">
        <v>2772</v>
      </c>
    </row>
    <row r="59" spans="1:9" ht="25.5" x14ac:dyDescent="0.25">
      <c r="A59" s="1"/>
      <c r="B59" s="85" t="s">
        <v>2774</v>
      </c>
      <c r="C59" s="85" t="s">
        <v>2775</v>
      </c>
      <c r="D59" s="85" t="s">
        <v>2776</v>
      </c>
      <c r="E59" s="85" t="s">
        <v>2786</v>
      </c>
      <c r="F59" s="85" t="s">
        <v>2787</v>
      </c>
      <c r="G59" s="85" t="s">
        <v>978</v>
      </c>
      <c r="H59" s="85" t="s">
        <v>978</v>
      </c>
      <c r="I59" s="85" t="s">
        <v>978</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7" t="s">
        <v>709</v>
      </c>
      <c r="C62" s="197"/>
      <c r="D62" s="197"/>
      <c r="E62" s="197"/>
      <c r="F62" s="197"/>
      <c r="G62" s="197"/>
      <c r="H62" s="197"/>
      <c r="I62" s="197"/>
    </row>
    <row r="63" spans="1:9" ht="20.100000000000001" customHeight="1" x14ac:dyDescent="0.25">
      <c r="A63" s="1"/>
      <c r="B63" s="197" t="s">
        <v>2763</v>
      </c>
      <c r="C63" s="197" t="s">
        <v>2764</v>
      </c>
      <c r="D63" s="197"/>
      <c r="E63" s="197" t="s">
        <v>2765</v>
      </c>
      <c r="F63" s="197"/>
      <c r="G63" s="197" t="s">
        <v>2766</v>
      </c>
      <c r="H63" s="197"/>
      <c r="I63" s="197"/>
    </row>
    <row r="64" spans="1:9" ht="20.100000000000001" customHeight="1" x14ac:dyDescent="0.25">
      <c r="A64" s="1"/>
      <c r="B64" s="197"/>
      <c r="C64" s="3" t="s">
        <v>2767</v>
      </c>
      <c r="D64" s="3" t="s">
        <v>2768</v>
      </c>
      <c r="E64" s="3" t="s">
        <v>2767</v>
      </c>
      <c r="F64" s="3" t="s">
        <v>2768</v>
      </c>
      <c r="G64" s="3" t="s">
        <v>2767</v>
      </c>
      <c r="H64" s="3" t="s">
        <v>2768</v>
      </c>
      <c r="I64" s="3" t="s">
        <v>2769</v>
      </c>
    </row>
    <row r="65" spans="1:9" ht="25.5" x14ac:dyDescent="0.25">
      <c r="A65" s="1"/>
      <c r="B65" s="85" t="s">
        <v>2770</v>
      </c>
      <c r="C65" s="85" t="s">
        <v>2771</v>
      </c>
      <c r="D65" s="85" t="s">
        <v>2771</v>
      </c>
      <c r="E65" s="85" t="s">
        <v>2771</v>
      </c>
      <c r="F65" s="85" t="s">
        <v>2771</v>
      </c>
      <c r="G65" s="85" t="s">
        <v>2771</v>
      </c>
      <c r="H65" s="85" t="s">
        <v>2771</v>
      </c>
      <c r="I65" s="85" t="s">
        <v>2772</v>
      </c>
    </row>
    <row r="66" spans="1:9" ht="25.5" x14ac:dyDescent="0.25">
      <c r="A66" s="1"/>
      <c r="B66" s="85" t="s">
        <v>2773</v>
      </c>
      <c r="C66" s="85" t="s">
        <v>2771</v>
      </c>
      <c r="D66" s="85" t="s">
        <v>2771</v>
      </c>
      <c r="E66" s="85" t="s">
        <v>2771</v>
      </c>
      <c r="F66" s="85" t="s">
        <v>2771</v>
      </c>
      <c r="G66" s="85" t="s">
        <v>2771</v>
      </c>
      <c r="H66" s="85" t="s">
        <v>2771</v>
      </c>
      <c r="I66" s="85" t="s">
        <v>2772</v>
      </c>
    </row>
    <row r="67" spans="1:9" ht="25.5" x14ac:dyDescent="0.25">
      <c r="A67" s="1"/>
      <c r="B67" s="85" t="s">
        <v>2774</v>
      </c>
      <c r="C67" s="85" t="s">
        <v>2788</v>
      </c>
      <c r="D67" s="85" t="s">
        <v>2789</v>
      </c>
      <c r="E67" s="85" t="s">
        <v>2777</v>
      </c>
      <c r="F67" s="85" t="s">
        <v>2778</v>
      </c>
      <c r="G67" s="85" t="s">
        <v>978</v>
      </c>
      <c r="H67" s="85" t="s">
        <v>978</v>
      </c>
      <c r="I67" s="85" t="s">
        <v>978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2790</v>
      </c>
      <c r="C5" s="1"/>
      <c r="D5" s="1"/>
      <c r="E5" s="1"/>
      <c r="F5" s="1"/>
      <c r="G5" s="1"/>
    </row>
    <row r="6" spans="1:7" ht="30" customHeight="1" x14ac:dyDescent="0.25">
      <c r="A6" s="1"/>
      <c r="B6" s="197" t="s">
        <v>2762</v>
      </c>
      <c r="C6" s="197"/>
      <c r="D6" s="197"/>
      <c r="E6" s="197"/>
      <c r="F6" s="197"/>
      <c r="G6" s="197"/>
    </row>
    <row r="7" spans="1:7" x14ac:dyDescent="0.25">
      <c r="A7" s="1"/>
      <c r="B7" s="197" t="s">
        <v>2791</v>
      </c>
      <c r="C7" s="197" t="s">
        <v>2792</v>
      </c>
      <c r="D7" s="197" t="s">
        <v>2793</v>
      </c>
      <c r="E7" s="197" t="s">
        <v>2794</v>
      </c>
      <c r="F7" s="197" t="s">
        <v>2795</v>
      </c>
      <c r="G7" s="197"/>
    </row>
    <row r="8" spans="1:7" x14ac:dyDescent="0.25">
      <c r="A8" s="1"/>
      <c r="B8" s="197"/>
      <c r="C8" s="197"/>
      <c r="D8" s="197"/>
      <c r="E8" s="197"/>
      <c r="F8" s="197" t="s">
        <v>2768</v>
      </c>
      <c r="G8" s="197"/>
    </row>
    <row r="9" spans="1:7" x14ac:dyDescent="0.25">
      <c r="A9" s="1"/>
      <c r="B9" s="197"/>
      <c r="C9" s="197"/>
      <c r="D9" s="197"/>
      <c r="E9" s="197"/>
      <c r="F9" s="3" t="s">
        <v>2796</v>
      </c>
      <c r="G9" s="3" t="s">
        <v>2797</v>
      </c>
    </row>
    <row r="10" spans="1:7" x14ac:dyDescent="0.25">
      <c r="A10" s="1"/>
      <c r="B10" s="85" t="s">
        <v>2770</v>
      </c>
      <c r="C10" s="85" t="s">
        <v>2771</v>
      </c>
      <c r="D10" s="85" t="s">
        <v>2771</v>
      </c>
      <c r="E10" s="85">
        <v>0</v>
      </c>
      <c r="F10" s="85">
        <v>60.36</v>
      </c>
      <c r="G10" s="85">
        <v>59.64</v>
      </c>
    </row>
    <row r="11" spans="1:7" x14ac:dyDescent="0.25">
      <c r="A11" s="1"/>
      <c r="B11" s="85" t="s">
        <v>2798</v>
      </c>
      <c r="C11" s="85" t="s">
        <v>2771</v>
      </c>
      <c r="D11" s="85" t="s">
        <v>2771</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15</v>
      </c>
      <c r="C14" s="197"/>
      <c r="D14" s="197"/>
      <c r="E14" s="197"/>
      <c r="F14" s="197"/>
      <c r="G14" s="197"/>
    </row>
    <row r="15" spans="1:7" x14ac:dyDescent="0.25">
      <c r="A15" s="1"/>
      <c r="B15" s="197" t="s">
        <v>2791</v>
      </c>
      <c r="C15" s="197" t="s">
        <v>2792</v>
      </c>
      <c r="D15" s="197" t="s">
        <v>2793</v>
      </c>
      <c r="E15" s="197" t="s">
        <v>2794</v>
      </c>
      <c r="F15" s="197" t="s">
        <v>2795</v>
      </c>
      <c r="G15" s="197"/>
    </row>
    <row r="16" spans="1:7" x14ac:dyDescent="0.25">
      <c r="A16" s="1"/>
      <c r="B16" s="197"/>
      <c r="C16" s="197"/>
      <c r="D16" s="197"/>
      <c r="E16" s="197"/>
      <c r="F16" s="197" t="s">
        <v>2768</v>
      </c>
      <c r="G16" s="197"/>
    </row>
    <row r="17" spans="1:7" x14ac:dyDescent="0.25">
      <c r="A17" s="1"/>
      <c r="B17" s="197"/>
      <c r="C17" s="197"/>
      <c r="D17" s="197"/>
      <c r="E17" s="197"/>
      <c r="F17" s="3" t="s">
        <v>2796</v>
      </c>
      <c r="G17" s="3" t="s">
        <v>2797</v>
      </c>
    </row>
    <row r="18" spans="1:7" x14ac:dyDescent="0.25">
      <c r="A18" s="1"/>
      <c r="B18" s="85" t="s">
        <v>2770</v>
      </c>
      <c r="C18" s="85" t="s">
        <v>2771</v>
      </c>
      <c r="D18" s="85" t="s">
        <v>2771</v>
      </c>
      <c r="E18" s="85">
        <v>0</v>
      </c>
      <c r="F18" s="85">
        <v>60.36</v>
      </c>
      <c r="G18" s="85">
        <v>59.64</v>
      </c>
    </row>
    <row r="19" spans="1:7" x14ac:dyDescent="0.25">
      <c r="A19" s="1"/>
      <c r="B19" s="85" t="s">
        <v>2798</v>
      </c>
      <c r="C19" s="85" t="s">
        <v>2771</v>
      </c>
      <c r="D19" s="85" t="s">
        <v>2771</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2779</v>
      </c>
      <c r="C22" s="197"/>
      <c r="D22" s="197"/>
      <c r="E22" s="197"/>
      <c r="F22" s="197"/>
      <c r="G22" s="197"/>
    </row>
    <row r="23" spans="1:7" x14ac:dyDescent="0.25">
      <c r="A23" s="1"/>
      <c r="B23" s="197" t="s">
        <v>2791</v>
      </c>
      <c r="C23" s="197" t="s">
        <v>2792</v>
      </c>
      <c r="D23" s="197" t="s">
        <v>2793</v>
      </c>
      <c r="E23" s="197" t="s">
        <v>2794</v>
      </c>
      <c r="F23" s="197" t="s">
        <v>2795</v>
      </c>
      <c r="G23" s="197"/>
    </row>
    <row r="24" spans="1:7" x14ac:dyDescent="0.25">
      <c r="A24" s="1"/>
      <c r="B24" s="197"/>
      <c r="C24" s="197"/>
      <c r="D24" s="197"/>
      <c r="E24" s="197"/>
      <c r="F24" s="197" t="s">
        <v>2768</v>
      </c>
      <c r="G24" s="197"/>
    </row>
    <row r="25" spans="1:7" x14ac:dyDescent="0.25">
      <c r="A25" s="1"/>
      <c r="B25" s="197"/>
      <c r="C25" s="197"/>
      <c r="D25" s="197"/>
      <c r="E25" s="197"/>
      <c r="F25" s="3" t="s">
        <v>2796</v>
      </c>
      <c r="G25" s="3" t="s">
        <v>2797</v>
      </c>
    </row>
    <row r="26" spans="1:7" x14ac:dyDescent="0.25">
      <c r="A26" s="1"/>
      <c r="B26" s="85" t="s">
        <v>2770</v>
      </c>
      <c r="C26" s="85" t="s">
        <v>2771</v>
      </c>
      <c r="D26" s="85" t="s">
        <v>2771</v>
      </c>
      <c r="E26" s="85">
        <v>0</v>
      </c>
      <c r="F26" s="85">
        <v>60.36</v>
      </c>
      <c r="G26" s="85">
        <v>59.64</v>
      </c>
    </row>
    <row r="27" spans="1:7" x14ac:dyDescent="0.25">
      <c r="A27" s="1"/>
      <c r="B27" s="85" t="s">
        <v>2798</v>
      </c>
      <c r="C27" s="85" t="s">
        <v>2771</v>
      </c>
      <c r="D27" s="85" t="s">
        <v>2771</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2723</v>
      </c>
      <c r="C30" s="197"/>
      <c r="D30" s="197"/>
      <c r="E30" s="197"/>
      <c r="F30" s="197"/>
      <c r="G30" s="197"/>
    </row>
    <row r="31" spans="1:7" x14ac:dyDescent="0.25">
      <c r="A31" s="1"/>
      <c r="B31" s="197" t="s">
        <v>2791</v>
      </c>
      <c r="C31" s="197" t="s">
        <v>2792</v>
      </c>
      <c r="D31" s="197" t="s">
        <v>2793</v>
      </c>
      <c r="E31" s="197" t="s">
        <v>2794</v>
      </c>
      <c r="F31" s="197" t="s">
        <v>2795</v>
      </c>
      <c r="G31" s="197"/>
    </row>
    <row r="32" spans="1:7" x14ac:dyDescent="0.25">
      <c r="A32" s="1"/>
      <c r="B32" s="197"/>
      <c r="C32" s="197"/>
      <c r="D32" s="197"/>
      <c r="E32" s="197"/>
      <c r="F32" s="197" t="s">
        <v>2768</v>
      </c>
      <c r="G32" s="197"/>
    </row>
    <row r="33" spans="1:7" x14ac:dyDescent="0.25">
      <c r="A33" s="1"/>
      <c r="B33" s="197"/>
      <c r="C33" s="197"/>
      <c r="D33" s="197"/>
      <c r="E33" s="197"/>
      <c r="F33" s="3" t="s">
        <v>2796</v>
      </c>
      <c r="G33" s="3" t="s">
        <v>2797</v>
      </c>
    </row>
    <row r="34" spans="1:7" x14ac:dyDescent="0.25">
      <c r="A34" s="1"/>
      <c r="B34" s="85" t="s">
        <v>2770</v>
      </c>
      <c r="C34" s="85" t="s">
        <v>2771</v>
      </c>
      <c r="D34" s="85" t="s">
        <v>2771</v>
      </c>
      <c r="E34" s="85">
        <v>0</v>
      </c>
      <c r="F34" s="85">
        <v>60.36</v>
      </c>
      <c r="G34" s="85">
        <v>59.64</v>
      </c>
    </row>
    <row r="35" spans="1:7" x14ac:dyDescent="0.25">
      <c r="A35" s="1"/>
      <c r="B35" s="85" t="s">
        <v>2798</v>
      </c>
      <c r="C35" s="85" t="s">
        <v>2771</v>
      </c>
      <c r="D35" s="85" t="s">
        <v>2771</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619</v>
      </c>
      <c r="C38" s="197"/>
      <c r="D38" s="197"/>
      <c r="E38" s="197"/>
      <c r="F38" s="197"/>
      <c r="G38" s="197"/>
    </row>
    <row r="39" spans="1:7" x14ac:dyDescent="0.25">
      <c r="A39" s="1"/>
      <c r="B39" s="197" t="s">
        <v>2791</v>
      </c>
      <c r="C39" s="197" t="s">
        <v>2792</v>
      </c>
      <c r="D39" s="197" t="s">
        <v>2793</v>
      </c>
      <c r="E39" s="197" t="s">
        <v>2794</v>
      </c>
      <c r="F39" s="197" t="s">
        <v>2795</v>
      </c>
      <c r="G39" s="197"/>
    </row>
    <row r="40" spans="1:7" x14ac:dyDescent="0.25">
      <c r="A40" s="1"/>
      <c r="B40" s="197"/>
      <c r="C40" s="197"/>
      <c r="D40" s="197"/>
      <c r="E40" s="197"/>
      <c r="F40" s="197" t="s">
        <v>2768</v>
      </c>
      <c r="G40" s="197"/>
    </row>
    <row r="41" spans="1:7" x14ac:dyDescent="0.25">
      <c r="A41" s="1"/>
      <c r="B41" s="197"/>
      <c r="C41" s="197"/>
      <c r="D41" s="197"/>
      <c r="E41" s="197"/>
      <c r="F41" s="3" t="s">
        <v>2796</v>
      </c>
      <c r="G41" s="3" t="s">
        <v>2797</v>
      </c>
    </row>
    <row r="42" spans="1:7" x14ac:dyDescent="0.25">
      <c r="A42" s="1"/>
      <c r="B42" s="85" t="s">
        <v>2770</v>
      </c>
      <c r="C42" s="85" t="s">
        <v>2771</v>
      </c>
      <c r="D42" s="85" t="s">
        <v>2771</v>
      </c>
      <c r="E42" s="85">
        <v>0</v>
      </c>
      <c r="F42" s="85">
        <v>60.36</v>
      </c>
      <c r="G42" s="85">
        <v>59.64</v>
      </c>
    </row>
    <row r="43" spans="1:7" x14ac:dyDescent="0.25">
      <c r="A43" s="1"/>
      <c r="B43" s="85" t="s">
        <v>2798</v>
      </c>
      <c r="C43" s="85" t="s">
        <v>2771</v>
      </c>
      <c r="D43" s="85" t="s">
        <v>2771</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2784</v>
      </c>
      <c r="C46" s="197"/>
      <c r="D46" s="197"/>
      <c r="E46" s="197"/>
      <c r="F46" s="197"/>
      <c r="G46" s="197"/>
    </row>
    <row r="47" spans="1:7" x14ac:dyDescent="0.25">
      <c r="A47" s="1"/>
      <c r="B47" s="197" t="s">
        <v>2791</v>
      </c>
      <c r="C47" s="197" t="s">
        <v>2792</v>
      </c>
      <c r="D47" s="197" t="s">
        <v>2793</v>
      </c>
      <c r="E47" s="197" t="s">
        <v>2794</v>
      </c>
      <c r="F47" s="197" t="s">
        <v>2795</v>
      </c>
      <c r="G47" s="197"/>
    </row>
    <row r="48" spans="1:7" x14ac:dyDescent="0.25">
      <c r="A48" s="1"/>
      <c r="B48" s="197"/>
      <c r="C48" s="197"/>
      <c r="D48" s="197"/>
      <c r="E48" s="197"/>
      <c r="F48" s="197" t="s">
        <v>2768</v>
      </c>
      <c r="G48" s="197"/>
    </row>
    <row r="49" spans="1:7" x14ac:dyDescent="0.25">
      <c r="A49" s="1"/>
      <c r="B49" s="197"/>
      <c r="C49" s="197"/>
      <c r="D49" s="197"/>
      <c r="E49" s="197"/>
      <c r="F49" s="3" t="s">
        <v>2796</v>
      </c>
      <c r="G49" s="3" t="s">
        <v>2797</v>
      </c>
    </row>
    <row r="50" spans="1:7" x14ac:dyDescent="0.25">
      <c r="A50" s="1"/>
      <c r="B50" s="85" t="s">
        <v>2770</v>
      </c>
      <c r="C50" s="85" t="s">
        <v>2771</v>
      </c>
      <c r="D50" s="85" t="s">
        <v>2771</v>
      </c>
      <c r="E50" s="85">
        <v>0</v>
      </c>
      <c r="F50" s="85">
        <v>60.36</v>
      </c>
      <c r="G50" s="85">
        <v>59.64</v>
      </c>
    </row>
    <row r="51" spans="1:7" x14ac:dyDescent="0.25">
      <c r="A51" s="1"/>
      <c r="B51" s="85" t="s">
        <v>2798</v>
      </c>
      <c r="C51" s="85" t="s">
        <v>2771</v>
      </c>
      <c r="D51" s="85" t="s">
        <v>2771</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7" t="s">
        <v>2785</v>
      </c>
      <c r="C54" s="197"/>
      <c r="D54" s="197"/>
      <c r="E54" s="197"/>
      <c r="F54" s="197"/>
      <c r="G54" s="197"/>
    </row>
    <row r="55" spans="1:7" x14ac:dyDescent="0.25">
      <c r="A55" s="1"/>
      <c r="B55" s="197" t="s">
        <v>2791</v>
      </c>
      <c r="C55" s="197" t="s">
        <v>2792</v>
      </c>
      <c r="D55" s="197" t="s">
        <v>2793</v>
      </c>
      <c r="E55" s="197" t="s">
        <v>2794</v>
      </c>
      <c r="F55" s="197" t="s">
        <v>2795</v>
      </c>
      <c r="G55" s="197"/>
    </row>
    <row r="56" spans="1:7" x14ac:dyDescent="0.25">
      <c r="A56" s="1"/>
      <c r="B56" s="197"/>
      <c r="C56" s="197"/>
      <c r="D56" s="197"/>
      <c r="E56" s="197"/>
      <c r="F56" s="197" t="s">
        <v>2768</v>
      </c>
      <c r="G56" s="197"/>
    </row>
    <row r="57" spans="1:7" x14ac:dyDescent="0.25">
      <c r="A57" s="1"/>
      <c r="B57" s="197"/>
      <c r="C57" s="197"/>
      <c r="D57" s="197"/>
      <c r="E57" s="197"/>
      <c r="F57" s="3" t="s">
        <v>2796</v>
      </c>
      <c r="G57" s="3" t="s">
        <v>2797</v>
      </c>
    </row>
    <row r="58" spans="1:7" x14ac:dyDescent="0.25">
      <c r="A58" s="1"/>
      <c r="B58" s="85" t="s">
        <v>2770</v>
      </c>
      <c r="C58" s="85" t="s">
        <v>2771</v>
      </c>
      <c r="D58" s="85" t="s">
        <v>2771</v>
      </c>
      <c r="E58" s="85">
        <v>0</v>
      </c>
      <c r="F58" s="85">
        <v>60.36</v>
      </c>
      <c r="G58" s="85">
        <v>59.64</v>
      </c>
    </row>
    <row r="59" spans="1:7" x14ac:dyDescent="0.25">
      <c r="A59" s="1"/>
      <c r="B59" s="85" t="s">
        <v>2798</v>
      </c>
      <c r="C59" s="85" t="s">
        <v>2771</v>
      </c>
      <c r="D59" s="85" t="s">
        <v>2771</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7" t="s">
        <v>709</v>
      </c>
      <c r="C62" s="197"/>
      <c r="D62" s="197"/>
      <c r="E62" s="197"/>
      <c r="F62" s="197"/>
      <c r="G62" s="197"/>
    </row>
    <row r="63" spans="1:7" x14ac:dyDescent="0.25">
      <c r="A63" s="1"/>
      <c r="B63" s="197" t="s">
        <v>2791</v>
      </c>
      <c r="C63" s="197" t="s">
        <v>2792</v>
      </c>
      <c r="D63" s="197" t="s">
        <v>2793</v>
      </c>
      <c r="E63" s="197" t="s">
        <v>2794</v>
      </c>
      <c r="F63" s="197" t="s">
        <v>2795</v>
      </c>
      <c r="G63" s="197"/>
    </row>
    <row r="64" spans="1:7" x14ac:dyDescent="0.25">
      <c r="A64" s="1"/>
      <c r="B64" s="197"/>
      <c r="C64" s="197"/>
      <c r="D64" s="197"/>
      <c r="E64" s="197"/>
      <c r="F64" s="197" t="s">
        <v>2768</v>
      </c>
      <c r="G64" s="197"/>
    </row>
    <row r="65" spans="1:7" x14ac:dyDescent="0.25">
      <c r="A65" s="1"/>
      <c r="B65" s="197"/>
      <c r="C65" s="197"/>
      <c r="D65" s="197"/>
      <c r="E65" s="197"/>
      <c r="F65" s="3" t="s">
        <v>2796</v>
      </c>
      <c r="G65" s="3" t="s">
        <v>2797</v>
      </c>
    </row>
    <row r="66" spans="1:7" x14ac:dyDescent="0.25">
      <c r="A66" s="1"/>
      <c r="B66" s="85" t="s">
        <v>2770</v>
      </c>
      <c r="C66" s="85" t="s">
        <v>2771</v>
      </c>
      <c r="D66" s="85" t="s">
        <v>2771</v>
      </c>
      <c r="E66" s="85">
        <v>0</v>
      </c>
      <c r="F66" s="85">
        <v>60.36</v>
      </c>
      <c r="G66" s="85">
        <v>59.64</v>
      </c>
    </row>
    <row r="67" spans="1:7" x14ac:dyDescent="0.25">
      <c r="A67" s="1"/>
      <c r="B67" s="85" t="s">
        <v>2798</v>
      </c>
      <c r="C67" s="85" t="s">
        <v>2771</v>
      </c>
      <c r="D67" s="85" t="s">
        <v>2771</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L49" sqref="L49"/>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2799</v>
      </c>
      <c r="C5" s="1"/>
      <c r="D5" s="1"/>
      <c r="E5" s="1"/>
      <c r="F5" s="1"/>
    </row>
    <row r="6" spans="1:7" ht="27" customHeight="1" x14ac:dyDescent="0.25">
      <c r="A6" s="1"/>
      <c r="B6" s="7" t="s">
        <v>70</v>
      </c>
      <c r="C6" s="7" t="s">
        <v>606</v>
      </c>
      <c r="D6" s="7" t="s">
        <v>2800</v>
      </c>
      <c r="E6" s="7" t="s">
        <v>2801</v>
      </c>
      <c r="F6" s="7" t="s">
        <v>2802</v>
      </c>
    </row>
    <row r="7" spans="1:7" x14ac:dyDescent="0.25">
      <c r="A7" s="1"/>
      <c r="B7" s="145" t="s">
        <v>74</v>
      </c>
      <c r="C7" s="145" t="s">
        <v>822</v>
      </c>
      <c r="D7" s="53">
        <v>6375.7</v>
      </c>
      <c r="E7" s="53">
        <v>6503.8674899999996</v>
      </c>
      <c r="F7" s="175">
        <v>2.0102496980723687E-2</v>
      </c>
    </row>
    <row r="8" spans="1:7" x14ac:dyDescent="0.25">
      <c r="A8" s="1"/>
      <c r="B8" s="145" t="s">
        <v>74</v>
      </c>
      <c r="C8" s="145" t="s">
        <v>823</v>
      </c>
      <c r="D8" s="53">
        <v>6269</v>
      </c>
      <c r="E8" s="53">
        <v>6390.8301499999998</v>
      </c>
      <c r="F8" s="175">
        <v>1.9433745413941619E-2</v>
      </c>
    </row>
    <row r="9" spans="1:7" x14ac:dyDescent="0.25">
      <c r="A9" s="1"/>
      <c r="B9" s="145" t="s">
        <v>74</v>
      </c>
      <c r="C9" s="145" t="s">
        <v>824</v>
      </c>
      <c r="D9" s="53">
        <v>6233.3</v>
      </c>
      <c r="E9" s="53">
        <v>6304.5572899999997</v>
      </c>
      <c r="F9" s="175">
        <v>1.1431711934288418E-2</v>
      </c>
    </row>
    <row r="10" spans="1:7" x14ac:dyDescent="0.25">
      <c r="A10" s="1"/>
      <c r="B10" s="145" t="s">
        <v>74</v>
      </c>
      <c r="C10" s="145" t="s">
        <v>825</v>
      </c>
      <c r="D10" s="53">
        <v>6152.2</v>
      </c>
      <c r="E10" s="53">
        <v>6238.9945799999996</v>
      </c>
      <c r="F10" s="175">
        <v>1.4107893111407303E-2</v>
      </c>
    </row>
    <row r="11" spans="1:7" x14ac:dyDescent="0.25">
      <c r="A11" s="1"/>
      <c r="B11" s="145" t="s">
        <v>74</v>
      </c>
      <c r="C11" s="145" t="s">
        <v>826</v>
      </c>
      <c r="D11" s="53">
        <v>5999.7</v>
      </c>
      <c r="E11" s="53">
        <v>6206.8925799999997</v>
      </c>
      <c r="F11" s="175">
        <v>3.4533823357834559E-2</v>
      </c>
    </row>
    <row r="12" spans="1:7" x14ac:dyDescent="0.25">
      <c r="A12" s="1"/>
      <c r="B12" s="145" t="s">
        <v>74</v>
      </c>
      <c r="C12" s="145" t="s">
        <v>827</v>
      </c>
      <c r="D12" s="53">
        <v>6078.6</v>
      </c>
      <c r="E12" s="53">
        <v>6180.1142600000003</v>
      </c>
      <c r="F12" s="175">
        <v>1.6700269798966869E-2</v>
      </c>
    </row>
    <row r="13" spans="1:7" x14ac:dyDescent="0.25">
      <c r="A13" s="1"/>
      <c r="B13" s="145" t="s">
        <v>74</v>
      </c>
      <c r="C13" s="145" t="s">
        <v>828</v>
      </c>
      <c r="D13" s="53">
        <v>5975</v>
      </c>
      <c r="E13" s="53">
        <v>6160.1868299999996</v>
      </c>
      <c r="F13" s="175">
        <v>3.0993611715481172E-2</v>
      </c>
    </row>
    <row r="14" spans="1:7" x14ac:dyDescent="0.25">
      <c r="A14" s="1"/>
      <c r="B14" s="145" t="s">
        <v>74</v>
      </c>
      <c r="C14" s="145" t="s">
        <v>829</v>
      </c>
      <c r="D14" s="53">
        <v>6105</v>
      </c>
      <c r="E14" s="53">
        <v>6163.0401400000001</v>
      </c>
      <c r="F14" s="175">
        <v>9.5069844389844387E-3</v>
      </c>
    </row>
    <row r="15" spans="1:7" x14ac:dyDescent="0.25">
      <c r="A15" s="1"/>
      <c r="B15" s="145" t="s">
        <v>74</v>
      </c>
      <c r="C15" s="145" t="s">
        <v>830</v>
      </c>
      <c r="D15" s="53">
        <v>6005.4</v>
      </c>
      <c r="E15" s="53">
        <v>6207.8740299999999</v>
      </c>
      <c r="F15" s="175">
        <v>3.3715327871582247E-2</v>
      </c>
    </row>
    <row r="16" spans="1:7" x14ac:dyDescent="0.25">
      <c r="A16" s="1"/>
      <c r="B16" s="145" t="s">
        <v>74</v>
      </c>
      <c r="C16" s="145" t="s">
        <v>831</v>
      </c>
      <c r="D16" s="53">
        <v>6185.5</v>
      </c>
      <c r="E16" s="53">
        <v>6269.7029499999999</v>
      </c>
      <c r="F16" s="175">
        <v>1.3612957723708675E-2</v>
      </c>
    </row>
    <row r="17" spans="1:6" x14ac:dyDescent="0.25">
      <c r="A17" s="1"/>
      <c r="B17" s="145" t="s">
        <v>74</v>
      </c>
      <c r="C17" s="145" t="s">
        <v>832</v>
      </c>
      <c r="D17" s="53">
        <v>6292.2</v>
      </c>
      <c r="E17" s="53">
        <v>6363.4636099999998</v>
      </c>
      <c r="F17" s="175">
        <v>1.1325706430183402E-2</v>
      </c>
    </row>
    <row r="18" spans="1:6" x14ac:dyDescent="0.25">
      <c r="A18" s="1"/>
      <c r="B18" s="145" t="s">
        <v>74</v>
      </c>
      <c r="C18" s="145" t="s">
        <v>833</v>
      </c>
      <c r="D18" s="53">
        <v>6206</v>
      </c>
      <c r="E18" s="53">
        <v>6489.4227600000004</v>
      </c>
      <c r="F18" s="175">
        <v>4.5669152433129231E-2</v>
      </c>
    </row>
    <row r="19" spans="1:6" x14ac:dyDescent="0.25">
      <c r="A19" s="1"/>
      <c r="B19" s="145" t="s">
        <v>74</v>
      </c>
      <c r="C19" s="145" t="s">
        <v>834</v>
      </c>
      <c r="D19" s="53">
        <v>6301.7</v>
      </c>
      <c r="E19" s="53">
        <v>6490.4090100000003</v>
      </c>
      <c r="F19" s="175">
        <v>2.9945730517162039E-2</v>
      </c>
    </row>
    <row r="20" spans="1:6" x14ac:dyDescent="0.25">
      <c r="A20" s="1"/>
      <c r="B20" s="145" t="s">
        <v>74</v>
      </c>
      <c r="C20" s="145" t="s">
        <v>835</v>
      </c>
      <c r="D20" s="53">
        <v>6477.7</v>
      </c>
      <c r="E20" s="53">
        <v>6578.4850299999998</v>
      </c>
      <c r="F20" s="175">
        <v>1.5558767772511847E-2</v>
      </c>
    </row>
    <row r="21" spans="1:6" x14ac:dyDescent="0.25">
      <c r="A21" s="1"/>
      <c r="B21" s="145" t="s">
        <v>74</v>
      </c>
      <c r="C21" s="145" t="s">
        <v>836</v>
      </c>
      <c r="D21" s="53">
        <v>6602.1</v>
      </c>
      <c r="E21" s="53">
        <v>6701.3673699999999</v>
      </c>
      <c r="F21" s="175">
        <v>1.5035726511261571E-2</v>
      </c>
    </row>
    <row r="22" spans="1:6" x14ac:dyDescent="0.25">
      <c r="A22" s="1"/>
      <c r="B22" s="145" t="s">
        <v>74</v>
      </c>
      <c r="C22" s="145" t="s">
        <v>837</v>
      </c>
      <c r="D22" s="53">
        <v>6744.5</v>
      </c>
      <c r="E22" s="53">
        <v>6780.85088</v>
      </c>
      <c r="F22" s="175">
        <v>5.3897071688042116E-3</v>
      </c>
    </row>
    <row r="23" spans="1:6" x14ac:dyDescent="0.25">
      <c r="A23" s="1"/>
      <c r="B23" s="145" t="s">
        <v>74</v>
      </c>
      <c r="C23" s="145" t="s">
        <v>838</v>
      </c>
      <c r="D23" s="53">
        <v>6906.3</v>
      </c>
      <c r="E23" s="53">
        <v>7005.6020699999999</v>
      </c>
      <c r="F23" s="175">
        <v>1.4378476173928153E-2</v>
      </c>
    </row>
    <row r="24" spans="1:6" x14ac:dyDescent="0.25">
      <c r="A24" s="1"/>
      <c r="B24" s="145" t="s">
        <v>74</v>
      </c>
      <c r="C24" s="145" t="s">
        <v>839</v>
      </c>
      <c r="D24" s="53">
        <v>6947.6</v>
      </c>
      <c r="E24" s="53">
        <v>7146.11193</v>
      </c>
      <c r="F24" s="175">
        <v>2.857273446945708E-2</v>
      </c>
    </row>
    <row r="25" spans="1:6" x14ac:dyDescent="0.25">
      <c r="A25" s="1"/>
      <c r="B25" s="145" t="s">
        <v>74</v>
      </c>
      <c r="C25" s="145" t="s">
        <v>840</v>
      </c>
      <c r="D25" s="53">
        <v>7121</v>
      </c>
      <c r="E25" s="53">
        <v>7326.8255399999998</v>
      </c>
      <c r="F25" s="175">
        <v>2.8904021907035529E-2</v>
      </c>
    </row>
    <row r="26" spans="1:6" x14ac:dyDescent="0.25">
      <c r="A26" s="1"/>
      <c r="B26" s="145" t="s">
        <v>74</v>
      </c>
      <c r="C26" s="145" t="s">
        <v>841</v>
      </c>
      <c r="D26" s="53">
        <v>7092.4</v>
      </c>
      <c r="E26" s="53">
        <v>7434.0183800000004</v>
      </c>
      <c r="F26" s="175">
        <v>4.8166823642208569E-2</v>
      </c>
    </row>
    <row r="27" spans="1:6" x14ac:dyDescent="0.25">
      <c r="A27" s="1"/>
      <c r="B27" s="145" t="s">
        <v>74</v>
      </c>
      <c r="C27" s="145" t="s">
        <v>842</v>
      </c>
      <c r="D27" s="53">
        <v>7317.7</v>
      </c>
      <c r="E27" s="53">
        <v>7526.2566399999996</v>
      </c>
      <c r="F27" s="175">
        <v>2.8500299274362165E-2</v>
      </c>
    </row>
    <row r="28" spans="1:6" x14ac:dyDescent="0.25">
      <c r="A28" s="1"/>
      <c r="B28" s="145" t="s">
        <v>74</v>
      </c>
      <c r="C28" s="145" t="s">
        <v>843</v>
      </c>
      <c r="D28" s="53">
        <v>7422.9</v>
      </c>
      <c r="E28" s="53">
        <v>7601.6764800000001</v>
      </c>
      <c r="F28" s="175">
        <v>2.4084452168290024E-2</v>
      </c>
    </row>
    <row r="29" spans="1:6" x14ac:dyDescent="0.25">
      <c r="A29" s="1"/>
      <c r="B29" s="145" t="s">
        <v>74</v>
      </c>
      <c r="C29" s="145" t="s">
        <v>844</v>
      </c>
      <c r="D29" s="53">
        <v>7501</v>
      </c>
      <c r="E29" s="53">
        <v>7631.4783299999999</v>
      </c>
      <c r="F29" s="175">
        <v>1.7394791361151848E-2</v>
      </c>
    </row>
    <row r="30" spans="1:6" x14ac:dyDescent="0.25">
      <c r="A30" s="1"/>
      <c r="B30" s="145" t="s">
        <v>74</v>
      </c>
      <c r="C30" s="145" t="s">
        <v>845</v>
      </c>
      <c r="D30" s="53">
        <v>7367.1</v>
      </c>
      <c r="E30" s="53">
        <v>7572.0249299999996</v>
      </c>
      <c r="F30" s="175">
        <v>2.7816227552225434E-2</v>
      </c>
    </row>
    <row r="31" spans="1:6" x14ac:dyDescent="0.25">
      <c r="A31" s="1"/>
      <c r="B31" s="145" t="s">
        <v>74</v>
      </c>
      <c r="C31" s="145" t="s">
        <v>846</v>
      </c>
      <c r="D31" s="53">
        <v>7392.7</v>
      </c>
      <c r="E31" s="53">
        <v>7493.3615099999997</v>
      </c>
      <c r="F31" s="175">
        <v>1.3616339091265708E-2</v>
      </c>
    </row>
    <row r="32" spans="1:6" x14ac:dyDescent="0.25">
      <c r="A32" s="1"/>
      <c r="B32" s="145" t="s">
        <v>74</v>
      </c>
      <c r="C32" s="145" t="s">
        <v>847</v>
      </c>
      <c r="D32" s="53">
        <v>7346.3</v>
      </c>
      <c r="E32" s="53">
        <v>7482.0814799999998</v>
      </c>
      <c r="F32" s="175">
        <v>1.8482975103113131E-2</v>
      </c>
    </row>
    <row r="33" spans="1:6" x14ac:dyDescent="0.25">
      <c r="A33" s="1"/>
      <c r="B33" s="145" t="s">
        <v>74</v>
      </c>
      <c r="C33" s="145" t="s">
        <v>848</v>
      </c>
      <c r="D33" s="53">
        <v>7186.2</v>
      </c>
      <c r="E33" s="53">
        <v>7497.9140900000002</v>
      </c>
      <c r="F33" s="175">
        <v>4.337676240572208E-2</v>
      </c>
    </row>
    <row r="34" spans="1:6" x14ac:dyDescent="0.25">
      <c r="A34" s="1"/>
      <c r="B34" s="145" t="s">
        <v>74</v>
      </c>
      <c r="C34" s="145" t="s">
        <v>849</v>
      </c>
      <c r="D34" s="53">
        <v>7339.4</v>
      </c>
      <c r="E34" s="53">
        <v>7477.6490999999996</v>
      </c>
      <c r="F34" s="175">
        <v>1.88365670218274E-2</v>
      </c>
    </row>
    <row r="35" spans="1:6" x14ac:dyDescent="0.25">
      <c r="A35" s="1"/>
      <c r="B35" s="145" t="s">
        <v>74</v>
      </c>
      <c r="C35" s="145" t="s">
        <v>850</v>
      </c>
      <c r="D35" s="53">
        <v>7446.8</v>
      </c>
      <c r="E35" s="53">
        <v>7605.2398499999999</v>
      </c>
      <c r="F35" s="175">
        <v>2.1276232744265992E-2</v>
      </c>
    </row>
    <row r="36" spans="1:6" x14ac:dyDescent="0.25">
      <c r="A36" s="1"/>
      <c r="B36" s="145" t="s">
        <v>74</v>
      </c>
      <c r="C36" s="145" t="s">
        <v>851</v>
      </c>
      <c r="D36" s="53">
        <v>7366.9</v>
      </c>
      <c r="E36" s="53">
        <v>7625.9112500000001</v>
      </c>
      <c r="F36" s="175">
        <v>3.5158784563384872E-2</v>
      </c>
    </row>
    <row r="37" spans="1:6" x14ac:dyDescent="0.25">
      <c r="A37" s="1"/>
      <c r="B37" s="145" t="s">
        <v>74</v>
      </c>
      <c r="C37" s="145" t="s">
        <v>852</v>
      </c>
      <c r="D37" s="53">
        <v>7474</v>
      </c>
      <c r="E37" s="53">
        <v>7606.5649599999997</v>
      </c>
      <c r="F37" s="175">
        <v>1.7736815627508697E-2</v>
      </c>
    </row>
    <row r="38" spans="1:6" x14ac:dyDescent="0.25">
      <c r="A38" s="1"/>
      <c r="B38" s="145" t="s">
        <v>74</v>
      </c>
      <c r="C38" s="145" t="s">
        <v>853</v>
      </c>
      <c r="D38" s="53">
        <v>7362.1</v>
      </c>
      <c r="E38" s="53">
        <v>7530.8832300000004</v>
      </c>
      <c r="F38" s="175">
        <v>2.2925962700859809E-2</v>
      </c>
    </row>
    <row r="39" spans="1:6" x14ac:dyDescent="0.25">
      <c r="A39" s="1"/>
      <c r="B39" s="145" t="s">
        <v>74</v>
      </c>
      <c r="C39" s="145" t="s">
        <v>854</v>
      </c>
      <c r="D39" s="53">
        <v>7278.7</v>
      </c>
      <c r="E39" s="53">
        <v>7440.1407300000001</v>
      </c>
      <c r="F39" s="175">
        <v>2.2179885144325222E-2</v>
      </c>
    </row>
    <row r="40" spans="1:6" x14ac:dyDescent="0.25">
      <c r="A40" s="1"/>
      <c r="B40" s="145" t="s">
        <v>74</v>
      </c>
      <c r="C40" s="145" t="s">
        <v>855</v>
      </c>
      <c r="D40" s="53">
        <v>7163</v>
      </c>
      <c r="E40" s="53">
        <v>7336.4682499999999</v>
      </c>
      <c r="F40" s="175">
        <v>2.4217262320256876E-2</v>
      </c>
    </row>
    <row r="41" spans="1:6" x14ac:dyDescent="0.25">
      <c r="A41" s="1"/>
      <c r="B41" s="145" t="s">
        <v>74</v>
      </c>
      <c r="C41" s="145" t="s">
        <v>856</v>
      </c>
      <c r="D41" s="53">
        <v>7133.6</v>
      </c>
      <c r="E41" s="53">
        <v>7317.0963700000002</v>
      </c>
      <c r="F41" s="175">
        <v>2.5722828585847259E-2</v>
      </c>
    </row>
    <row r="42" spans="1:6" x14ac:dyDescent="0.25">
      <c r="A42" s="1"/>
      <c r="B42" s="145" t="s">
        <v>74</v>
      </c>
      <c r="C42" s="145" t="s">
        <v>857</v>
      </c>
      <c r="D42" s="53">
        <v>7023.4</v>
      </c>
      <c r="E42" s="53">
        <v>7119.7398400000002</v>
      </c>
      <c r="F42" s="175">
        <v>1.3716980379872996E-2</v>
      </c>
    </row>
    <row r="43" spans="1:6" x14ac:dyDescent="0.25">
      <c r="A43" s="1"/>
      <c r="B43" s="145" t="s">
        <v>74</v>
      </c>
      <c r="C43" s="145" t="s">
        <v>858</v>
      </c>
      <c r="D43" s="53">
        <v>7319.16</v>
      </c>
      <c r="E43" s="53">
        <v>7450.8340600000001</v>
      </c>
      <c r="F43" s="175">
        <v>1.7990324026254379E-2</v>
      </c>
    </row>
    <row r="44" spans="1:6" x14ac:dyDescent="0.25">
      <c r="A44" s="1"/>
      <c r="B44" s="145" t="s">
        <v>74</v>
      </c>
      <c r="C44" s="145" t="s">
        <v>859</v>
      </c>
      <c r="D44" s="53">
        <v>7412.04</v>
      </c>
      <c r="E44" s="53">
        <v>7440.5315000000001</v>
      </c>
      <c r="F44" s="175">
        <v>3.8439484946114701E-3</v>
      </c>
    </row>
    <row r="45" spans="1:6" x14ac:dyDescent="0.25">
      <c r="A45" s="1"/>
      <c r="B45" s="145" t="s">
        <v>74</v>
      </c>
      <c r="C45" s="145" t="s">
        <v>860</v>
      </c>
      <c r="D45" s="53">
        <v>7399.65</v>
      </c>
      <c r="E45" s="53">
        <v>7428.3793999999998</v>
      </c>
      <c r="F45" s="175">
        <v>3.882534984762793E-3</v>
      </c>
    </row>
    <row r="46" spans="1:6" x14ac:dyDescent="0.25">
      <c r="A46" s="1"/>
      <c r="B46" s="145" t="s">
        <v>74</v>
      </c>
      <c r="C46" s="145" t="s">
        <v>861</v>
      </c>
      <c r="D46" s="53">
        <v>7383.3</v>
      </c>
      <c r="E46" s="53">
        <v>7418.3732799999998</v>
      </c>
      <c r="F46" s="175">
        <v>4.750352823263311E-3</v>
      </c>
    </row>
    <row r="47" spans="1:6" x14ac:dyDescent="0.25">
      <c r="A47" s="1"/>
      <c r="B47" s="145" t="s">
        <v>74</v>
      </c>
      <c r="C47" s="145" t="s">
        <v>862</v>
      </c>
      <c r="D47" s="53">
        <v>7269.67</v>
      </c>
      <c r="E47" s="53">
        <v>7391.2701500000003</v>
      </c>
      <c r="F47" s="175">
        <v>1.6727052259593627E-2</v>
      </c>
    </row>
    <row r="48" spans="1:6" x14ac:dyDescent="0.25">
      <c r="A48" s="1"/>
      <c r="B48" s="145" t="s">
        <v>74</v>
      </c>
      <c r="C48" s="145" t="s">
        <v>863</v>
      </c>
      <c r="D48" s="53">
        <v>7268.31</v>
      </c>
      <c r="E48" s="53">
        <v>7344.5086899999997</v>
      </c>
      <c r="F48" s="175">
        <v>1.0483687404637393E-2</v>
      </c>
    </row>
    <row r="49" spans="1:6" x14ac:dyDescent="0.25">
      <c r="A49" s="1"/>
      <c r="B49" s="145" t="s">
        <v>74</v>
      </c>
      <c r="C49" s="145" t="s">
        <v>864</v>
      </c>
      <c r="D49" s="53">
        <v>7196.81</v>
      </c>
      <c r="E49" s="53">
        <v>7321.51199</v>
      </c>
      <c r="F49" s="175">
        <v>1.7327397833206658E-2</v>
      </c>
    </row>
    <row r="50" spans="1:6" x14ac:dyDescent="0.25">
      <c r="A50" s="1"/>
      <c r="B50" s="145" t="s">
        <v>74</v>
      </c>
      <c r="C50" s="145" t="s">
        <v>865</v>
      </c>
      <c r="D50" s="53">
        <v>7081.02</v>
      </c>
      <c r="E50" s="53">
        <v>7252.5627800000002</v>
      </c>
      <c r="F50" s="175">
        <v>2.4225716069153882E-2</v>
      </c>
    </row>
    <row r="51" spans="1:6" x14ac:dyDescent="0.25">
      <c r="A51" s="1"/>
      <c r="B51" s="145" t="s">
        <v>74</v>
      </c>
      <c r="C51" s="145" t="s">
        <v>866</v>
      </c>
      <c r="D51" s="53">
        <v>7051.74</v>
      </c>
      <c r="E51" s="53">
        <v>7151.2628000000004</v>
      </c>
      <c r="F51" s="175">
        <v>1.4113225955579759E-2</v>
      </c>
    </row>
    <row r="52" spans="1:6" x14ac:dyDescent="0.25">
      <c r="A52" s="1"/>
      <c r="B52" s="145" t="s">
        <v>74</v>
      </c>
      <c r="C52" s="145" t="s">
        <v>867</v>
      </c>
      <c r="D52" s="53">
        <v>6778.67</v>
      </c>
      <c r="E52" s="53">
        <v>6923.9970499999999</v>
      </c>
      <c r="F52" s="175">
        <v>2.1438873702363442E-2</v>
      </c>
    </row>
    <row r="53" spans="1:6" x14ac:dyDescent="0.25">
      <c r="A53" s="1"/>
      <c r="B53" s="145" t="s">
        <v>74</v>
      </c>
      <c r="C53" s="145" t="s">
        <v>868</v>
      </c>
      <c r="D53" s="53">
        <v>6554.64</v>
      </c>
      <c r="E53" s="53">
        <v>6742.68271</v>
      </c>
      <c r="F53" s="175">
        <v>2.8688487849828519E-2</v>
      </c>
    </row>
    <row r="54" spans="1:6" x14ac:dyDescent="0.25">
      <c r="A54" s="1"/>
      <c r="B54" s="145" t="s">
        <v>869</v>
      </c>
      <c r="C54" s="145" t="s">
        <v>75</v>
      </c>
      <c r="D54" s="53">
        <v>6339.52</v>
      </c>
      <c r="E54" s="53">
        <v>6575.4613399999998</v>
      </c>
      <c r="F54" s="175">
        <v>3.7217540129221141E-2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198" t="s">
        <v>2803</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20.100000000000001" customHeight="1" x14ac:dyDescent="0.25">
      <c r="A6" s="1"/>
      <c r="B6" s="197" t="s">
        <v>70</v>
      </c>
      <c r="C6" s="197" t="s">
        <v>606</v>
      </c>
      <c r="D6" s="225" t="s">
        <v>616</v>
      </c>
      <c r="E6" s="225"/>
      <c r="F6" s="225"/>
      <c r="G6" s="225"/>
      <c r="H6" s="225" t="s">
        <v>85</v>
      </c>
      <c r="I6" s="225"/>
      <c r="J6" s="225"/>
      <c r="K6" s="225"/>
      <c r="L6" s="225" t="s">
        <v>85</v>
      </c>
      <c r="M6" s="225"/>
      <c r="N6" s="225"/>
      <c r="O6" s="225"/>
      <c r="P6" s="225" t="s">
        <v>85</v>
      </c>
      <c r="Q6" s="225"/>
      <c r="R6" s="225"/>
      <c r="S6" s="225"/>
      <c r="T6" s="225" t="s">
        <v>85</v>
      </c>
      <c r="U6" s="225"/>
      <c r="V6" s="225"/>
      <c r="W6" s="225"/>
      <c r="X6" s="225" t="s">
        <v>116</v>
      </c>
      <c r="Y6" s="225"/>
      <c r="Z6" s="225"/>
      <c r="AA6" s="225"/>
      <c r="AB6" s="225" t="s">
        <v>116</v>
      </c>
      <c r="AC6" s="225"/>
      <c r="AD6" s="225"/>
      <c r="AE6" s="225"/>
      <c r="AF6" s="225" t="s">
        <v>156</v>
      </c>
      <c r="AG6" s="225"/>
      <c r="AH6" s="225"/>
      <c r="AI6" s="225"/>
      <c r="AJ6" s="225" t="s">
        <v>156</v>
      </c>
      <c r="AK6" s="225"/>
      <c r="AL6" s="225"/>
      <c r="AM6" s="225"/>
      <c r="AN6" s="225" t="s">
        <v>106</v>
      </c>
      <c r="AO6" s="225"/>
      <c r="AP6" s="225"/>
      <c r="AQ6" s="225"/>
      <c r="AR6" s="225" t="s">
        <v>106</v>
      </c>
      <c r="AS6" s="225"/>
      <c r="AT6" s="225"/>
      <c r="AU6" s="225"/>
      <c r="AV6" s="225" t="s">
        <v>106</v>
      </c>
      <c r="AW6" s="225"/>
      <c r="AX6" s="225"/>
      <c r="AY6" s="225"/>
      <c r="AZ6" s="225" t="s">
        <v>106</v>
      </c>
      <c r="BA6" s="225"/>
      <c r="BB6" s="225"/>
      <c r="BC6" s="225"/>
      <c r="BD6" s="225" t="s">
        <v>106</v>
      </c>
      <c r="BE6" s="225"/>
      <c r="BF6" s="225"/>
      <c r="BG6" s="225"/>
      <c r="BH6" s="225" t="s">
        <v>106</v>
      </c>
      <c r="BI6" s="225"/>
      <c r="BJ6" s="225"/>
      <c r="BK6" s="225"/>
      <c r="BL6" s="225" t="s">
        <v>106</v>
      </c>
      <c r="BM6" s="225"/>
      <c r="BN6" s="225"/>
      <c r="BO6" s="225"/>
      <c r="BP6" s="225" t="s">
        <v>106</v>
      </c>
      <c r="BQ6" s="225"/>
      <c r="BR6" s="225"/>
      <c r="BS6" s="225"/>
      <c r="BT6" s="225" t="s">
        <v>617</v>
      </c>
      <c r="BU6" s="225"/>
      <c r="BV6" s="225"/>
      <c r="BW6" s="225"/>
      <c r="BX6" s="225" t="s">
        <v>617</v>
      </c>
      <c r="BY6" s="225"/>
      <c r="BZ6" s="225"/>
      <c r="CA6" s="225"/>
      <c r="CB6" s="225" t="s">
        <v>617</v>
      </c>
      <c r="CC6" s="225"/>
      <c r="CD6" s="225"/>
      <c r="CE6" s="225"/>
      <c r="CF6" s="225" t="s">
        <v>617</v>
      </c>
      <c r="CG6" s="225"/>
      <c r="CH6" s="225"/>
      <c r="CI6" s="225"/>
      <c r="CJ6" s="225" t="s">
        <v>618</v>
      </c>
      <c r="CK6" s="225"/>
      <c r="CL6" s="225"/>
      <c r="CM6" s="225"/>
      <c r="CN6" s="225" t="s">
        <v>258</v>
      </c>
      <c r="CO6" s="225"/>
      <c r="CP6" s="225"/>
      <c r="CQ6" s="225"/>
      <c r="CR6" s="225" t="s">
        <v>258</v>
      </c>
      <c r="CS6" s="225"/>
      <c r="CT6" s="225"/>
      <c r="CU6" s="225"/>
      <c r="CV6" s="225" t="s">
        <v>258</v>
      </c>
      <c r="CW6" s="225"/>
      <c r="CX6" s="225"/>
      <c r="CY6" s="225"/>
      <c r="CZ6" s="225" t="s">
        <v>36</v>
      </c>
      <c r="DA6" s="225"/>
      <c r="DB6" s="225"/>
      <c r="DC6" s="225"/>
      <c r="DD6" s="225" t="s">
        <v>36</v>
      </c>
      <c r="DE6" s="225"/>
      <c r="DF6" s="225"/>
      <c r="DG6" s="225"/>
      <c r="DH6" s="225" t="s">
        <v>36</v>
      </c>
      <c r="DI6" s="225"/>
      <c r="DJ6" s="225"/>
      <c r="DK6" s="225"/>
      <c r="DL6" s="225" t="s">
        <v>36</v>
      </c>
      <c r="DM6" s="225"/>
      <c r="DN6" s="225"/>
      <c r="DO6" s="225"/>
      <c r="DP6" s="225" t="s">
        <v>36</v>
      </c>
      <c r="DQ6" s="225"/>
      <c r="DR6" s="225"/>
      <c r="DS6" s="225"/>
      <c r="DT6" s="225" t="s">
        <v>36</v>
      </c>
      <c r="DU6" s="225"/>
      <c r="DV6" s="225"/>
      <c r="DW6" s="225"/>
      <c r="DX6" s="225" t="s">
        <v>36</v>
      </c>
      <c r="DY6" s="225"/>
      <c r="DZ6" s="225"/>
      <c r="EA6" s="225"/>
      <c r="EB6" s="225" t="s">
        <v>619</v>
      </c>
      <c r="EC6" s="225"/>
      <c r="ED6" s="225"/>
      <c r="EE6" s="225"/>
      <c r="EF6" s="225" t="s">
        <v>77</v>
      </c>
      <c r="EG6" s="225"/>
      <c r="EH6" s="225"/>
      <c r="EI6" s="225"/>
      <c r="EJ6" s="225" t="s">
        <v>50</v>
      </c>
      <c r="EK6" s="225"/>
      <c r="EL6" s="225"/>
      <c r="EM6" s="225"/>
      <c r="EN6" s="225" t="s">
        <v>434</v>
      </c>
      <c r="EO6" s="225"/>
      <c r="EP6" s="225"/>
      <c r="EQ6" s="225"/>
      <c r="ER6" s="225" t="s">
        <v>434</v>
      </c>
      <c r="ES6" s="225"/>
      <c r="ET6" s="225"/>
      <c r="EU6" s="225"/>
      <c r="EV6" s="225" t="s">
        <v>620</v>
      </c>
      <c r="EW6" s="225"/>
      <c r="EX6" s="225"/>
      <c r="EY6" s="225"/>
      <c r="EZ6" s="225" t="s">
        <v>620</v>
      </c>
      <c r="FA6" s="225"/>
      <c r="FB6" s="225"/>
      <c r="FC6" s="225"/>
      <c r="FD6" s="225" t="s">
        <v>44</v>
      </c>
      <c r="FE6" s="225"/>
      <c r="FF6" s="225"/>
      <c r="FG6" s="225"/>
      <c r="FH6" s="225" t="s">
        <v>621</v>
      </c>
      <c r="FI6" s="225"/>
      <c r="FJ6" s="225"/>
      <c r="FK6" s="225"/>
      <c r="FL6" s="225" t="s">
        <v>621</v>
      </c>
      <c r="FM6" s="225"/>
      <c r="FN6" s="225"/>
      <c r="FO6" s="225"/>
      <c r="FP6" s="225" t="s">
        <v>622</v>
      </c>
      <c r="FQ6" s="225"/>
      <c r="FR6" s="225"/>
      <c r="FS6" s="225"/>
      <c r="FT6" s="225" t="s">
        <v>623</v>
      </c>
      <c r="FU6" s="225"/>
      <c r="FV6" s="225"/>
      <c r="FW6" s="225"/>
      <c r="FX6" s="225" t="s">
        <v>624</v>
      </c>
      <c r="FY6" s="225"/>
      <c r="FZ6" s="225"/>
      <c r="GA6" s="225"/>
      <c r="GB6" s="225" t="s">
        <v>103</v>
      </c>
      <c r="GC6" s="225"/>
      <c r="GD6" s="225"/>
      <c r="GE6" s="225"/>
      <c r="GF6" s="225" t="s">
        <v>103</v>
      </c>
      <c r="GG6" s="225"/>
      <c r="GH6" s="225"/>
      <c r="GI6" s="225"/>
      <c r="GJ6" s="225" t="s">
        <v>103</v>
      </c>
      <c r="GK6" s="225"/>
      <c r="GL6" s="225"/>
      <c r="GM6" s="225"/>
      <c r="GN6" s="225" t="s">
        <v>150</v>
      </c>
      <c r="GO6" s="225"/>
      <c r="GP6" s="225"/>
      <c r="GQ6" s="225"/>
      <c r="GR6" s="225" t="s">
        <v>150</v>
      </c>
      <c r="GS6" s="225"/>
      <c r="GT6" s="225"/>
      <c r="GU6" s="225"/>
      <c r="GV6" s="225" t="s">
        <v>150</v>
      </c>
      <c r="GW6" s="225"/>
      <c r="GX6" s="225"/>
      <c r="GY6" s="225"/>
      <c r="GZ6" s="225" t="s">
        <v>150</v>
      </c>
      <c r="HA6" s="225"/>
      <c r="HB6" s="225"/>
      <c r="HC6" s="225"/>
      <c r="HD6" s="225" t="s">
        <v>150</v>
      </c>
      <c r="HE6" s="225"/>
      <c r="HF6" s="225"/>
      <c r="HG6" s="225"/>
      <c r="HH6" s="225" t="s">
        <v>150</v>
      </c>
      <c r="HI6" s="225"/>
      <c r="HJ6" s="225"/>
      <c r="HK6" s="225"/>
      <c r="HL6" s="225" t="s">
        <v>150</v>
      </c>
      <c r="HM6" s="225"/>
      <c r="HN6" s="225"/>
      <c r="HO6" s="225"/>
      <c r="HP6" s="225" t="s">
        <v>150</v>
      </c>
      <c r="HQ6" s="225"/>
      <c r="HR6" s="225"/>
      <c r="HS6" s="225"/>
      <c r="HT6" s="225" t="s">
        <v>625</v>
      </c>
      <c r="HU6" s="225"/>
      <c r="HV6" s="225"/>
      <c r="HW6" s="225"/>
      <c r="HX6" s="225" t="s">
        <v>625</v>
      </c>
      <c r="HY6" s="225"/>
      <c r="HZ6" s="225"/>
      <c r="IA6" s="225"/>
      <c r="IB6" s="225" t="s">
        <v>626</v>
      </c>
      <c r="IC6" s="225"/>
      <c r="ID6" s="225"/>
      <c r="IE6" s="225"/>
      <c r="IF6" s="225" t="s">
        <v>88</v>
      </c>
      <c r="IG6" s="225"/>
      <c r="IH6" s="225"/>
      <c r="II6" s="225"/>
      <c r="IJ6" s="225" t="s">
        <v>88</v>
      </c>
      <c r="IK6" s="225"/>
      <c r="IL6" s="225"/>
      <c r="IM6" s="225"/>
      <c r="IN6" s="225" t="s">
        <v>88</v>
      </c>
      <c r="IO6" s="225"/>
      <c r="IP6" s="225"/>
      <c r="IQ6" s="225"/>
      <c r="IR6" s="225" t="s">
        <v>95</v>
      </c>
      <c r="IS6" s="225"/>
      <c r="IT6" s="225"/>
      <c r="IU6" s="225"/>
      <c r="IV6" s="225" t="s">
        <v>95</v>
      </c>
      <c r="IW6" s="225"/>
      <c r="IX6" s="225"/>
      <c r="IY6" s="225"/>
      <c r="IZ6" s="225" t="s">
        <v>95</v>
      </c>
      <c r="JA6" s="225"/>
      <c r="JB6" s="225"/>
      <c r="JC6" s="225"/>
      <c r="JD6" s="225" t="s">
        <v>95</v>
      </c>
      <c r="JE6" s="225"/>
      <c r="JF6" s="225"/>
      <c r="JG6" s="225"/>
      <c r="JH6" s="225" t="s">
        <v>95</v>
      </c>
      <c r="JI6" s="225"/>
      <c r="JJ6" s="225"/>
      <c r="JK6" s="225"/>
      <c r="JL6" s="225" t="s">
        <v>95</v>
      </c>
      <c r="JM6" s="225"/>
      <c r="JN6" s="225"/>
      <c r="JO6" s="225"/>
      <c r="JP6" s="225" t="s">
        <v>95</v>
      </c>
      <c r="JQ6" s="225"/>
      <c r="JR6" s="225"/>
      <c r="JS6" s="225"/>
      <c r="JT6" s="225" t="s">
        <v>95</v>
      </c>
      <c r="JU6" s="225"/>
      <c r="JV6" s="225"/>
      <c r="JW6" s="225"/>
      <c r="JX6" s="225" t="s">
        <v>95</v>
      </c>
      <c r="JY6" s="225"/>
      <c r="JZ6" s="225"/>
      <c r="KA6" s="225"/>
      <c r="KB6" s="225" t="s">
        <v>95</v>
      </c>
      <c r="KC6" s="225"/>
      <c r="KD6" s="225"/>
      <c r="KE6" s="225"/>
      <c r="KF6" s="225" t="s">
        <v>95</v>
      </c>
      <c r="KG6" s="225"/>
      <c r="KH6" s="225"/>
      <c r="KI6" s="225"/>
      <c r="KJ6" s="225" t="s">
        <v>95</v>
      </c>
      <c r="KK6" s="225"/>
      <c r="KL6" s="225"/>
      <c r="KM6" s="225"/>
      <c r="KN6" s="225" t="s">
        <v>95</v>
      </c>
      <c r="KO6" s="225"/>
      <c r="KP6" s="225"/>
      <c r="KQ6" s="225"/>
      <c r="KR6" s="225" t="s">
        <v>95</v>
      </c>
      <c r="KS6" s="225"/>
      <c r="KT6" s="225"/>
      <c r="KU6" s="225"/>
      <c r="KV6" s="225" t="s">
        <v>326</v>
      </c>
      <c r="KW6" s="225"/>
      <c r="KX6" s="225"/>
      <c r="KY6" s="225"/>
      <c r="KZ6" s="225" t="s">
        <v>326</v>
      </c>
      <c r="LA6" s="225"/>
      <c r="LB6" s="225"/>
      <c r="LC6" s="225"/>
      <c r="LD6" s="225" t="s">
        <v>627</v>
      </c>
      <c r="LE6" s="225"/>
      <c r="LF6" s="225"/>
      <c r="LG6" s="225"/>
      <c r="LH6" s="225" t="s">
        <v>56</v>
      </c>
      <c r="LI6" s="225"/>
      <c r="LJ6" s="225"/>
      <c r="LK6" s="225"/>
      <c r="LL6" s="225" t="s">
        <v>56</v>
      </c>
      <c r="LM6" s="225"/>
      <c r="LN6" s="225"/>
      <c r="LO6" s="225"/>
      <c r="LP6" s="225" t="s">
        <v>56</v>
      </c>
      <c r="LQ6" s="225"/>
      <c r="LR6" s="225"/>
      <c r="LS6" s="225"/>
      <c r="LT6" s="225" t="s">
        <v>56</v>
      </c>
      <c r="LU6" s="225"/>
      <c r="LV6" s="225"/>
      <c r="LW6" s="225"/>
      <c r="LX6" s="225" t="s">
        <v>56</v>
      </c>
      <c r="LY6" s="225"/>
      <c r="LZ6" s="225"/>
      <c r="MA6" s="225"/>
      <c r="MB6" s="225" t="s">
        <v>56</v>
      </c>
      <c r="MC6" s="225"/>
      <c r="MD6" s="225"/>
      <c r="ME6" s="225"/>
      <c r="MF6" s="225" t="s">
        <v>56</v>
      </c>
      <c r="MG6" s="225"/>
      <c r="MH6" s="225"/>
      <c r="MI6" s="225"/>
      <c r="MJ6" s="225" t="s">
        <v>56</v>
      </c>
      <c r="MK6" s="225"/>
      <c r="ML6" s="225"/>
      <c r="MM6" s="225"/>
      <c r="MN6" s="225" t="s">
        <v>56</v>
      </c>
      <c r="MO6" s="225"/>
      <c r="MP6" s="225"/>
      <c r="MQ6" s="225"/>
      <c r="MR6" s="225" t="s">
        <v>56</v>
      </c>
      <c r="MS6" s="225"/>
      <c r="MT6" s="225"/>
      <c r="MU6" s="225"/>
      <c r="MV6" s="225" t="s">
        <v>56</v>
      </c>
      <c r="MW6" s="225"/>
      <c r="MX6" s="225"/>
      <c r="MY6" s="225"/>
      <c r="MZ6" s="225" t="s">
        <v>56</v>
      </c>
      <c r="NA6" s="225"/>
      <c r="NB6" s="225"/>
      <c r="NC6" s="225"/>
      <c r="ND6" s="225" t="s">
        <v>147</v>
      </c>
      <c r="NE6" s="225"/>
      <c r="NF6" s="225"/>
      <c r="NG6" s="225"/>
      <c r="NH6" s="225" t="s">
        <v>147</v>
      </c>
      <c r="NI6" s="225"/>
      <c r="NJ6" s="225"/>
      <c r="NK6" s="225"/>
      <c r="NL6" s="225" t="s">
        <v>147</v>
      </c>
      <c r="NM6" s="225"/>
      <c r="NN6" s="225"/>
      <c r="NO6" s="225"/>
      <c r="NP6" s="225" t="s">
        <v>147</v>
      </c>
      <c r="NQ6" s="225"/>
      <c r="NR6" s="225"/>
      <c r="NS6" s="225"/>
      <c r="NT6" s="225" t="s">
        <v>153</v>
      </c>
      <c r="NU6" s="225"/>
      <c r="NV6" s="225"/>
      <c r="NW6" s="225"/>
      <c r="NX6" s="225" t="s">
        <v>153</v>
      </c>
      <c r="NY6" s="225"/>
      <c r="NZ6" s="225"/>
      <c r="OA6" s="225"/>
      <c r="OB6" s="225" t="s">
        <v>628</v>
      </c>
      <c r="OC6" s="225"/>
      <c r="OD6" s="225"/>
      <c r="OE6" s="225"/>
      <c r="OF6" s="225" t="s">
        <v>629</v>
      </c>
      <c r="OG6" s="225"/>
      <c r="OH6" s="225"/>
      <c r="OI6" s="225"/>
      <c r="OJ6" s="225" t="s">
        <v>630</v>
      </c>
      <c r="OK6" s="225"/>
      <c r="OL6" s="225"/>
      <c r="OM6" s="225"/>
      <c r="ON6" s="225" t="s">
        <v>631</v>
      </c>
      <c r="OO6" s="225"/>
      <c r="OP6" s="225"/>
      <c r="OQ6" s="225"/>
      <c r="OR6" s="225" t="s">
        <v>632</v>
      </c>
      <c r="OS6" s="225"/>
      <c r="OT6" s="225"/>
      <c r="OU6" s="225"/>
      <c r="OV6" s="225" t="s">
        <v>633</v>
      </c>
      <c r="OW6" s="225"/>
      <c r="OX6" s="225"/>
      <c r="OY6" s="225"/>
      <c r="OZ6" s="225" t="s">
        <v>634</v>
      </c>
      <c r="PA6" s="225"/>
      <c r="PB6" s="225"/>
      <c r="PC6" s="225"/>
      <c r="PD6" s="225" t="s">
        <v>116</v>
      </c>
      <c r="PE6" s="225"/>
      <c r="PF6" s="225"/>
      <c r="PG6" s="225"/>
      <c r="PH6" s="225" t="s">
        <v>116</v>
      </c>
      <c r="PI6" s="225"/>
      <c r="PJ6" s="225"/>
      <c r="PK6" s="225"/>
      <c r="PL6" s="225" t="s">
        <v>106</v>
      </c>
      <c r="PM6" s="225"/>
      <c r="PN6" s="225"/>
      <c r="PO6" s="225"/>
      <c r="PP6" s="225" t="s">
        <v>619</v>
      </c>
      <c r="PQ6" s="225"/>
      <c r="PR6" s="225"/>
      <c r="PS6" s="225"/>
      <c r="PT6" s="225" t="s">
        <v>635</v>
      </c>
      <c r="PU6" s="225"/>
      <c r="PV6" s="225"/>
      <c r="PW6" s="225"/>
      <c r="PX6" s="225" t="s">
        <v>636</v>
      </c>
      <c r="PY6" s="225"/>
      <c r="PZ6" s="225"/>
      <c r="QA6" s="225"/>
      <c r="QB6" s="225" t="s">
        <v>43</v>
      </c>
      <c r="QC6" s="225"/>
      <c r="QD6" s="225"/>
      <c r="QE6" s="225"/>
      <c r="QF6" s="225" t="s">
        <v>637</v>
      </c>
      <c r="QG6" s="225"/>
      <c r="QH6" s="225"/>
      <c r="QI6" s="225"/>
      <c r="QJ6" s="225" t="s">
        <v>638</v>
      </c>
      <c r="QK6" s="225"/>
      <c r="QL6" s="225"/>
      <c r="QM6" s="225"/>
      <c r="QN6" s="225" t="s">
        <v>639</v>
      </c>
      <c r="QO6" s="225"/>
      <c r="QP6" s="225"/>
      <c r="QQ6" s="225"/>
      <c r="QR6" s="225" t="s">
        <v>640</v>
      </c>
      <c r="QS6" s="225"/>
      <c r="QT6" s="225"/>
      <c r="QU6" s="225"/>
      <c r="QV6" s="225" t="s">
        <v>641</v>
      </c>
      <c r="QW6" s="225"/>
      <c r="QX6" s="225"/>
      <c r="QY6" s="225"/>
      <c r="QZ6" s="225" t="s">
        <v>642</v>
      </c>
      <c r="RA6" s="225"/>
      <c r="RB6" s="225"/>
      <c r="RC6" s="225"/>
      <c r="RD6" s="225" t="s">
        <v>643</v>
      </c>
      <c r="RE6" s="225"/>
      <c r="RF6" s="225"/>
      <c r="RG6" s="225"/>
      <c r="RH6" s="225" t="s">
        <v>644</v>
      </c>
      <c r="RI6" s="225"/>
      <c r="RJ6" s="225"/>
      <c r="RK6" s="225"/>
      <c r="RL6" s="225" t="s">
        <v>645</v>
      </c>
      <c r="RM6" s="225"/>
      <c r="RN6" s="225"/>
      <c r="RO6" s="225"/>
      <c r="RP6" s="225" t="s">
        <v>646</v>
      </c>
      <c r="RQ6" s="225"/>
      <c r="RR6" s="225"/>
      <c r="RS6" s="225"/>
      <c r="RT6" s="225" t="s">
        <v>647</v>
      </c>
      <c r="RU6" s="225"/>
      <c r="RV6" s="225"/>
      <c r="RW6" s="225"/>
      <c r="RX6" s="225" t="s">
        <v>648</v>
      </c>
      <c r="RY6" s="225"/>
      <c r="RZ6" s="225"/>
      <c r="SA6" s="225"/>
      <c r="SB6" s="225" t="s">
        <v>214</v>
      </c>
      <c r="SC6" s="225"/>
      <c r="SD6" s="225"/>
      <c r="SE6" s="225"/>
      <c r="SF6" s="225" t="s">
        <v>649</v>
      </c>
      <c r="SG6" s="225"/>
      <c r="SH6" s="225"/>
      <c r="SI6" s="225"/>
      <c r="SJ6" s="225" t="s">
        <v>649</v>
      </c>
      <c r="SK6" s="225"/>
      <c r="SL6" s="225"/>
      <c r="SM6" s="225"/>
      <c r="SN6" s="225" t="s">
        <v>649</v>
      </c>
      <c r="SO6" s="225"/>
      <c r="SP6" s="225"/>
      <c r="SQ6" s="225"/>
      <c r="SR6" s="225" t="s">
        <v>649</v>
      </c>
      <c r="SS6" s="225"/>
      <c r="ST6" s="225"/>
      <c r="SU6" s="225"/>
      <c r="SV6" s="225" t="s">
        <v>650</v>
      </c>
      <c r="SW6" s="225"/>
      <c r="SX6" s="225"/>
      <c r="SY6" s="225"/>
      <c r="SZ6" s="225" t="s">
        <v>651</v>
      </c>
      <c r="TA6" s="225"/>
      <c r="TB6" s="225"/>
      <c r="TC6" s="225"/>
      <c r="TD6" s="225" t="s">
        <v>651</v>
      </c>
      <c r="TE6" s="225"/>
      <c r="TF6" s="225"/>
      <c r="TG6" s="225"/>
      <c r="TH6" s="225" t="s">
        <v>95</v>
      </c>
      <c r="TI6" s="225"/>
      <c r="TJ6" s="225"/>
      <c r="TK6" s="225"/>
      <c r="TL6" s="225" t="s">
        <v>95</v>
      </c>
      <c r="TM6" s="225"/>
      <c r="TN6" s="225"/>
      <c r="TO6" s="225"/>
      <c r="TP6" s="225" t="s">
        <v>95</v>
      </c>
      <c r="TQ6" s="225"/>
      <c r="TR6" s="225"/>
      <c r="TS6" s="225"/>
      <c r="TT6" s="225" t="s">
        <v>95</v>
      </c>
      <c r="TU6" s="225"/>
      <c r="TV6" s="225"/>
      <c r="TW6" s="225"/>
      <c r="TX6" s="225" t="s">
        <v>95</v>
      </c>
      <c r="TY6" s="225"/>
      <c r="TZ6" s="225"/>
      <c r="UA6" s="225"/>
      <c r="UB6" s="225" t="s">
        <v>652</v>
      </c>
      <c r="UC6" s="225"/>
      <c r="UD6" s="225"/>
      <c r="UE6" s="225"/>
      <c r="UF6" s="225" t="s">
        <v>652</v>
      </c>
      <c r="UG6" s="225"/>
      <c r="UH6" s="225"/>
      <c r="UI6" s="225"/>
      <c r="UJ6" s="225" t="s">
        <v>653</v>
      </c>
      <c r="UK6" s="225"/>
      <c r="UL6" s="225"/>
      <c r="UM6" s="225"/>
      <c r="UN6" s="225" t="s">
        <v>653</v>
      </c>
      <c r="UO6" s="225"/>
      <c r="UP6" s="225"/>
      <c r="UQ6" s="225"/>
      <c r="UR6" s="225" t="s">
        <v>653</v>
      </c>
      <c r="US6" s="225"/>
      <c r="UT6" s="225"/>
      <c r="UU6" s="225"/>
      <c r="UV6" s="225" t="s">
        <v>653</v>
      </c>
      <c r="UW6" s="225"/>
      <c r="UX6" s="225"/>
      <c r="UY6" s="225"/>
      <c r="UZ6" s="225" t="s">
        <v>318</v>
      </c>
      <c r="VA6" s="225"/>
      <c r="VB6" s="225"/>
      <c r="VC6" s="225"/>
      <c r="VD6" s="225" t="s">
        <v>337</v>
      </c>
      <c r="VE6" s="225"/>
      <c r="VF6" s="225"/>
      <c r="VG6" s="225"/>
      <c r="VH6" s="225" t="s">
        <v>654</v>
      </c>
      <c r="VI6" s="225"/>
      <c r="VJ6" s="225"/>
      <c r="VK6" s="225"/>
      <c r="VL6" s="225" t="s">
        <v>56</v>
      </c>
      <c r="VM6" s="225"/>
      <c r="VN6" s="225"/>
      <c r="VO6" s="225"/>
      <c r="VP6" s="225" t="s">
        <v>56</v>
      </c>
      <c r="VQ6" s="225"/>
      <c r="VR6" s="225"/>
      <c r="VS6" s="225"/>
      <c r="VT6" s="225" t="s">
        <v>56</v>
      </c>
      <c r="VU6" s="225"/>
      <c r="VV6" s="225"/>
      <c r="VW6" s="225"/>
      <c r="VX6" s="225" t="s">
        <v>56</v>
      </c>
      <c r="VY6" s="225"/>
      <c r="VZ6" s="225"/>
      <c r="WA6" s="225"/>
      <c r="WB6" s="225" t="s">
        <v>56</v>
      </c>
      <c r="WC6" s="225"/>
      <c r="WD6" s="225"/>
      <c r="WE6" s="225"/>
      <c r="WF6" s="225" t="s">
        <v>423</v>
      </c>
      <c r="WG6" s="225"/>
      <c r="WH6" s="225"/>
      <c r="WI6" s="225"/>
      <c r="WJ6" s="225" t="s">
        <v>423</v>
      </c>
      <c r="WK6" s="225"/>
      <c r="WL6" s="225"/>
      <c r="WM6" s="225"/>
      <c r="WN6" s="225" t="s">
        <v>423</v>
      </c>
      <c r="WO6" s="225"/>
      <c r="WP6" s="225"/>
      <c r="WQ6" s="225"/>
      <c r="WR6" s="225" t="s">
        <v>423</v>
      </c>
      <c r="WS6" s="225"/>
      <c r="WT6" s="225"/>
      <c r="WU6" s="225"/>
      <c r="WV6" s="225" t="s">
        <v>655</v>
      </c>
      <c r="WW6" s="225"/>
      <c r="WX6" s="225"/>
      <c r="WY6" s="225"/>
      <c r="WZ6" s="225" t="s">
        <v>656</v>
      </c>
      <c r="XA6" s="225"/>
      <c r="XB6" s="225"/>
      <c r="XC6" s="225"/>
      <c r="XD6" s="225" t="s">
        <v>656</v>
      </c>
      <c r="XE6" s="225"/>
      <c r="XF6" s="225"/>
      <c r="XG6" s="225"/>
      <c r="XH6" s="225" t="s">
        <v>657</v>
      </c>
      <c r="XI6" s="225"/>
      <c r="XJ6" s="225"/>
      <c r="XK6" s="225"/>
      <c r="XL6" s="225" t="s">
        <v>658</v>
      </c>
      <c r="XM6" s="225"/>
      <c r="XN6" s="225"/>
      <c r="XO6" s="225"/>
      <c r="XP6" s="225" t="s">
        <v>658</v>
      </c>
      <c r="XQ6" s="225"/>
      <c r="XR6" s="225"/>
      <c r="XS6" s="225"/>
      <c r="XT6" s="225" t="s">
        <v>14</v>
      </c>
      <c r="XU6" s="225"/>
      <c r="XV6" s="225"/>
      <c r="XW6" s="225"/>
      <c r="XX6" s="225" t="s">
        <v>22</v>
      </c>
      <c r="XY6" s="225"/>
      <c r="XZ6" s="225"/>
      <c r="YA6" s="225"/>
      <c r="YB6" s="225" t="s">
        <v>173</v>
      </c>
      <c r="YC6" s="225"/>
      <c r="YD6" s="225"/>
      <c r="YE6" s="225"/>
      <c r="YF6" s="225" t="s">
        <v>659</v>
      </c>
      <c r="YG6" s="225"/>
      <c r="YH6" s="225"/>
      <c r="YI6" s="225"/>
    </row>
    <row r="7" spans="1:659" ht="39.950000000000003" customHeight="1" x14ac:dyDescent="0.25">
      <c r="A7" s="1"/>
      <c r="B7" s="197"/>
      <c r="C7" s="197"/>
      <c r="D7" s="233" t="s">
        <v>666</v>
      </c>
      <c r="E7" s="197"/>
      <c r="F7" s="197"/>
      <c r="G7" s="197"/>
      <c r="H7" s="233" t="s">
        <v>274</v>
      </c>
      <c r="I7" s="197"/>
      <c r="J7" s="197"/>
      <c r="K7" s="197"/>
      <c r="L7" s="233" t="s">
        <v>667</v>
      </c>
      <c r="M7" s="197"/>
      <c r="N7" s="197"/>
      <c r="O7" s="197"/>
      <c r="P7" s="233" t="s">
        <v>668</v>
      </c>
      <c r="Q7" s="197"/>
      <c r="R7" s="197"/>
      <c r="S7" s="197"/>
      <c r="T7" s="233" t="s">
        <v>669</v>
      </c>
      <c r="U7" s="197"/>
      <c r="V7" s="197"/>
      <c r="W7" s="197"/>
      <c r="X7" s="233" t="s">
        <v>670</v>
      </c>
      <c r="Y7" s="197"/>
      <c r="Z7" s="197"/>
      <c r="AA7" s="197"/>
      <c r="AB7" s="233" t="s">
        <v>671</v>
      </c>
      <c r="AC7" s="197"/>
      <c r="AD7" s="197"/>
      <c r="AE7" s="197"/>
      <c r="AF7" s="233" t="s">
        <v>672</v>
      </c>
      <c r="AG7" s="197"/>
      <c r="AH7" s="197"/>
      <c r="AI7" s="197"/>
      <c r="AJ7" s="233" t="s">
        <v>673</v>
      </c>
      <c r="AK7" s="197"/>
      <c r="AL7" s="197"/>
      <c r="AM7" s="197"/>
      <c r="AN7" s="233" t="s">
        <v>674</v>
      </c>
      <c r="AO7" s="197"/>
      <c r="AP7" s="197"/>
      <c r="AQ7" s="197"/>
      <c r="AR7" s="233" t="s">
        <v>675</v>
      </c>
      <c r="AS7" s="197"/>
      <c r="AT7" s="197"/>
      <c r="AU7" s="197"/>
      <c r="AV7" s="233" t="s">
        <v>676</v>
      </c>
      <c r="AW7" s="197"/>
      <c r="AX7" s="197"/>
      <c r="AY7" s="197"/>
      <c r="AZ7" s="233" t="s">
        <v>677</v>
      </c>
      <c r="BA7" s="197"/>
      <c r="BB7" s="197"/>
      <c r="BC7" s="197"/>
      <c r="BD7" s="233" t="s">
        <v>678</v>
      </c>
      <c r="BE7" s="197"/>
      <c r="BF7" s="197"/>
      <c r="BG7" s="197"/>
      <c r="BH7" s="233" t="s">
        <v>679</v>
      </c>
      <c r="BI7" s="197"/>
      <c r="BJ7" s="197"/>
      <c r="BK7" s="197"/>
      <c r="BL7" s="233" t="s">
        <v>340</v>
      </c>
      <c r="BM7" s="197"/>
      <c r="BN7" s="197"/>
      <c r="BO7" s="197"/>
      <c r="BP7" s="233" t="s">
        <v>680</v>
      </c>
      <c r="BQ7" s="197"/>
      <c r="BR7" s="197"/>
      <c r="BS7" s="197"/>
      <c r="BT7" s="233" t="s">
        <v>681</v>
      </c>
      <c r="BU7" s="197"/>
      <c r="BV7" s="197"/>
      <c r="BW7" s="197"/>
      <c r="BX7" s="233" t="s">
        <v>682</v>
      </c>
      <c r="BY7" s="197"/>
      <c r="BZ7" s="197"/>
      <c r="CA7" s="197"/>
      <c r="CB7" s="233" t="s">
        <v>683</v>
      </c>
      <c r="CC7" s="197"/>
      <c r="CD7" s="197"/>
      <c r="CE7" s="197"/>
      <c r="CF7" s="233" t="s">
        <v>684</v>
      </c>
      <c r="CG7" s="197"/>
      <c r="CH7" s="197"/>
      <c r="CI7" s="197"/>
      <c r="CJ7" s="233" t="s">
        <v>685</v>
      </c>
      <c r="CK7" s="197"/>
      <c r="CL7" s="197"/>
      <c r="CM7" s="197"/>
      <c r="CN7" s="233" t="s">
        <v>686</v>
      </c>
      <c r="CO7" s="197"/>
      <c r="CP7" s="197"/>
      <c r="CQ7" s="197"/>
      <c r="CR7" s="233" t="s">
        <v>687</v>
      </c>
      <c r="CS7" s="197"/>
      <c r="CT7" s="197"/>
      <c r="CU7" s="197"/>
      <c r="CV7" s="233" t="s">
        <v>262</v>
      </c>
      <c r="CW7" s="197"/>
      <c r="CX7" s="197"/>
      <c r="CY7" s="197"/>
      <c r="CZ7" s="233" t="s">
        <v>688</v>
      </c>
      <c r="DA7" s="197"/>
      <c r="DB7" s="197"/>
      <c r="DC7" s="197"/>
      <c r="DD7" s="233" t="s">
        <v>37</v>
      </c>
      <c r="DE7" s="197"/>
      <c r="DF7" s="197"/>
      <c r="DG7" s="197"/>
      <c r="DH7" s="233" t="s">
        <v>689</v>
      </c>
      <c r="DI7" s="197"/>
      <c r="DJ7" s="197"/>
      <c r="DK7" s="197"/>
      <c r="DL7" s="233" t="s">
        <v>690</v>
      </c>
      <c r="DM7" s="197"/>
      <c r="DN7" s="197"/>
      <c r="DO7" s="197"/>
      <c r="DP7" s="233" t="s">
        <v>691</v>
      </c>
      <c r="DQ7" s="197"/>
      <c r="DR7" s="197"/>
      <c r="DS7" s="197"/>
      <c r="DT7" s="233" t="s">
        <v>692</v>
      </c>
      <c r="DU7" s="197"/>
      <c r="DV7" s="197"/>
      <c r="DW7" s="197"/>
      <c r="DX7" s="233" t="s">
        <v>693</v>
      </c>
      <c r="DY7" s="197"/>
      <c r="DZ7" s="197"/>
      <c r="EA7" s="197"/>
      <c r="EB7" s="233" t="s">
        <v>694</v>
      </c>
      <c r="EC7" s="197"/>
      <c r="ED7" s="197"/>
      <c r="EE7" s="197"/>
      <c r="EF7" s="233" t="s">
        <v>695</v>
      </c>
      <c r="EG7" s="197"/>
      <c r="EH7" s="197"/>
      <c r="EI7" s="197"/>
      <c r="EJ7" s="233" t="s">
        <v>696</v>
      </c>
      <c r="EK7" s="197"/>
      <c r="EL7" s="197"/>
      <c r="EM7" s="197"/>
      <c r="EN7" s="233" t="s">
        <v>697</v>
      </c>
      <c r="EO7" s="197"/>
      <c r="EP7" s="197"/>
      <c r="EQ7" s="197"/>
      <c r="ER7" s="233" t="s">
        <v>698</v>
      </c>
      <c r="ES7" s="197"/>
      <c r="ET7" s="197"/>
      <c r="EU7" s="197"/>
      <c r="EV7" s="233" t="s">
        <v>699</v>
      </c>
      <c r="EW7" s="197"/>
      <c r="EX7" s="197"/>
      <c r="EY7" s="197"/>
      <c r="EZ7" s="233" t="s">
        <v>700</v>
      </c>
      <c r="FA7" s="197"/>
      <c r="FB7" s="197"/>
      <c r="FC7" s="197"/>
      <c r="FD7" s="233" t="s">
        <v>44</v>
      </c>
      <c r="FE7" s="197"/>
      <c r="FF7" s="197"/>
      <c r="FG7" s="197"/>
      <c r="FH7" s="233" t="s">
        <v>701</v>
      </c>
      <c r="FI7" s="197"/>
      <c r="FJ7" s="197"/>
      <c r="FK7" s="197"/>
      <c r="FL7" s="233" t="s">
        <v>702</v>
      </c>
      <c r="FM7" s="197"/>
      <c r="FN7" s="197"/>
      <c r="FO7" s="197"/>
      <c r="FP7" s="233" t="s">
        <v>703</v>
      </c>
      <c r="FQ7" s="197"/>
      <c r="FR7" s="197"/>
      <c r="FS7" s="197"/>
      <c r="FT7" s="233" t="s">
        <v>704</v>
      </c>
      <c r="FU7" s="197"/>
      <c r="FV7" s="197"/>
      <c r="FW7" s="197"/>
      <c r="FX7" s="233" t="s">
        <v>705</v>
      </c>
      <c r="FY7" s="197"/>
      <c r="FZ7" s="197"/>
      <c r="GA7" s="197"/>
      <c r="GB7" s="233" t="s">
        <v>706</v>
      </c>
      <c r="GC7" s="197"/>
      <c r="GD7" s="197"/>
      <c r="GE7" s="197"/>
      <c r="GF7" s="233" t="s">
        <v>707</v>
      </c>
      <c r="GG7" s="197"/>
      <c r="GH7" s="197"/>
      <c r="GI7" s="197"/>
      <c r="GJ7" s="233" t="s">
        <v>708</v>
      </c>
      <c r="GK7" s="197"/>
      <c r="GL7" s="197"/>
      <c r="GM7" s="197"/>
      <c r="GN7" s="233" t="s">
        <v>709</v>
      </c>
      <c r="GO7" s="197"/>
      <c r="GP7" s="197"/>
      <c r="GQ7" s="197"/>
      <c r="GR7" s="233" t="s">
        <v>710</v>
      </c>
      <c r="GS7" s="197"/>
      <c r="GT7" s="197"/>
      <c r="GU7" s="197"/>
      <c r="GV7" s="233" t="s">
        <v>558</v>
      </c>
      <c r="GW7" s="197"/>
      <c r="GX7" s="197"/>
      <c r="GY7" s="197"/>
      <c r="GZ7" s="233" t="s">
        <v>556</v>
      </c>
      <c r="HA7" s="197"/>
      <c r="HB7" s="197"/>
      <c r="HC7" s="197"/>
      <c r="HD7" s="233" t="s">
        <v>711</v>
      </c>
      <c r="HE7" s="197"/>
      <c r="HF7" s="197"/>
      <c r="HG7" s="197"/>
      <c r="HH7" s="233" t="s">
        <v>712</v>
      </c>
      <c r="HI7" s="197"/>
      <c r="HJ7" s="197"/>
      <c r="HK7" s="197"/>
      <c r="HL7" s="233" t="s">
        <v>713</v>
      </c>
      <c r="HM7" s="197"/>
      <c r="HN7" s="197"/>
      <c r="HO7" s="197"/>
      <c r="HP7" s="233" t="s">
        <v>553</v>
      </c>
      <c r="HQ7" s="197"/>
      <c r="HR7" s="197"/>
      <c r="HS7" s="197"/>
      <c r="HT7" s="233" t="s">
        <v>714</v>
      </c>
      <c r="HU7" s="197"/>
      <c r="HV7" s="197"/>
      <c r="HW7" s="197"/>
      <c r="HX7" s="233" t="s">
        <v>715</v>
      </c>
      <c r="HY7" s="197"/>
      <c r="HZ7" s="197"/>
      <c r="IA7" s="197"/>
      <c r="IB7" s="233" t="s">
        <v>716</v>
      </c>
      <c r="IC7" s="197"/>
      <c r="ID7" s="197"/>
      <c r="IE7" s="197"/>
      <c r="IF7" s="233" t="s">
        <v>717</v>
      </c>
      <c r="IG7" s="197"/>
      <c r="IH7" s="197"/>
      <c r="II7" s="197"/>
      <c r="IJ7" s="233" t="s">
        <v>718</v>
      </c>
      <c r="IK7" s="197"/>
      <c r="IL7" s="197"/>
      <c r="IM7" s="197"/>
      <c r="IN7" s="233" t="s">
        <v>719</v>
      </c>
      <c r="IO7" s="197"/>
      <c r="IP7" s="197"/>
      <c r="IQ7" s="197"/>
      <c r="IR7" s="233" t="s">
        <v>720</v>
      </c>
      <c r="IS7" s="197"/>
      <c r="IT7" s="197"/>
      <c r="IU7" s="197"/>
      <c r="IV7" s="233" t="s">
        <v>721</v>
      </c>
      <c r="IW7" s="197"/>
      <c r="IX7" s="197"/>
      <c r="IY7" s="197"/>
      <c r="IZ7" s="233" t="s">
        <v>722</v>
      </c>
      <c r="JA7" s="197"/>
      <c r="JB7" s="197"/>
      <c r="JC7" s="197"/>
      <c r="JD7" s="233" t="s">
        <v>304</v>
      </c>
      <c r="JE7" s="197"/>
      <c r="JF7" s="197"/>
      <c r="JG7" s="197"/>
      <c r="JH7" s="233" t="s">
        <v>723</v>
      </c>
      <c r="JI7" s="197"/>
      <c r="JJ7" s="197"/>
      <c r="JK7" s="197"/>
      <c r="JL7" s="233" t="s">
        <v>724</v>
      </c>
      <c r="JM7" s="197"/>
      <c r="JN7" s="197"/>
      <c r="JO7" s="197"/>
      <c r="JP7" s="233" t="s">
        <v>725</v>
      </c>
      <c r="JQ7" s="197"/>
      <c r="JR7" s="197"/>
      <c r="JS7" s="197"/>
      <c r="JT7" s="233" t="s">
        <v>726</v>
      </c>
      <c r="JU7" s="197"/>
      <c r="JV7" s="197"/>
      <c r="JW7" s="197"/>
      <c r="JX7" s="233" t="s">
        <v>727</v>
      </c>
      <c r="JY7" s="197"/>
      <c r="JZ7" s="197"/>
      <c r="KA7" s="197"/>
      <c r="KB7" s="233" t="s">
        <v>728</v>
      </c>
      <c r="KC7" s="197"/>
      <c r="KD7" s="197"/>
      <c r="KE7" s="197"/>
      <c r="KF7" s="233" t="s">
        <v>729</v>
      </c>
      <c r="KG7" s="197"/>
      <c r="KH7" s="197"/>
      <c r="KI7" s="197"/>
      <c r="KJ7" s="233" t="s">
        <v>730</v>
      </c>
      <c r="KK7" s="197"/>
      <c r="KL7" s="197"/>
      <c r="KM7" s="197"/>
      <c r="KN7" s="233" t="s">
        <v>731</v>
      </c>
      <c r="KO7" s="197"/>
      <c r="KP7" s="197"/>
      <c r="KQ7" s="197"/>
      <c r="KR7" s="233" t="s">
        <v>732</v>
      </c>
      <c r="KS7" s="197"/>
      <c r="KT7" s="197"/>
      <c r="KU7" s="197"/>
      <c r="KV7" s="233" t="s">
        <v>733</v>
      </c>
      <c r="KW7" s="197"/>
      <c r="KX7" s="197"/>
      <c r="KY7" s="197"/>
      <c r="KZ7" s="233" t="s">
        <v>734</v>
      </c>
      <c r="LA7" s="197"/>
      <c r="LB7" s="197"/>
      <c r="LC7" s="197"/>
      <c r="LD7" s="233" t="s">
        <v>735</v>
      </c>
      <c r="LE7" s="197"/>
      <c r="LF7" s="197"/>
      <c r="LG7" s="197"/>
      <c r="LH7" s="233" t="s">
        <v>413</v>
      </c>
      <c r="LI7" s="197"/>
      <c r="LJ7" s="197"/>
      <c r="LK7" s="197"/>
      <c r="LL7" s="233" t="s">
        <v>419</v>
      </c>
      <c r="LM7" s="197"/>
      <c r="LN7" s="197"/>
      <c r="LO7" s="197"/>
      <c r="LP7" s="233" t="s">
        <v>736</v>
      </c>
      <c r="LQ7" s="197"/>
      <c r="LR7" s="197"/>
      <c r="LS7" s="197"/>
      <c r="LT7" s="233" t="s">
        <v>57</v>
      </c>
      <c r="LU7" s="197"/>
      <c r="LV7" s="197"/>
      <c r="LW7" s="197"/>
      <c r="LX7" s="233" t="s">
        <v>737</v>
      </c>
      <c r="LY7" s="197"/>
      <c r="LZ7" s="197"/>
      <c r="MA7" s="197"/>
      <c r="MB7" s="233" t="s">
        <v>738</v>
      </c>
      <c r="MC7" s="197"/>
      <c r="MD7" s="197"/>
      <c r="ME7" s="197"/>
      <c r="MF7" s="233" t="s">
        <v>739</v>
      </c>
      <c r="MG7" s="197"/>
      <c r="MH7" s="197"/>
      <c r="MI7" s="197"/>
      <c r="MJ7" s="233" t="s">
        <v>740</v>
      </c>
      <c r="MK7" s="197"/>
      <c r="ML7" s="197"/>
      <c r="MM7" s="197"/>
      <c r="MN7" s="233" t="s">
        <v>741</v>
      </c>
      <c r="MO7" s="197"/>
      <c r="MP7" s="197"/>
      <c r="MQ7" s="197"/>
      <c r="MR7" s="233" t="s">
        <v>742</v>
      </c>
      <c r="MS7" s="197"/>
      <c r="MT7" s="197"/>
      <c r="MU7" s="197"/>
      <c r="MV7" s="233" t="s">
        <v>743</v>
      </c>
      <c r="MW7" s="197"/>
      <c r="MX7" s="197"/>
      <c r="MY7" s="197"/>
      <c r="MZ7" s="233" t="s">
        <v>744</v>
      </c>
      <c r="NA7" s="197"/>
      <c r="NB7" s="197"/>
      <c r="NC7" s="197"/>
      <c r="ND7" s="233" t="s">
        <v>745</v>
      </c>
      <c r="NE7" s="197"/>
      <c r="NF7" s="197"/>
      <c r="NG7" s="197"/>
      <c r="NH7" s="233" t="s">
        <v>746</v>
      </c>
      <c r="NI7" s="197"/>
      <c r="NJ7" s="197"/>
      <c r="NK7" s="197"/>
      <c r="NL7" s="233" t="s">
        <v>747</v>
      </c>
      <c r="NM7" s="197"/>
      <c r="NN7" s="197"/>
      <c r="NO7" s="197"/>
      <c r="NP7" s="233" t="s">
        <v>748</v>
      </c>
      <c r="NQ7" s="197"/>
      <c r="NR7" s="197"/>
      <c r="NS7" s="197"/>
      <c r="NT7" s="233" t="s">
        <v>749</v>
      </c>
      <c r="NU7" s="197"/>
      <c r="NV7" s="197"/>
      <c r="NW7" s="197"/>
      <c r="NX7" s="233" t="s">
        <v>750</v>
      </c>
      <c r="NY7" s="197"/>
      <c r="NZ7" s="197"/>
      <c r="OA7" s="197"/>
      <c r="OB7" s="233" t="s">
        <v>751</v>
      </c>
      <c r="OC7" s="197"/>
      <c r="OD7" s="197"/>
      <c r="OE7" s="197"/>
      <c r="OF7" s="233" t="s">
        <v>752</v>
      </c>
      <c r="OG7" s="197"/>
      <c r="OH7" s="197"/>
      <c r="OI7" s="197"/>
      <c r="OJ7" s="233" t="s">
        <v>753</v>
      </c>
      <c r="OK7" s="197"/>
      <c r="OL7" s="197"/>
      <c r="OM7" s="197"/>
      <c r="ON7" s="233" t="s">
        <v>754</v>
      </c>
      <c r="OO7" s="197"/>
      <c r="OP7" s="197"/>
      <c r="OQ7" s="197"/>
      <c r="OR7" s="233" t="s">
        <v>755</v>
      </c>
      <c r="OS7" s="197"/>
      <c r="OT7" s="197"/>
      <c r="OU7" s="197"/>
      <c r="OV7" s="233" t="s">
        <v>756</v>
      </c>
      <c r="OW7" s="197"/>
      <c r="OX7" s="197"/>
      <c r="OY7" s="197"/>
      <c r="OZ7" s="233" t="s">
        <v>757</v>
      </c>
      <c r="PA7" s="197"/>
      <c r="PB7" s="197"/>
      <c r="PC7" s="197"/>
      <c r="PD7" s="233" t="s">
        <v>758</v>
      </c>
      <c r="PE7" s="197"/>
      <c r="PF7" s="197"/>
      <c r="PG7" s="197"/>
      <c r="PH7" s="233" t="s">
        <v>759</v>
      </c>
      <c r="PI7" s="197"/>
      <c r="PJ7" s="197"/>
      <c r="PK7" s="197"/>
      <c r="PL7" s="233" t="s">
        <v>346</v>
      </c>
      <c r="PM7" s="197"/>
      <c r="PN7" s="197"/>
      <c r="PO7" s="197"/>
      <c r="PP7" s="233" t="s">
        <v>760</v>
      </c>
      <c r="PQ7" s="197"/>
      <c r="PR7" s="197"/>
      <c r="PS7" s="197"/>
      <c r="PT7" s="233" t="s">
        <v>761</v>
      </c>
      <c r="PU7" s="197"/>
      <c r="PV7" s="197"/>
      <c r="PW7" s="197"/>
      <c r="PX7" s="233" t="s">
        <v>762</v>
      </c>
      <c r="PY7" s="197"/>
      <c r="PZ7" s="197"/>
      <c r="QA7" s="197"/>
      <c r="QB7" s="233" t="s">
        <v>763</v>
      </c>
      <c r="QC7" s="197"/>
      <c r="QD7" s="197"/>
      <c r="QE7" s="197"/>
      <c r="QF7" s="233" t="s">
        <v>764</v>
      </c>
      <c r="QG7" s="197"/>
      <c r="QH7" s="197"/>
      <c r="QI7" s="197"/>
      <c r="QJ7" s="233" t="s">
        <v>765</v>
      </c>
      <c r="QK7" s="197"/>
      <c r="QL7" s="197"/>
      <c r="QM7" s="197"/>
      <c r="QN7" s="233" t="s">
        <v>766</v>
      </c>
      <c r="QO7" s="197"/>
      <c r="QP7" s="197"/>
      <c r="QQ7" s="197"/>
      <c r="QR7" s="233" t="s">
        <v>767</v>
      </c>
      <c r="QS7" s="197"/>
      <c r="QT7" s="197"/>
      <c r="QU7" s="197"/>
      <c r="QV7" s="233" t="s">
        <v>768</v>
      </c>
      <c r="QW7" s="197"/>
      <c r="QX7" s="197"/>
      <c r="QY7" s="197"/>
      <c r="QZ7" s="233" t="s">
        <v>769</v>
      </c>
      <c r="RA7" s="197"/>
      <c r="RB7" s="197"/>
      <c r="RC7" s="197"/>
      <c r="RD7" s="233" t="s">
        <v>770</v>
      </c>
      <c r="RE7" s="197"/>
      <c r="RF7" s="197"/>
      <c r="RG7" s="197"/>
      <c r="RH7" s="233" t="s">
        <v>771</v>
      </c>
      <c r="RI7" s="197"/>
      <c r="RJ7" s="197"/>
      <c r="RK7" s="197"/>
      <c r="RL7" s="233" t="s">
        <v>772</v>
      </c>
      <c r="RM7" s="197"/>
      <c r="RN7" s="197"/>
      <c r="RO7" s="197"/>
      <c r="RP7" s="233" t="s">
        <v>773</v>
      </c>
      <c r="RQ7" s="197"/>
      <c r="RR7" s="197"/>
      <c r="RS7" s="197"/>
      <c r="RT7" s="233" t="s">
        <v>774</v>
      </c>
      <c r="RU7" s="197"/>
      <c r="RV7" s="197"/>
      <c r="RW7" s="197"/>
      <c r="RX7" s="233" t="s">
        <v>775</v>
      </c>
      <c r="RY7" s="197"/>
      <c r="RZ7" s="197"/>
      <c r="SA7" s="197"/>
      <c r="SB7" s="233" t="s">
        <v>215</v>
      </c>
      <c r="SC7" s="197"/>
      <c r="SD7" s="197"/>
      <c r="SE7" s="197"/>
      <c r="SF7" s="233" t="s">
        <v>776</v>
      </c>
      <c r="SG7" s="197"/>
      <c r="SH7" s="197"/>
      <c r="SI7" s="197"/>
      <c r="SJ7" s="233" t="s">
        <v>777</v>
      </c>
      <c r="SK7" s="197"/>
      <c r="SL7" s="197"/>
      <c r="SM7" s="197"/>
      <c r="SN7" s="233" t="s">
        <v>778</v>
      </c>
      <c r="SO7" s="197"/>
      <c r="SP7" s="197"/>
      <c r="SQ7" s="197"/>
      <c r="SR7" s="233" t="s">
        <v>779</v>
      </c>
      <c r="SS7" s="197"/>
      <c r="ST7" s="197"/>
      <c r="SU7" s="197"/>
      <c r="SV7" s="233" t="s">
        <v>780</v>
      </c>
      <c r="SW7" s="197"/>
      <c r="SX7" s="197"/>
      <c r="SY7" s="197"/>
      <c r="SZ7" s="233" t="s">
        <v>781</v>
      </c>
      <c r="TA7" s="197"/>
      <c r="TB7" s="197"/>
      <c r="TC7" s="197"/>
      <c r="TD7" s="233" t="s">
        <v>782</v>
      </c>
      <c r="TE7" s="197"/>
      <c r="TF7" s="197"/>
      <c r="TG7" s="197"/>
      <c r="TH7" s="233" t="s">
        <v>783</v>
      </c>
      <c r="TI7" s="197"/>
      <c r="TJ7" s="197"/>
      <c r="TK7" s="197"/>
      <c r="TL7" s="233" t="s">
        <v>784</v>
      </c>
      <c r="TM7" s="197"/>
      <c r="TN7" s="197"/>
      <c r="TO7" s="197"/>
      <c r="TP7" s="233" t="s">
        <v>785</v>
      </c>
      <c r="TQ7" s="197"/>
      <c r="TR7" s="197"/>
      <c r="TS7" s="197"/>
      <c r="TT7" s="233" t="s">
        <v>786</v>
      </c>
      <c r="TU7" s="197"/>
      <c r="TV7" s="197"/>
      <c r="TW7" s="197"/>
      <c r="TX7" s="233" t="s">
        <v>787</v>
      </c>
      <c r="TY7" s="197"/>
      <c r="TZ7" s="197"/>
      <c r="UA7" s="197"/>
      <c r="UB7" s="233" t="s">
        <v>788</v>
      </c>
      <c r="UC7" s="197"/>
      <c r="UD7" s="197"/>
      <c r="UE7" s="197"/>
      <c r="UF7" s="233" t="s">
        <v>789</v>
      </c>
      <c r="UG7" s="197"/>
      <c r="UH7" s="197"/>
      <c r="UI7" s="197"/>
      <c r="UJ7" s="233" t="s">
        <v>790</v>
      </c>
      <c r="UK7" s="197"/>
      <c r="UL7" s="197"/>
      <c r="UM7" s="197"/>
      <c r="UN7" s="233" t="s">
        <v>791</v>
      </c>
      <c r="UO7" s="197"/>
      <c r="UP7" s="197"/>
      <c r="UQ7" s="197"/>
      <c r="UR7" s="233" t="s">
        <v>792</v>
      </c>
      <c r="US7" s="197"/>
      <c r="UT7" s="197"/>
      <c r="UU7" s="197"/>
      <c r="UV7" s="233" t="s">
        <v>793</v>
      </c>
      <c r="UW7" s="197"/>
      <c r="UX7" s="197"/>
      <c r="UY7" s="197"/>
      <c r="UZ7" s="233" t="s">
        <v>794</v>
      </c>
      <c r="VA7" s="197"/>
      <c r="VB7" s="197"/>
      <c r="VC7" s="197"/>
      <c r="VD7" s="233" t="s">
        <v>338</v>
      </c>
      <c r="VE7" s="197"/>
      <c r="VF7" s="197"/>
      <c r="VG7" s="197"/>
      <c r="VH7" s="233" t="s">
        <v>795</v>
      </c>
      <c r="VI7" s="197"/>
      <c r="VJ7" s="197"/>
      <c r="VK7" s="197"/>
      <c r="VL7" s="233" t="s">
        <v>796</v>
      </c>
      <c r="VM7" s="197"/>
      <c r="VN7" s="197"/>
      <c r="VO7" s="197"/>
      <c r="VP7" s="233" t="s">
        <v>797</v>
      </c>
      <c r="VQ7" s="197"/>
      <c r="VR7" s="197"/>
      <c r="VS7" s="197"/>
      <c r="VT7" s="233" t="s">
        <v>798</v>
      </c>
      <c r="VU7" s="197"/>
      <c r="VV7" s="197"/>
      <c r="VW7" s="197"/>
      <c r="VX7" s="233" t="s">
        <v>799</v>
      </c>
      <c r="VY7" s="197"/>
      <c r="VZ7" s="197"/>
      <c r="WA7" s="197"/>
      <c r="WB7" s="233" t="s">
        <v>800</v>
      </c>
      <c r="WC7" s="197"/>
      <c r="WD7" s="197"/>
      <c r="WE7" s="197"/>
      <c r="WF7" s="233" t="s">
        <v>429</v>
      </c>
      <c r="WG7" s="197"/>
      <c r="WH7" s="197"/>
      <c r="WI7" s="197"/>
      <c r="WJ7" s="233" t="s">
        <v>801</v>
      </c>
      <c r="WK7" s="197"/>
      <c r="WL7" s="197"/>
      <c r="WM7" s="197"/>
      <c r="WN7" s="233" t="s">
        <v>802</v>
      </c>
      <c r="WO7" s="197"/>
      <c r="WP7" s="197"/>
      <c r="WQ7" s="197"/>
      <c r="WR7" s="233" t="s">
        <v>803</v>
      </c>
      <c r="WS7" s="197"/>
      <c r="WT7" s="197"/>
      <c r="WU7" s="197"/>
      <c r="WV7" s="233" t="s">
        <v>804</v>
      </c>
      <c r="WW7" s="197"/>
      <c r="WX7" s="197"/>
      <c r="WY7" s="197"/>
      <c r="WZ7" s="233" t="s">
        <v>805</v>
      </c>
      <c r="XA7" s="197"/>
      <c r="XB7" s="197"/>
      <c r="XC7" s="197"/>
      <c r="XD7" s="233" t="s">
        <v>806</v>
      </c>
      <c r="XE7" s="197"/>
      <c r="XF7" s="197"/>
      <c r="XG7" s="197"/>
      <c r="XH7" s="233" t="s">
        <v>807</v>
      </c>
      <c r="XI7" s="197"/>
      <c r="XJ7" s="197"/>
      <c r="XK7" s="197"/>
      <c r="XL7" s="233" t="s">
        <v>808</v>
      </c>
      <c r="XM7" s="197"/>
      <c r="XN7" s="197"/>
      <c r="XO7" s="197"/>
      <c r="XP7" s="233" t="s">
        <v>809</v>
      </c>
      <c r="XQ7" s="197"/>
      <c r="XR7" s="197"/>
      <c r="XS7" s="197"/>
      <c r="XT7" s="233" t="s">
        <v>15</v>
      </c>
      <c r="XU7" s="197"/>
      <c r="XV7" s="197"/>
      <c r="XW7" s="197"/>
      <c r="XX7" s="233" t="s">
        <v>810</v>
      </c>
      <c r="XY7" s="197"/>
      <c r="XZ7" s="197"/>
      <c r="YA7" s="197"/>
      <c r="YB7" s="233" t="s">
        <v>811</v>
      </c>
      <c r="YC7" s="197"/>
      <c r="YD7" s="197"/>
      <c r="YE7" s="197"/>
      <c r="YF7" s="233" t="s">
        <v>812</v>
      </c>
      <c r="YG7" s="197"/>
      <c r="YH7" s="197"/>
      <c r="YI7" s="197"/>
    </row>
    <row r="8" spans="1:659" ht="20.100000000000001" customHeight="1" x14ac:dyDescent="0.25">
      <c r="A8" s="1"/>
      <c r="B8" s="197"/>
      <c r="C8" s="197"/>
      <c r="D8" s="9" t="s">
        <v>2804</v>
      </c>
      <c r="E8" s="9" t="s">
        <v>2805</v>
      </c>
      <c r="F8" s="9" t="s">
        <v>2806</v>
      </c>
      <c r="G8" s="9" t="s">
        <v>2807</v>
      </c>
      <c r="H8" s="9" t="s">
        <v>2804</v>
      </c>
      <c r="I8" s="9" t="s">
        <v>2805</v>
      </c>
      <c r="J8" s="9" t="s">
        <v>2806</v>
      </c>
      <c r="K8" s="9" t="s">
        <v>2807</v>
      </c>
      <c r="L8" s="9" t="s">
        <v>2804</v>
      </c>
      <c r="M8" s="9" t="s">
        <v>2805</v>
      </c>
      <c r="N8" s="9" t="s">
        <v>2806</v>
      </c>
      <c r="O8" s="9" t="s">
        <v>2807</v>
      </c>
      <c r="P8" s="9" t="s">
        <v>2804</v>
      </c>
      <c r="Q8" s="9" t="s">
        <v>2805</v>
      </c>
      <c r="R8" s="9" t="s">
        <v>2806</v>
      </c>
      <c r="S8" s="9" t="s">
        <v>2807</v>
      </c>
      <c r="T8" s="9" t="s">
        <v>2804</v>
      </c>
      <c r="U8" s="9" t="s">
        <v>2805</v>
      </c>
      <c r="V8" s="9" t="s">
        <v>2806</v>
      </c>
      <c r="W8" s="9" t="s">
        <v>2807</v>
      </c>
      <c r="X8" s="9" t="s">
        <v>2804</v>
      </c>
      <c r="Y8" s="9" t="s">
        <v>2805</v>
      </c>
      <c r="Z8" s="9" t="s">
        <v>2806</v>
      </c>
      <c r="AA8" s="9" t="s">
        <v>2807</v>
      </c>
      <c r="AB8" s="9" t="s">
        <v>2804</v>
      </c>
      <c r="AC8" s="9" t="s">
        <v>2805</v>
      </c>
      <c r="AD8" s="9" t="s">
        <v>2806</v>
      </c>
      <c r="AE8" s="9" t="s">
        <v>2807</v>
      </c>
      <c r="AF8" s="9" t="s">
        <v>2804</v>
      </c>
      <c r="AG8" s="9" t="s">
        <v>2805</v>
      </c>
      <c r="AH8" s="9" t="s">
        <v>2806</v>
      </c>
      <c r="AI8" s="9" t="s">
        <v>2807</v>
      </c>
      <c r="AJ8" s="9" t="s">
        <v>2804</v>
      </c>
      <c r="AK8" s="9" t="s">
        <v>2805</v>
      </c>
      <c r="AL8" s="9" t="s">
        <v>2806</v>
      </c>
      <c r="AM8" s="9" t="s">
        <v>2807</v>
      </c>
      <c r="AN8" s="9" t="s">
        <v>2804</v>
      </c>
      <c r="AO8" s="9" t="s">
        <v>2805</v>
      </c>
      <c r="AP8" s="9" t="s">
        <v>2806</v>
      </c>
      <c r="AQ8" s="9" t="s">
        <v>2807</v>
      </c>
      <c r="AR8" s="9" t="s">
        <v>2804</v>
      </c>
      <c r="AS8" s="9" t="s">
        <v>2805</v>
      </c>
      <c r="AT8" s="9" t="s">
        <v>2806</v>
      </c>
      <c r="AU8" s="9" t="s">
        <v>2807</v>
      </c>
      <c r="AV8" s="9" t="s">
        <v>2804</v>
      </c>
      <c r="AW8" s="9" t="s">
        <v>2805</v>
      </c>
      <c r="AX8" s="9" t="s">
        <v>2806</v>
      </c>
      <c r="AY8" s="9" t="s">
        <v>2807</v>
      </c>
      <c r="AZ8" s="9" t="s">
        <v>2804</v>
      </c>
      <c r="BA8" s="9" t="s">
        <v>2805</v>
      </c>
      <c r="BB8" s="9" t="s">
        <v>2806</v>
      </c>
      <c r="BC8" s="9" t="s">
        <v>2807</v>
      </c>
      <c r="BD8" s="9" t="s">
        <v>2804</v>
      </c>
      <c r="BE8" s="9" t="s">
        <v>2805</v>
      </c>
      <c r="BF8" s="9" t="s">
        <v>2806</v>
      </c>
      <c r="BG8" s="9" t="s">
        <v>2807</v>
      </c>
      <c r="BH8" s="9" t="s">
        <v>2804</v>
      </c>
      <c r="BI8" s="9" t="s">
        <v>2805</v>
      </c>
      <c r="BJ8" s="9" t="s">
        <v>2806</v>
      </c>
      <c r="BK8" s="9" t="s">
        <v>2807</v>
      </c>
      <c r="BL8" s="9" t="s">
        <v>2804</v>
      </c>
      <c r="BM8" s="9" t="s">
        <v>2805</v>
      </c>
      <c r="BN8" s="9" t="s">
        <v>2806</v>
      </c>
      <c r="BO8" s="9" t="s">
        <v>2807</v>
      </c>
      <c r="BP8" s="9" t="s">
        <v>2804</v>
      </c>
      <c r="BQ8" s="9" t="s">
        <v>2805</v>
      </c>
      <c r="BR8" s="9" t="s">
        <v>2806</v>
      </c>
      <c r="BS8" s="9" t="s">
        <v>2807</v>
      </c>
      <c r="BT8" s="9" t="s">
        <v>2804</v>
      </c>
      <c r="BU8" s="9" t="s">
        <v>2805</v>
      </c>
      <c r="BV8" s="9" t="s">
        <v>2806</v>
      </c>
      <c r="BW8" s="9" t="s">
        <v>2807</v>
      </c>
      <c r="BX8" s="9" t="s">
        <v>2804</v>
      </c>
      <c r="BY8" s="9" t="s">
        <v>2805</v>
      </c>
      <c r="BZ8" s="9" t="s">
        <v>2806</v>
      </c>
      <c r="CA8" s="9" t="s">
        <v>2807</v>
      </c>
      <c r="CB8" s="9" t="s">
        <v>2804</v>
      </c>
      <c r="CC8" s="9" t="s">
        <v>2805</v>
      </c>
      <c r="CD8" s="9" t="s">
        <v>2806</v>
      </c>
      <c r="CE8" s="9" t="s">
        <v>2807</v>
      </c>
      <c r="CF8" s="9" t="s">
        <v>2804</v>
      </c>
      <c r="CG8" s="9" t="s">
        <v>2805</v>
      </c>
      <c r="CH8" s="9" t="s">
        <v>2806</v>
      </c>
      <c r="CI8" s="9" t="s">
        <v>2807</v>
      </c>
      <c r="CJ8" s="9" t="s">
        <v>2804</v>
      </c>
      <c r="CK8" s="9" t="s">
        <v>2805</v>
      </c>
      <c r="CL8" s="9" t="s">
        <v>2806</v>
      </c>
      <c r="CM8" s="9" t="s">
        <v>2807</v>
      </c>
      <c r="CN8" s="9" t="s">
        <v>2804</v>
      </c>
      <c r="CO8" s="9" t="s">
        <v>2805</v>
      </c>
      <c r="CP8" s="9" t="s">
        <v>2806</v>
      </c>
      <c r="CQ8" s="9" t="s">
        <v>2807</v>
      </c>
      <c r="CR8" s="9" t="s">
        <v>2804</v>
      </c>
      <c r="CS8" s="9" t="s">
        <v>2805</v>
      </c>
      <c r="CT8" s="9" t="s">
        <v>2806</v>
      </c>
      <c r="CU8" s="9" t="s">
        <v>2807</v>
      </c>
      <c r="CV8" s="9" t="s">
        <v>2804</v>
      </c>
      <c r="CW8" s="9" t="s">
        <v>2805</v>
      </c>
      <c r="CX8" s="9" t="s">
        <v>2806</v>
      </c>
      <c r="CY8" s="9" t="s">
        <v>2807</v>
      </c>
      <c r="CZ8" s="9" t="s">
        <v>2804</v>
      </c>
      <c r="DA8" s="9" t="s">
        <v>2805</v>
      </c>
      <c r="DB8" s="9" t="s">
        <v>2806</v>
      </c>
      <c r="DC8" s="9" t="s">
        <v>2807</v>
      </c>
      <c r="DD8" s="9" t="s">
        <v>2804</v>
      </c>
      <c r="DE8" s="9" t="s">
        <v>2805</v>
      </c>
      <c r="DF8" s="9" t="s">
        <v>2806</v>
      </c>
      <c r="DG8" s="9" t="s">
        <v>2807</v>
      </c>
      <c r="DH8" s="9" t="s">
        <v>2804</v>
      </c>
      <c r="DI8" s="9" t="s">
        <v>2805</v>
      </c>
      <c r="DJ8" s="9" t="s">
        <v>2806</v>
      </c>
      <c r="DK8" s="9" t="s">
        <v>2807</v>
      </c>
      <c r="DL8" s="9" t="s">
        <v>2804</v>
      </c>
      <c r="DM8" s="9" t="s">
        <v>2805</v>
      </c>
      <c r="DN8" s="9" t="s">
        <v>2806</v>
      </c>
      <c r="DO8" s="9" t="s">
        <v>2807</v>
      </c>
      <c r="DP8" s="9" t="s">
        <v>2804</v>
      </c>
      <c r="DQ8" s="9" t="s">
        <v>2805</v>
      </c>
      <c r="DR8" s="9" t="s">
        <v>2806</v>
      </c>
      <c r="DS8" s="9" t="s">
        <v>2807</v>
      </c>
      <c r="DT8" s="9" t="s">
        <v>2804</v>
      </c>
      <c r="DU8" s="9" t="s">
        <v>2805</v>
      </c>
      <c r="DV8" s="9" t="s">
        <v>2806</v>
      </c>
      <c r="DW8" s="9" t="s">
        <v>2807</v>
      </c>
      <c r="DX8" s="9" t="s">
        <v>2804</v>
      </c>
      <c r="DY8" s="9" t="s">
        <v>2805</v>
      </c>
      <c r="DZ8" s="9" t="s">
        <v>2806</v>
      </c>
      <c r="EA8" s="9" t="s">
        <v>2807</v>
      </c>
      <c r="EB8" s="9" t="s">
        <v>2804</v>
      </c>
      <c r="EC8" s="9" t="s">
        <v>2805</v>
      </c>
      <c r="ED8" s="9" t="s">
        <v>2806</v>
      </c>
      <c r="EE8" s="9" t="s">
        <v>2807</v>
      </c>
      <c r="EF8" s="9" t="s">
        <v>2804</v>
      </c>
      <c r="EG8" s="9" t="s">
        <v>2805</v>
      </c>
      <c r="EH8" s="9" t="s">
        <v>2806</v>
      </c>
      <c r="EI8" s="9" t="s">
        <v>2807</v>
      </c>
      <c r="EJ8" s="9" t="s">
        <v>2804</v>
      </c>
      <c r="EK8" s="9" t="s">
        <v>2805</v>
      </c>
      <c r="EL8" s="9" t="s">
        <v>2806</v>
      </c>
      <c r="EM8" s="9" t="s">
        <v>2807</v>
      </c>
      <c r="EN8" s="9" t="s">
        <v>2804</v>
      </c>
      <c r="EO8" s="9" t="s">
        <v>2805</v>
      </c>
      <c r="EP8" s="9" t="s">
        <v>2806</v>
      </c>
      <c r="EQ8" s="9" t="s">
        <v>2807</v>
      </c>
      <c r="ER8" s="9" t="s">
        <v>2804</v>
      </c>
      <c r="ES8" s="9" t="s">
        <v>2805</v>
      </c>
      <c r="ET8" s="9" t="s">
        <v>2806</v>
      </c>
      <c r="EU8" s="9" t="s">
        <v>2807</v>
      </c>
      <c r="EV8" s="9" t="s">
        <v>2804</v>
      </c>
      <c r="EW8" s="9" t="s">
        <v>2805</v>
      </c>
      <c r="EX8" s="9" t="s">
        <v>2806</v>
      </c>
      <c r="EY8" s="9" t="s">
        <v>2807</v>
      </c>
      <c r="EZ8" s="9" t="s">
        <v>2804</v>
      </c>
      <c r="FA8" s="9" t="s">
        <v>2805</v>
      </c>
      <c r="FB8" s="9" t="s">
        <v>2806</v>
      </c>
      <c r="FC8" s="9" t="s">
        <v>2807</v>
      </c>
      <c r="FD8" s="9" t="s">
        <v>2804</v>
      </c>
      <c r="FE8" s="9" t="s">
        <v>2805</v>
      </c>
      <c r="FF8" s="9" t="s">
        <v>2806</v>
      </c>
      <c r="FG8" s="9" t="s">
        <v>2807</v>
      </c>
      <c r="FH8" s="9" t="s">
        <v>2804</v>
      </c>
      <c r="FI8" s="9" t="s">
        <v>2805</v>
      </c>
      <c r="FJ8" s="9" t="s">
        <v>2806</v>
      </c>
      <c r="FK8" s="9" t="s">
        <v>2807</v>
      </c>
      <c r="FL8" s="9" t="s">
        <v>2804</v>
      </c>
      <c r="FM8" s="9" t="s">
        <v>2805</v>
      </c>
      <c r="FN8" s="9" t="s">
        <v>2806</v>
      </c>
      <c r="FO8" s="9" t="s">
        <v>2807</v>
      </c>
      <c r="FP8" s="9" t="s">
        <v>2804</v>
      </c>
      <c r="FQ8" s="9" t="s">
        <v>2805</v>
      </c>
      <c r="FR8" s="9" t="s">
        <v>2806</v>
      </c>
      <c r="FS8" s="9" t="s">
        <v>2807</v>
      </c>
      <c r="FT8" s="9" t="s">
        <v>2804</v>
      </c>
      <c r="FU8" s="9" t="s">
        <v>2805</v>
      </c>
      <c r="FV8" s="9" t="s">
        <v>2806</v>
      </c>
      <c r="FW8" s="9" t="s">
        <v>2807</v>
      </c>
      <c r="FX8" s="9" t="s">
        <v>2804</v>
      </c>
      <c r="FY8" s="9" t="s">
        <v>2805</v>
      </c>
      <c r="FZ8" s="9" t="s">
        <v>2806</v>
      </c>
      <c r="GA8" s="9" t="s">
        <v>2807</v>
      </c>
      <c r="GB8" s="9" t="s">
        <v>2804</v>
      </c>
      <c r="GC8" s="9" t="s">
        <v>2805</v>
      </c>
      <c r="GD8" s="9" t="s">
        <v>2806</v>
      </c>
      <c r="GE8" s="9" t="s">
        <v>2807</v>
      </c>
      <c r="GF8" s="9" t="s">
        <v>2804</v>
      </c>
      <c r="GG8" s="9" t="s">
        <v>2805</v>
      </c>
      <c r="GH8" s="9" t="s">
        <v>2806</v>
      </c>
      <c r="GI8" s="9" t="s">
        <v>2807</v>
      </c>
      <c r="GJ8" s="9" t="s">
        <v>2804</v>
      </c>
      <c r="GK8" s="9" t="s">
        <v>2805</v>
      </c>
      <c r="GL8" s="9" t="s">
        <v>2806</v>
      </c>
      <c r="GM8" s="9" t="s">
        <v>2807</v>
      </c>
      <c r="GN8" s="9" t="s">
        <v>2804</v>
      </c>
      <c r="GO8" s="9" t="s">
        <v>2805</v>
      </c>
      <c r="GP8" s="9" t="s">
        <v>2806</v>
      </c>
      <c r="GQ8" s="9" t="s">
        <v>2807</v>
      </c>
      <c r="GR8" s="9" t="s">
        <v>2804</v>
      </c>
      <c r="GS8" s="9" t="s">
        <v>2805</v>
      </c>
      <c r="GT8" s="9" t="s">
        <v>2806</v>
      </c>
      <c r="GU8" s="9" t="s">
        <v>2807</v>
      </c>
      <c r="GV8" s="9" t="s">
        <v>2804</v>
      </c>
      <c r="GW8" s="9" t="s">
        <v>2805</v>
      </c>
      <c r="GX8" s="9" t="s">
        <v>2806</v>
      </c>
      <c r="GY8" s="9" t="s">
        <v>2807</v>
      </c>
      <c r="GZ8" s="9" t="s">
        <v>2804</v>
      </c>
      <c r="HA8" s="9" t="s">
        <v>2805</v>
      </c>
      <c r="HB8" s="9" t="s">
        <v>2806</v>
      </c>
      <c r="HC8" s="9" t="s">
        <v>2807</v>
      </c>
      <c r="HD8" s="9" t="s">
        <v>2804</v>
      </c>
      <c r="HE8" s="9" t="s">
        <v>2805</v>
      </c>
      <c r="HF8" s="9" t="s">
        <v>2806</v>
      </c>
      <c r="HG8" s="9" t="s">
        <v>2807</v>
      </c>
      <c r="HH8" s="9" t="s">
        <v>2804</v>
      </c>
      <c r="HI8" s="9" t="s">
        <v>2805</v>
      </c>
      <c r="HJ8" s="9" t="s">
        <v>2806</v>
      </c>
      <c r="HK8" s="9" t="s">
        <v>2807</v>
      </c>
      <c r="HL8" s="9" t="s">
        <v>2804</v>
      </c>
      <c r="HM8" s="9" t="s">
        <v>2805</v>
      </c>
      <c r="HN8" s="9" t="s">
        <v>2806</v>
      </c>
      <c r="HO8" s="9" t="s">
        <v>2807</v>
      </c>
      <c r="HP8" s="9" t="s">
        <v>2804</v>
      </c>
      <c r="HQ8" s="9" t="s">
        <v>2805</v>
      </c>
      <c r="HR8" s="9" t="s">
        <v>2806</v>
      </c>
      <c r="HS8" s="9" t="s">
        <v>2807</v>
      </c>
      <c r="HT8" s="9" t="s">
        <v>2804</v>
      </c>
      <c r="HU8" s="9" t="s">
        <v>2805</v>
      </c>
      <c r="HV8" s="9" t="s">
        <v>2806</v>
      </c>
      <c r="HW8" s="9" t="s">
        <v>2807</v>
      </c>
      <c r="HX8" s="9" t="s">
        <v>2804</v>
      </c>
      <c r="HY8" s="9" t="s">
        <v>2805</v>
      </c>
      <c r="HZ8" s="9" t="s">
        <v>2806</v>
      </c>
      <c r="IA8" s="9" t="s">
        <v>2807</v>
      </c>
      <c r="IB8" s="9" t="s">
        <v>2804</v>
      </c>
      <c r="IC8" s="9" t="s">
        <v>2805</v>
      </c>
      <c r="ID8" s="9" t="s">
        <v>2806</v>
      </c>
      <c r="IE8" s="9" t="s">
        <v>2807</v>
      </c>
      <c r="IF8" s="9" t="s">
        <v>2804</v>
      </c>
      <c r="IG8" s="9" t="s">
        <v>2805</v>
      </c>
      <c r="IH8" s="9" t="s">
        <v>2806</v>
      </c>
      <c r="II8" s="9" t="s">
        <v>2807</v>
      </c>
      <c r="IJ8" s="9" t="s">
        <v>2804</v>
      </c>
      <c r="IK8" s="9" t="s">
        <v>2805</v>
      </c>
      <c r="IL8" s="9" t="s">
        <v>2806</v>
      </c>
      <c r="IM8" s="9" t="s">
        <v>2807</v>
      </c>
      <c r="IN8" s="9" t="s">
        <v>2804</v>
      </c>
      <c r="IO8" s="9" t="s">
        <v>2805</v>
      </c>
      <c r="IP8" s="9" t="s">
        <v>2806</v>
      </c>
      <c r="IQ8" s="9" t="s">
        <v>2807</v>
      </c>
      <c r="IR8" s="9" t="s">
        <v>2804</v>
      </c>
      <c r="IS8" s="9" t="s">
        <v>2805</v>
      </c>
      <c r="IT8" s="9" t="s">
        <v>2806</v>
      </c>
      <c r="IU8" s="9" t="s">
        <v>2807</v>
      </c>
      <c r="IV8" s="9" t="s">
        <v>2804</v>
      </c>
      <c r="IW8" s="9" t="s">
        <v>2805</v>
      </c>
      <c r="IX8" s="9" t="s">
        <v>2806</v>
      </c>
      <c r="IY8" s="9" t="s">
        <v>2807</v>
      </c>
      <c r="IZ8" s="9" t="s">
        <v>2804</v>
      </c>
      <c r="JA8" s="9" t="s">
        <v>2805</v>
      </c>
      <c r="JB8" s="9" t="s">
        <v>2806</v>
      </c>
      <c r="JC8" s="9" t="s">
        <v>2807</v>
      </c>
      <c r="JD8" s="9" t="s">
        <v>2804</v>
      </c>
      <c r="JE8" s="9" t="s">
        <v>2805</v>
      </c>
      <c r="JF8" s="9" t="s">
        <v>2806</v>
      </c>
      <c r="JG8" s="9" t="s">
        <v>2807</v>
      </c>
      <c r="JH8" s="9" t="s">
        <v>2804</v>
      </c>
      <c r="JI8" s="9" t="s">
        <v>2805</v>
      </c>
      <c r="JJ8" s="9" t="s">
        <v>2806</v>
      </c>
      <c r="JK8" s="9" t="s">
        <v>2807</v>
      </c>
      <c r="JL8" s="9" t="s">
        <v>2804</v>
      </c>
      <c r="JM8" s="9" t="s">
        <v>2805</v>
      </c>
      <c r="JN8" s="9" t="s">
        <v>2806</v>
      </c>
      <c r="JO8" s="9" t="s">
        <v>2807</v>
      </c>
      <c r="JP8" s="9" t="s">
        <v>2804</v>
      </c>
      <c r="JQ8" s="9" t="s">
        <v>2805</v>
      </c>
      <c r="JR8" s="9" t="s">
        <v>2806</v>
      </c>
      <c r="JS8" s="9" t="s">
        <v>2807</v>
      </c>
      <c r="JT8" s="9" t="s">
        <v>2804</v>
      </c>
      <c r="JU8" s="9" t="s">
        <v>2805</v>
      </c>
      <c r="JV8" s="9" t="s">
        <v>2806</v>
      </c>
      <c r="JW8" s="9" t="s">
        <v>2807</v>
      </c>
      <c r="JX8" s="9" t="s">
        <v>2804</v>
      </c>
      <c r="JY8" s="9" t="s">
        <v>2805</v>
      </c>
      <c r="JZ8" s="9" t="s">
        <v>2806</v>
      </c>
      <c r="KA8" s="9" t="s">
        <v>2807</v>
      </c>
      <c r="KB8" s="9" t="s">
        <v>2804</v>
      </c>
      <c r="KC8" s="9" t="s">
        <v>2805</v>
      </c>
      <c r="KD8" s="9" t="s">
        <v>2806</v>
      </c>
      <c r="KE8" s="9" t="s">
        <v>2807</v>
      </c>
      <c r="KF8" s="9" t="s">
        <v>2804</v>
      </c>
      <c r="KG8" s="9" t="s">
        <v>2805</v>
      </c>
      <c r="KH8" s="9" t="s">
        <v>2806</v>
      </c>
      <c r="KI8" s="9" t="s">
        <v>2807</v>
      </c>
      <c r="KJ8" s="9" t="s">
        <v>2804</v>
      </c>
      <c r="KK8" s="9" t="s">
        <v>2805</v>
      </c>
      <c r="KL8" s="9" t="s">
        <v>2806</v>
      </c>
      <c r="KM8" s="9" t="s">
        <v>2807</v>
      </c>
      <c r="KN8" s="9" t="s">
        <v>2804</v>
      </c>
      <c r="KO8" s="9" t="s">
        <v>2805</v>
      </c>
      <c r="KP8" s="9" t="s">
        <v>2806</v>
      </c>
      <c r="KQ8" s="9" t="s">
        <v>2807</v>
      </c>
      <c r="KR8" s="9" t="s">
        <v>2804</v>
      </c>
      <c r="KS8" s="9" t="s">
        <v>2805</v>
      </c>
      <c r="KT8" s="9" t="s">
        <v>2806</v>
      </c>
      <c r="KU8" s="9" t="s">
        <v>2807</v>
      </c>
      <c r="KV8" s="9" t="s">
        <v>2804</v>
      </c>
      <c r="KW8" s="9" t="s">
        <v>2805</v>
      </c>
      <c r="KX8" s="9" t="s">
        <v>2806</v>
      </c>
      <c r="KY8" s="9" t="s">
        <v>2807</v>
      </c>
      <c r="KZ8" s="9" t="s">
        <v>2804</v>
      </c>
      <c r="LA8" s="9" t="s">
        <v>2805</v>
      </c>
      <c r="LB8" s="9" t="s">
        <v>2806</v>
      </c>
      <c r="LC8" s="9" t="s">
        <v>2807</v>
      </c>
      <c r="LD8" s="9" t="s">
        <v>2804</v>
      </c>
      <c r="LE8" s="9" t="s">
        <v>2805</v>
      </c>
      <c r="LF8" s="9" t="s">
        <v>2806</v>
      </c>
      <c r="LG8" s="9" t="s">
        <v>2807</v>
      </c>
      <c r="LH8" s="9" t="s">
        <v>2804</v>
      </c>
      <c r="LI8" s="9" t="s">
        <v>2805</v>
      </c>
      <c r="LJ8" s="9" t="s">
        <v>2806</v>
      </c>
      <c r="LK8" s="9" t="s">
        <v>2807</v>
      </c>
      <c r="LL8" s="9" t="s">
        <v>2804</v>
      </c>
      <c r="LM8" s="9" t="s">
        <v>2805</v>
      </c>
      <c r="LN8" s="9" t="s">
        <v>2806</v>
      </c>
      <c r="LO8" s="9" t="s">
        <v>2807</v>
      </c>
      <c r="LP8" s="9" t="s">
        <v>2804</v>
      </c>
      <c r="LQ8" s="9" t="s">
        <v>2805</v>
      </c>
      <c r="LR8" s="9" t="s">
        <v>2806</v>
      </c>
      <c r="LS8" s="9" t="s">
        <v>2807</v>
      </c>
      <c r="LT8" s="9" t="s">
        <v>2804</v>
      </c>
      <c r="LU8" s="9" t="s">
        <v>2805</v>
      </c>
      <c r="LV8" s="9" t="s">
        <v>2806</v>
      </c>
      <c r="LW8" s="9" t="s">
        <v>2807</v>
      </c>
      <c r="LX8" s="9" t="s">
        <v>2804</v>
      </c>
      <c r="LY8" s="9" t="s">
        <v>2805</v>
      </c>
      <c r="LZ8" s="9" t="s">
        <v>2806</v>
      </c>
      <c r="MA8" s="9" t="s">
        <v>2807</v>
      </c>
      <c r="MB8" s="9" t="s">
        <v>2804</v>
      </c>
      <c r="MC8" s="9" t="s">
        <v>2805</v>
      </c>
      <c r="MD8" s="9" t="s">
        <v>2806</v>
      </c>
      <c r="ME8" s="9" t="s">
        <v>2807</v>
      </c>
      <c r="MF8" s="9" t="s">
        <v>2804</v>
      </c>
      <c r="MG8" s="9" t="s">
        <v>2805</v>
      </c>
      <c r="MH8" s="9" t="s">
        <v>2806</v>
      </c>
      <c r="MI8" s="9" t="s">
        <v>2807</v>
      </c>
      <c r="MJ8" s="9" t="s">
        <v>2804</v>
      </c>
      <c r="MK8" s="9" t="s">
        <v>2805</v>
      </c>
      <c r="ML8" s="9" t="s">
        <v>2806</v>
      </c>
      <c r="MM8" s="9" t="s">
        <v>2807</v>
      </c>
      <c r="MN8" s="9" t="s">
        <v>2804</v>
      </c>
      <c r="MO8" s="9" t="s">
        <v>2805</v>
      </c>
      <c r="MP8" s="9" t="s">
        <v>2806</v>
      </c>
      <c r="MQ8" s="9" t="s">
        <v>2807</v>
      </c>
      <c r="MR8" s="9" t="s">
        <v>2804</v>
      </c>
      <c r="MS8" s="9" t="s">
        <v>2805</v>
      </c>
      <c r="MT8" s="9" t="s">
        <v>2806</v>
      </c>
      <c r="MU8" s="9" t="s">
        <v>2807</v>
      </c>
      <c r="MV8" s="9" t="s">
        <v>2804</v>
      </c>
      <c r="MW8" s="9" t="s">
        <v>2805</v>
      </c>
      <c r="MX8" s="9" t="s">
        <v>2806</v>
      </c>
      <c r="MY8" s="9" t="s">
        <v>2807</v>
      </c>
      <c r="MZ8" s="9" t="s">
        <v>2804</v>
      </c>
      <c r="NA8" s="9" t="s">
        <v>2805</v>
      </c>
      <c r="NB8" s="9" t="s">
        <v>2806</v>
      </c>
      <c r="NC8" s="9" t="s">
        <v>2807</v>
      </c>
      <c r="ND8" s="9" t="s">
        <v>2804</v>
      </c>
      <c r="NE8" s="9" t="s">
        <v>2805</v>
      </c>
      <c r="NF8" s="9" t="s">
        <v>2806</v>
      </c>
      <c r="NG8" s="9" t="s">
        <v>2807</v>
      </c>
      <c r="NH8" s="9" t="s">
        <v>2804</v>
      </c>
      <c r="NI8" s="9" t="s">
        <v>2805</v>
      </c>
      <c r="NJ8" s="9" t="s">
        <v>2806</v>
      </c>
      <c r="NK8" s="9" t="s">
        <v>2807</v>
      </c>
      <c r="NL8" s="9" t="s">
        <v>2804</v>
      </c>
      <c r="NM8" s="9" t="s">
        <v>2805</v>
      </c>
      <c r="NN8" s="9" t="s">
        <v>2806</v>
      </c>
      <c r="NO8" s="9" t="s">
        <v>2807</v>
      </c>
      <c r="NP8" s="9" t="s">
        <v>2804</v>
      </c>
      <c r="NQ8" s="9" t="s">
        <v>2805</v>
      </c>
      <c r="NR8" s="9" t="s">
        <v>2806</v>
      </c>
      <c r="NS8" s="9" t="s">
        <v>2807</v>
      </c>
      <c r="NT8" s="9" t="s">
        <v>2804</v>
      </c>
      <c r="NU8" s="9" t="s">
        <v>2805</v>
      </c>
      <c r="NV8" s="9" t="s">
        <v>2806</v>
      </c>
      <c r="NW8" s="9" t="s">
        <v>2807</v>
      </c>
      <c r="NX8" s="9" t="s">
        <v>2804</v>
      </c>
      <c r="NY8" s="9" t="s">
        <v>2805</v>
      </c>
      <c r="NZ8" s="9" t="s">
        <v>2806</v>
      </c>
      <c r="OA8" s="9" t="s">
        <v>2807</v>
      </c>
      <c r="OB8" s="9" t="s">
        <v>2804</v>
      </c>
      <c r="OC8" s="9" t="s">
        <v>2805</v>
      </c>
      <c r="OD8" s="9" t="s">
        <v>2806</v>
      </c>
      <c r="OE8" s="9" t="s">
        <v>2807</v>
      </c>
      <c r="OF8" s="9" t="s">
        <v>2804</v>
      </c>
      <c r="OG8" s="9" t="s">
        <v>2805</v>
      </c>
      <c r="OH8" s="9" t="s">
        <v>2806</v>
      </c>
      <c r="OI8" s="9" t="s">
        <v>2807</v>
      </c>
      <c r="OJ8" s="9" t="s">
        <v>2804</v>
      </c>
      <c r="OK8" s="9" t="s">
        <v>2805</v>
      </c>
      <c r="OL8" s="9" t="s">
        <v>2806</v>
      </c>
      <c r="OM8" s="9" t="s">
        <v>2807</v>
      </c>
      <c r="ON8" s="9" t="s">
        <v>2804</v>
      </c>
      <c r="OO8" s="9" t="s">
        <v>2805</v>
      </c>
      <c r="OP8" s="9" t="s">
        <v>2806</v>
      </c>
      <c r="OQ8" s="9" t="s">
        <v>2807</v>
      </c>
      <c r="OR8" s="9" t="s">
        <v>2804</v>
      </c>
      <c r="OS8" s="9" t="s">
        <v>2805</v>
      </c>
      <c r="OT8" s="9" t="s">
        <v>2806</v>
      </c>
      <c r="OU8" s="9" t="s">
        <v>2807</v>
      </c>
      <c r="OV8" s="9" t="s">
        <v>2804</v>
      </c>
      <c r="OW8" s="9" t="s">
        <v>2805</v>
      </c>
      <c r="OX8" s="9" t="s">
        <v>2806</v>
      </c>
      <c r="OY8" s="9" t="s">
        <v>2807</v>
      </c>
      <c r="OZ8" s="9" t="s">
        <v>2804</v>
      </c>
      <c r="PA8" s="9" t="s">
        <v>2805</v>
      </c>
      <c r="PB8" s="9" t="s">
        <v>2806</v>
      </c>
      <c r="PC8" s="9" t="s">
        <v>2807</v>
      </c>
      <c r="PD8" s="9" t="s">
        <v>2804</v>
      </c>
      <c r="PE8" s="9" t="s">
        <v>2805</v>
      </c>
      <c r="PF8" s="9" t="s">
        <v>2806</v>
      </c>
      <c r="PG8" s="9" t="s">
        <v>2807</v>
      </c>
      <c r="PH8" s="9" t="s">
        <v>2804</v>
      </c>
      <c r="PI8" s="9" t="s">
        <v>2805</v>
      </c>
      <c r="PJ8" s="9" t="s">
        <v>2806</v>
      </c>
      <c r="PK8" s="9" t="s">
        <v>2807</v>
      </c>
      <c r="PL8" s="9" t="s">
        <v>2804</v>
      </c>
      <c r="PM8" s="9" t="s">
        <v>2805</v>
      </c>
      <c r="PN8" s="9" t="s">
        <v>2806</v>
      </c>
      <c r="PO8" s="9" t="s">
        <v>2807</v>
      </c>
      <c r="PP8" s="9" t="s">
        <v>2804</v>
      </c>
      <c r="PQ8" s="9" t="s">
        <v>2805</v>
      </c>
      <c r="PR8" s="9" t="s">
        <v>2806</v>
      </c>
      <c r="PS8" s="9" t="s">
        <v>2807</v>
      </c>
      <c r="PT8" s="9" t="s">
        <v>2804</v>
      </c>
      <c r="PU8" s="9" t="s">
        <v>2805</v>
      </c>
      <c r="PV8" s="9" t="s">
        <v>2806</v>
      </c>
      <c r="PW8" s="9" t="s">
        <v>2807</v>
      </c>
      <c r="PX8" s="9" t="s">
        <v>2804</v>
      </c>
      <c r="PY8" s="9" t="s">
        <v>2805</v>
      </c>
      <c r="PZ8" s="9" t="s">
        <v>2806</v>
      </c>
      <c r="QA8" s="9" t="s">
        <v>2807</v>
      </c>
      <c r="QB8" s="9" t="s">
        <v>2804</v>
      </c>
      <c r="QC8" s="9" t="s">
        <v>2805</v>
      </c>
      <c r="QD8" s="9" t="s">
        <v>2806</v>
      </c>
      <c r="QE8" s="9" t="s">
        <v>2807</v>
      </c>
      <c r="QF8" s="9" t="s">
        <v>2804</v>
      </c>
      <c r="QG8" s="9" t="s">
        <v>2805</v>
      </c>
      <c r="QH8" s="9" t="s">
        <v>2806</v>
      </c>
      <c r="QI8" s="9" t="s">
        <v>2807</v>
      </c>
      <c r="QJ8" s="9" t="s">
        <v>2804</v>
      </c>
      <c r="QK8" s="9" t="s">
        <v>2805</v>
      </c>
      <c r="QL8" s="9" t="s">
        <v>2806</v>
      </c>
      <c r="QM8" s="9" t="s">
        <v>2807</v>
      </c>
      <c r="QN8" s="9" t="s">
        <v>2804</v>
      </c>
      <c r="QO8" s="9" t="s">
        <v>2805</v>
      </c>
      <c r="QP8" s="9" t="s">
        <v>2806</v>
      </c>
      <c r="QQ8" s="9" t="s">
        <v>2807</v>
      </c>
      <c r="QR8" s="9" t="s">
        <v>2804</v>
      </c>
      <c r="QS8" s="9" t="s">
        <v>2805</v>
      </c>
      <c r="QT8" s="9" t="s">
        <v>2806</v>
      </c>
      <c r="QU8" s="9" t="s">
        <v>2807</v>
      </c>
      <c r="QV8" s="9" t="s">
        <v>2804</v>
      </c>
      <c r="QW8" s="9" t="s">
        <v>2805</v>
      </c>
      <c r="QX8" s="9" t="s">
        <v>2806</v>
      </c>
      <c r="QY8" s="9" t="s">
        <v>2807</v>
      </c>
      <c r="QZ8" s="9" t="s">
        <v>2804</v>
      </c>
      <c r="RA8" s="9" t="s">
        <v>2805</v>
      </c>
      <c r="RB8" s="9" t="s">
        <v>2806</v>
      </c>
      <c r="RC8" s="9" t="s">
        <v>2807</v>
      </c>
      <c r="RD8" s="9" t="s">
        <v>2804</v>
      </c>
      <c r="RE8" s="9" t="s">
        <v>2805</v>
      </c>
      <c r="RF8" s="9" t="s">
        <v>2806</v>
      </c>
      <c r="RG8" s="9" t="s">
        <v>2807</v>
      </c>
      <c r="RH8" s="9" t="s">
        <v>2804</v>
      </c>
      <c r="RI8" s="9" t="s">
        <v>2805</v>
      </c>
      <c r="RJ8" s="9" t="s">
        <v>2806</v>
      </c>
      <c r="RK8" s="9" t="s">
        <v>2807</v>
      </c>
      <c r="RL8" s="9" t="s">
        <v>2804</v>
      </c>
      <c r="RM8" s="9" t="s">
        <v>2805</v>
      </c>
      <c r="RN8" s="9" t="s">
        <v>2806</v>
      </c>
      <c r="RO8" s="9" t="s">
        <v>2807</v>
      </c>
      <c r="RP8" s="9" t="s">
        <v>2804</v>
      </c>
      <c r="RQ8" s="9" t="s">
        <v>2805</v>
      </c>
      <c r="RR8" s="9" t="s">
        <v>2806</v>
      </c>
      <c r="RS8" s="9" t="s">
        <v>2807</v>
      </c>
      <c r="RT8" s="9" t="s">
        <v>2804</v>
      </c>
      <c r="RU8" s="9" t="s">
        <v>2805</v>
      </c>
      <c r="RV8" s="9" t="s">
        <v>2806</v>
      </c>
      <c r="RW8" s="9" t="s">
        <v>2807</v>
      </c>
      <c r="RX8" s="9" t="s">
        <v>2804</v>
      </c>
      <c r="RY8" s="9" t="s">
        <v>2805</v>
      </c>
      <c r="RZ8" s="9" t="s">
        <v>2806</v>
      </c>
      <c r="SA8" s="9" t="s">
        <v>2807</v>
      </c>
      <c r="SB8" s="9" t="s">
        <v>2804</v>
      </c>
      <c r="SC8" s="9" t="s">
        <v>2805</v>
      </c>
      <c r="SD8" s="9" t="s">
        <v>2806</v>
      </c>
      <c r="SE8" s="9" t="s">
        <v>2807</v>
      </c>
      <c r="SF8" s="9" t="s">
        <v>2804</v>
      </c>
      <c r="SG8" s="9" t="s">
        <v>2805</v>
      </c>
      <c r="SH8" s="9" t="s">
        <v>2806</v>
      </c>
      <c r="SI8" s="9" t="s">
        <v>2807</v>
      </c>
      <c r="SJ8" s="9" t="s">
        <v>2804</v>
      </c>
      <c r="SK8" s="9" t="s">
        <v>2805</v>
      </c>
      <c r="SL8" s="9" t="s">
        <v>2806</v>
      </c>
      <c r="SM8" s="9" t="s">
        <v>2807</v>
      </c>
      <c r="SN8" s="9" t="s">
        <v>2804</v>
      </c>
      <c r="SO8" s="9" t="s">
        <v>2805</v>
      </c>
      <c r="SP8" s="9" t="s">
        <v>2806</v>
      </c>
      <c r="SQ8" s="9" t="s">
        <v>2807</v>
      </c>
      <c r="SR8" s="9" t="s">
        <v>2804</v>
      </c>
      <c r="SS8" s="9" t="s">
        <v>2805</v>
      </c>
      <c r="ST8" s="9" t="s">
        <v>2806</v>
      </c>
      <c r="SU8" s="9" t="s">
        <v>2807</v>
      </c>
      <c r="SV8" s="9" t="s">
        <v>2804</v>
      </c>
      <c r="SW8" s="9" t="s">
        <v>2805</v>
      </c>
      <c r="SX8" s="9" t="s">
        <v>2806</v>
      </c>
      <c r="SY8" s="9" t="s">
        <v>2807</v>
      </c>
      <c r="SZ8" s="9" t="s">
        <v>2804</v>
      </c>
      <c r="TA8" s="9" t="s">
        <v>2805</v>
      </c>
      <c r="TB8" s="9" t="s">
        <v>2806</v>
      </c>
      <c r="TC8" s="9" t="s">
        <v>2807</v>
      </c>
      <c r="TD8" s="9" t="s">
        <v>2804</v>
      </c>
      <c r="TE8" s="9" t="s">
        <v>2805</v>
      </c>
      <c r="TF8" s="9" t="s">
        <v>2806</v>
      </c>
      <c r="TG8" s="9" t="s">
        <v>2807</v>
      </c>
      <c r="TH8" s="9" t="s">
        <v>2804</v>
      </c>
      <c r="TI8" s="9" t="s">
        <v>2805</v>
      </c>
      <c r="TJ8" s="9" t="s">
        <v>2806</v>
      </c>
      <c r="TK8" s="9" t="s">
        <v>2807</v>
      </c>
      <c r="TL8" s="9" t="s">
        <v>2804</v>
      </c>
      <c r="TM8" s="9" t="s">
        <v>2805</v>
      </c>
      <c r="TN8" s="9" t="s">
        <v>2806</v>
      </c>
      <c r="TO8" s="9" t="s">
        <v>2807</v>
      </c>
      <c r="TP8" s="9" t="s">
        <v>2804</v>
      </c>
      <c r="TQ8" s="9" t="s">
        <v>2805</v>
      </c>
      <c r="TR8" s="9" t="s">
        <v>2806</v>
      </c>
      <c r="TS8" s="9" t="s">
        <v>2807</v>
      </c>
      <c r="TT8" s="9" t="s">
        <v>2804</v>
      </c>
      <c r="TU8" s="9" t="s">
        <v>2805</v>
      </c>
      <c r="TV8" s="9" t="s">
        <v>2806</v>
      </c>
      <c r="TW8" s="9" t="s">
        <v>2807</v>
      </c>
      <c r="TX8" s="9" t="s">
        <v>2804</v>
      </c>
      <c r="TY8" s="9" t="s">
        <v>2805</v>
      </c>
      <c r="TZ8" s="9" t="s">
        <v>2806</v>
      </c>
      <c r="UA8" s="9" t="s">
        <v>2807</v>
      </c>
      <c r="UB8" s="9" t="s">
        <v>2804</v>
      </c>
      <c r="UC8" s="9" t="s">
        <v>2805</v>
      </c>
      <c r="UD8" s="9" t="s">
        <v>2806</v>
      </c>
      <c r="UE8" s="9" t="s">
        <v>2807</v>
      </c>
      <c r="UF8" s="9" t="s">
        <v>2804</v>
      </c>
      <c r="UG8" s="9" t="s">
        <v>2805</v>
      </c>
      <c r="UH8" s="9" t="s">
        <v>2806</v>
      </c>
      <c r="UI8" s="9" t="s">
        <v>2807</v>
      </c>
      <c r="UJ8" s="9" t="s">
        <v>2804</v>
      </c>
      <c r="UK8" s="9" t="s">
        <v>2805</v>
      </c>
      <c r="UL8" s="9" t="s">
        <v>2806</v>
      </c>
      <c r="UM8" s="9" t="s">
        <v>2807</v>
      </c>
      <c r="UN8" s="9" t="s">
        <v>2804</v>
      </c>
      <c r="UO8" s="9" t="s">
        <v>2805</v>
      </c>
      <c r="UP8" s="9" t="s">
        <v>2806</v>
      </c>
      <c r="UQ8" s="9" t="s">
        <v>2807</v>
      </c>
      <c r="UR8" s="9" t="s">
        <v>2804</v>
      </c>
      <c r="US8" s="9" t="s">
        <v>2805</v>
      </c>
      <c r="UT8" s="9" t="s">
        <v>2806</v>
      </c>
      <c r="UU8" s="9" t="s">
        <v>2807</v>
      </c>
      <c r="UV8" s="9" t="s">
        <v>2804</v>
      </c>
      <c r="UW8" s="9" t="s">
        <v>2805</v>
      </c>
      <c r="UX8" s="9" t="s">
        <v>2806</v>
      </c>
      <c r="UY8" s="9" t="s">
        <v>2807</v>
      </c>
      <c r="UZ8" s="9" t="s">
        <v>2804</v>
      </c>
      <c r="VA8" s="9" t="s">
        <v>2805</v>
      </c>
      <c r="VB8" s="9" t="s">
        <v>2806</v>
      </c>
      <c r="VC8" s="9" t="s">
        <v>2807</v>
      </c>
      <c r="VD8" s="9" t="s">
        <v>2804</v>
      </c>
      <c r="VE8" s="9" t="s">
        <v>2805</v>
      </c>
      <c r="VF8" s="9" t="s">
        <v>2806</v>
      </c>
      <c r="VG8" s="9" t="s">
        <v>2807</v>
      </c>
      <c r="VH8" s="9" t="s">
        <v>2804</v>
      </c>
      <c r="VI8" s="9" t="s">
        <v>2805</v>
      </c>
      <c r="VJ8" s="9" t="s">
        <v>2806</v>
      </c>
      <c r="VK8" s="9" t="s">
        <v>2807</v>
      </c>
      <c r="VL8" s="9" t="s">
        <v>2804</v>
      </c>
      <c r="VM8" s="9" t="s">
        <v>2805</v>
      </c>
      <c r="VN8" s="9" t="s">
        <v>2806</v>
      </c>
      <c r="VO8" s="9" t="s">
        <v>2807</v>
      </c>
      <c r="VP8" s="9" t="s">
        <v>2804</v>
      </c>
      <c r="VQ8" s="9" t="s">
        <v>2805</v>
      </c>
      <c r="VR8" s="9" t="s">
        <v>2806</v>
      </c>
      <c r="VS8" s="9" t="s">
        <v>2807</v>
      </c>
      <c r="VT8" s="9" t="s">
        <v>2804</v>
      </c>
      <c r="VU8" s="9" t="s">
        <v>2805</v>
      </c>
      <c r="VV8" s="9" t="s">
        <v>2806</v>
      </c>
      <c r="VW8" s="9" t="s">
        <v>2807</v>
      </c>
      <c r="VX8" s="9" t="s">
        <v>2804</v>
      </c>
      <c r="VY8" s="9" t="s">
        <v>2805</v>
      </c>
      <c r="VZ8" s="9" t="s">
        <v>2806</v>
      </c>
      <c r="WA8" s="9" t="s">
        <v>2807</v>
      </c>
      <c r="WB8" s="9" t="s">
        <v>2804</v>
      </c>
      <c r="WC8" s="9" t="s">
        <v>2805</v>
      </c>
      <c r="WD8" s="9" t="s">
        <v>2806</v>
      </c>
      <c r="WE8" s="9" t="s">
        <v>2807</v>
      </c>
      <c r="WF8" s="9" t="s">
        <v>2804</v>
      </c>
      <c r="WG8" s="9" t="s">
        <v>2805</v>
      </c>
      <c r="WH8" s="9" t="s">
        <v>2806</v>
      </c>
      <c r="WI8" s="9" t="s">
        <v>2807</v>
      </c>
      <c r="WJ8" s="9" t="s">
        <v>2804</v>
      </c>
      <c r="WK8" s="9" t="s">
        <v>2805</v>
      </c>
      <c r="WL8" s="9" t="s">
        <v>2806</v>
      </c>
      <c r="WM8" s="9" t="s">
        <v>2807</v>
      </c>
      <c r="WN8" s="9" t="s">
        <v>2804</v>
      </c>
      <c r="WO8" s="9" t="s">
        <v>2805</v>
      </c>
      <c r="WP8" s="9" t="s">
        <v>2806</v>
      </c>
      <c r="WQ8" s="9" t="s">
        <v>2807</v>
      </c>
      <c r="WR8" s="9" t="s">
        <v>2804</v>
      </c>
      <c r="WS8" s="9" t="s">
        <v>2805</v>
      </c>
      <c r="WT8" s="9" t="s">
        <v>2806</v>
      </c>
      <c r="WU8" s="9" t="s">
        <v>2807</v>
      </c>
      <c r="WV8" s="9" t="s">
        <v>2804</v>
      </c>
      <c r="WW8" s="9" t="s">
        <v>2805</v>
      </c>
      <c r="WX8" s="9" t="s">
        <v>2806</v>
      </c>
      <c r="WY8" s="9" t="s">
        <v>2807</v>
      </c>
      <c r="WZ8" s="9" t="s">
        <v>2804</v>
      </c>
      <c r="XA8" s="9" t="s">
        <v>2805</v>
      </c>
      <c r="XB8" s="9" t="s">
        <v>2806</v>
      </c>
      <c r="XC8" s="9" t="s">
        <v>2807</v>
      </c>
      <c r="XD8" s="9" t="s">
        <v>2804</v>
      </c>
      <c r="XE8" s="9" t="s">
        <v>2805</v>
      </c>
      <c r="XF8" s="9" t="s">
        <v>2806</v>
      </c>
      <c r="XG8" s="9" t="s">
        <v>2807</v>
      </c>
      <c r="XH8" s="9" t="s">
        <v>2804</v>
      </c>
      <c r="XI8" s="9" t="s">
        <v>2805</v>
      </c>
      <c r="XJ8" s="9" t="s">
        <v>2806</v>
      </c>
      <c r="XK8" s="9" t="s">
        <v>2807</v>
      </c>
      <c r="XL8" s="9" t="s">
        <v>2804</v>
      </c>
      <c r="XM8" s="9" t="s">
        <v>2805</v>
      </c>
      <c r="XN8" s="9" t="s">
        <v>2806</v>
      </c>
      <c r="XO8" s="9" t="s">
        <v>2807</v>
      </c>
      <c r="XP8" s="9" t="s">
        <v>2804</v>
      </c>
      <c r="XQ8" s="9" t="s">
        <v>2805</v>
      </c>
      <c r="XR8" s="9" t="s">
        <v>2806</v>
      </c>
      <c r="XS8" s="9" t="s">
        <v>2807</v>
      </c>
      <c r="XT8" s="9" t="s">
        <v>2804</v>
      </c>
      <c r="XU8" s="9" t="s">
        <v>2805</v>
      </c>
      <c r="XV8" s="9" t="s">
        <v>2806</v>
      </c>
      <c r="XW8" s="9" t="s">
        <v>2807</v>
      </c>
      <c r="XX8" s="9" t="s">
        <v>2804</v>
      </c>
      <c r="XY8" s="9" t="s">
        <v>2805</v>
      </c>
      <c r="XZ8" s="9" t="s">
        <v>2806</v>
      </c>
      <c r="YA8" s="9" t="s">
        <v>2807</v>
      </c>
      <c r="YB8" s="9" t="s">
        <v>2804</v>
      </c>
      <c r="YC8" s="9" t="s">
        <v>2805</v>
      </c>
      <c r="YD8" s="9" t="s">
        <v>2806</v>
      </c>
      <c r="YE8" s="9" t="s">
        <v>2807</v>
      </c>
      <c r="YF8" s="9" t="s">
        <v>2804</v>
      </c>
      <c r="YG8" s="9" t="s">
        <v>2805</v>
      </c>
      <c r="YH8" s="9" t="s">
        <v>2806</v>
      </c>
      <c r="YI8" s="9" t="s">
        <v>2807</v>
      </c>
    </row>
    <row r="9" spans="1:659" ht="24" customHeight="1" x14ac:dyDescent="0.25">
      <c r="A9" s="1"/>
      <c r="B9" s="13" t="s">
        <v>74</v>
      </c>
      <c r="C9" s="13" t="s">
        <v>822</v>
      </c>
      <c r="D9" s="14">
        <v>203.5</v>
      </c>
      <c r="E9" s="14">
        <v>203.20388</v>
      </c>
      <c r="F9" s="14">
        <v>203.20388</v>
      </c>
      <c r="G9" s="14">
        <v>0.29611999999999999</v>
      </c>
      <c r="H9" s="14">
        <v>628.9</v>
      </c>
      <c r="I9" s="14">
        <v>635.02589999999998</v>
      </c>
      <c r="J9" s="14">
        <v>635.02589999999998</v>
      </c>
      <c r="K9" s="14">
        <v>-6.1258999999999997</v>
      </c>
      <c r="L9" s="14">
        <v>215.5</v>
      </c>
      <c r="M9" s="14">
        <v>206.58520999999999</v>
      </c>
      <c r="N9" s="14">
        <v>206.58520999999999</v>
      </c>
      <c r="O9" s="14">
        <v>8.91479</v>
      </c>
      <c r="P9" s="14"/>
      <c r="Q9" s="14"/>
      <c r="R9" s="14"/>
      <c r="S9" s="14">
        <v>0</v>
      </c>
      <c r="T9" s="14"/>
      <c r="U9" s="14"/>
      <c r="V9" s="14"/>
      <c r="W9" s="14">
        <v>0</v>
      </c>
      <c r="X9" s="14">
        <v>89.7</v>
      </c>
      <c r="Y9" s="14">
        <v>91.778639999999996</v>
      </c>
      <c r="Z9" s="14">
        <v>91.778630000000007</v>
      </c>
      <c r="AA9" s="14">
        <v>-2.07863</v>
      </c>
      <c r="AB9" s="14">
        <v>187.5</v>
      </c>
      <c r="AC9" s="14">
        <v>175.7</v>
      </c>
      <c r="AD9" s="14">
        <v>182.72800000000001</v>
      </c>
      <c r="AE9" s="14">
        <v>4.7720000000000002</v>
      </c>
      <c r="AF9" s="14"/>
      <c r="AG9" s="14"/>
      <c r="AH9" s="14"/>
      <c r="AI9" s="14">
        <v>0</v>
      </c>
      <c r="AJ9" s="14"/>
      <c r="AK9" s="14"/>
      <c r="AL9" s="14"/>
      <c r="AM9" s="14">
        <v>0</v>
      </c>
      <c r="AN9" s="14">
        <v>155.19999999999999</v>
      </c>
      <c r="AO9" s="14">
        <v>179.35605000000001</v>
      </c>
      <c r="AP9" s="14">
        <v>169.48025999999999</v>
      </c>
      <c r="AQ9" s="14">
        <v>-14.28026</v>
      </c>
      <c r="AR9" s="14">
        <v>155.6</v>
      </c>
      <c r="AS9" s="14">
        <v>179.35605000000001</v>
      </c>
      <c r="AT9" s="14">
        <v>169.48025999999999</v>
      </c>
      <c r="AU9" s="14">
        <v>-13.88026</v>
      </c>
      <c r="AV9" s="14">
        <v>155.6</v>
      </c>
      <c r="AW9" s="14">
        <v>179.35605000000001</v>
      </c>
      <c r="AX9" s="14">
        <v>169.48025999999999</v>
      </c>
      <c r="AY9" s="14">
        <v>-13.88026</v>
      </c>
      <c r="AZ9" s="14">
        <v>251.3</v>
      </c>
      <c r="BA9" s="14">
        <v>269.84199000000001</v>
      </c>
      <c r="BB9" s="14">
        <v>254.98381000000001</v>
      </c>
      <c r="BC9" s="14">
        <v>-3.6838099999999998</v>
      </c>
      <c r="BD9" s="14">
        <v>212.6</v>
      </c>
      <c r="BE9" s="14"/>
      <c r="BF9" s="14"/>
      <c r="BG9" s="14">
        <v>212.6</v>
      </c>
      <c r="BH9" s="14"/>
      <c r="BI9" s="14"/>
      <c r="BJ9" s="14"/>
      <c r="BK9" s="14">
        <v>0</v>
      </c>
      <c r="BL9" s="14">
        <v>359.4</v>
      </c>
      <c r="BM9" s="14">
        <v>368.40096999999997</v>
      </c>
      <c r="BN9" s="14">
        <v>335.79496</v>
      </c>
      <c r="BO9" s="14">
        <v>23.605039999999999</v>
      </c>
      <c r="BP9" s="14">
        <v>10.4</v>
      </c>
      <c r="BQ9" s="14">
        <v>9.6366700000000005</v>
      </c>
      <c r="BR9" s="14">
        <v>5.4625000000000004</v>
      </c>
      <c r="BS9" s="14">
        <v>4.9375</v>
      </c>
      <c r="BT9" s="14"/>
      <c r="BU9" s="14"/>
      <c r="BV9" s="14"/>
      <c r="BW9" s="14">
        <v>0</v>
      </c>
      <c r="BX9" s="14"/>
      <c r="BY9" s="14"/>
      <c r="BZ9" s="14"/>
      <c r="CA9" s="14">
        <v>0</v>
      </c>
      <c r="CB9" s="14"/>
      <c r="CC9" s="14"/>
      <c r="CD9" s="14"/>
      <c r="CE9" s="14">
        <v>0</v>
      </c>
      <c r="CF9" s="14"/>
      <c r="CG9" s="14"/>
      <c r="CH9" s="14"/>
      <c r="CI9" s="14">
        <v>0</v>
      </c>
      <c r="CJ9" s="14">
        <v>147.69999999999999</v>
      </c>
      <c r="CK9" s="14">
        <v>148.8219</v>
      </c>
      <c r="CL9" s="14">
        <v>148.8219</v>
      </c>
      <c r="CM9" s="14">
        <v>-1.1218999999999999</v>
      </c>
      <c r="CN9" s="14">
        <v>7.5</v>
      </c>
      <c r="CO9" s="14">
        <v>5.1333399999999996</v>
      </c>
      <c r="CP9" s="14">
        <v>5.1333399999999996</v>
      </c>
      <c r="CQ9" s="14">
        <v>2.36666</v>
      </c>
      <c r="CR9" s="14">
        <v>5.8</v>
      </c>
      <c r="CS9" s="14">
        <v>2.8177599999999998</v>
      </c>
      <c r="CT9" s="14">
        <v>2.8177500000000002</v>
      </c>
      <c r="CU9" s="14">
        <v>2.9822500000000001</v>
      </c>
      <c r="CV9" s="14">
        <v>5.6</v>
      </c>
      <c r="CW9" s="14">
        <v>12.38874</v>
      </c>
      <c r="CX9" s="14">
        <v>5.6000100000000002</v>
      </c>
      <c r="CY9" s="14">
        <v>-1.0000000000000001E-5</v>
      </c>
      <c r="CZ9" s="14">
        <v>6.9</v>
      </c>
      <c r="DA9" s="14">
        <v>6.8787000000000003</v>
      </c>
      <c r="DB9" s="14">
        <v>6.8787000000000003</v>
      </c>
      <c r="DC9" s="14">
        <v>2.1299999999999999E-2</v>
      </c>
      <c r="DD9" s="14">
        <v>13.6</v>
      </c>
      <c r="DE9" s="14">
        <v>14.919420000000001</v>
      </c>
      <c r="DF9" s="14">
        <v>14.919409999999999</v>
      </c>
      <c r="DG9" s="14">
        <v>-1.31941</v>
      </c>
      <c r="DH9" s="14">
        <v>84.1</v>
      </c>
      <c r="DI9" s="14">
        <v>97.896019999999993</v>
      </c>
      <c r="DJ9" s="14">
        <v>83.745369999999994</v>
      </c>
      <c r="DK9" s="14">
        <v>0.35463</v>
      </c>
      <c r="DL9" s="14"/>
      <c r="DM9" s="14"/>
      <c r="DN9" s="14"/>
      <c r="DO9" s="14">
        <v>0</v>
      </c>
      <c r="DP9" s="14"/>
      <c r="DQ9" s="14"/>
      <c r="DR9" s="14"/>
      <c r="DS9" s="14">
        <v>0</v>
      </c>
      <c r="DT9" s="14"/>
      <c r="DU9" s="14"/>
      <c r="DV9" s="14"/>
      <c r="DW9" s="14">
        <v>0</v>
      </c>
      <c r="DX9" s="14"/>
      <c r="DY9" s="14"/>
      <c r="DZ9" s="14"/>
      <c r="EA9" s="14">
        <v>0</v>
      </c>
      <c r="EB9" s="14">
        <v>110.7</v>
      </c>
      <c r="EC9" s="14">
        <v>112.35728</v>
      </c>
      <c r="ED9" s="14">
        <v>112.35728</v>
      </c>
      <c r="EE9" s="14">
        <v>-1.6572800000000001</v>
      </c>
      <c r="EF9" s="14">
        <v>58.5</v>
      </c>
      <c r="EG9" s="14">
        <v>149.14538999999999</v>
      </c>
      <c r="EH9" s="14">
        <v>42.115380000000002</v>
      </c>
      <c r="EI9" s="14">
        <v>16.384620000000002</v>
      </c>
      <c r="EJ9" s="14"/>
      <c r="EK9" s="14"/>
      <c r="EL9" s="14"/>
      <c r="EM9" s="14">
        <v>0</v>
      </c>
      <c r="EN9" s="14"/>
      <c r="EO9" s="14"/>
      <c r="EP9" s="14"/>
      <c r="EQ9" s="14">
        <v>0</v>
      </c>
      <c r="ER9" s="14"/>
      <c r="ES9" s="14"/>
      <c r="ET9" s="14"/>
      <c r="EU9" s="14">
        <v>0</v>
      </c>
      <c r="EV9" s="14">
        <v>6.5</v>
      </c>
      <c r="EW9" s="14">
        <v>6.39</v>
      </c>
      <c r="EX9" s="14">
        <v>6.39</v>
      </c>
      <c r="EY9" s="14">
        <v>0.11</v>
      </c>
      <c r="EZ9" s="14">
        <v>0</v>
      </c>
      <c r="FA9" s="14"/>
      <c r="FB9" s="14">
        <v>180.54997</v>
      </c>
      <c r="FC9" s="14">
        <v>-180.54997</v>
      </c>
      <c r="FD9" s="14">
        <v>59.6</v>
      </c>
      <c r="FE9" s="14">
        <v>63.890439999999998</v>
      </c>
      <c r="FF9" s="14">
        <v>54.885109999999997</v>
      </c>
      <c r="FG9" s="14">
        <v>4.7148899999999996</v>
      </c>
      <c r="FH9" s="14">
        <v>151.5</v>
      </c>
      <c r="FI9" s="14">
        <v>151.21556000000001</v>
      </c>
      <c r="FJ9" s="14">
        <v>151.21482</v>
      </c>
      <c r="FK9" s="14">
        <v>0.28517999999999999</v>
      </c>
      <c r="FL9" s="14">
        <v>31.1</v>
      </c>
      <c r="FM9" s="14">
        <v>33.01126</v>
      </c>
      <c r="FN9" s="14">
        <v>26.417359999999999</v>
      </c>
      <c r="FO9" s="14">
        <v>4.6826400000000001</v>
      </c>
      <c r="FP9" s="14">
        <v>17.2</v>
      </c>
      <c r="FQ9" s="14">
        <v>17.210889999999999</v>
      </c>
      <c r="FR9" s="14">
        <v>17.210889999999999</v>
      </c>
      <c r="FS9" s="14">
        <v>-1.089E-2</v>
      </c>
      <c r="FT9" s="14">
        <v>18.8</v>
      </c>
      <c r="FU9" s="14">
        <v>17.961169999999999</v>
      </c>
      <c r="FV9" s="14">
        <v>17.96116</v>
      </c>
      <c r="FW9" s="14">
        <v>0.83884000000000003</v>
      </c>
      <c r="FX9" s="14">
        <v>79</v>
      </c>
      <c r="FY9" s="14">
        <v>81.321879999999993</v>
      </c>
      <c r="FZ9" s="14">
        <v>81.321870000000004</v>
      </c>
      <c r="GA9" s="14">
        <v>-2.3218700000000001</v>
      </c>
      <c r="GB9" s="14"/>
      <c r="GC9" s="14"/>
      <c r="GD9" s="14"/>
      <c r="GE9" s="14">
        <v>0</v>
      </c>
      <c r="GF9" s="14"/>
      <c r="GG9" s="14"/>
      <c r="GH9" s="14"/>
      <c r="GI9" s="14">
        <v>0</v>
      </c>
      <c r="GJ9" s="14"/>
      <c r="GK9" s="14"/>
      <c r="GL9" s="14"/>
      <c r="GM9" s="14">
        <v>0</v>
      </c>
      <c r="GN9" s="14">
        <v>108.3</v>
      </c>
      <c r="GO9" s="14">
        <v>110.37475999999999</v>
      </c>
      <c r="GP9" s="14">
        <v>103.03684</v>
      </c>
      <c r="GQ9" s="14">
        <v>5.2631600000000001</v>
      </c>
      <c r="GR9" s="14">
        <v>7.5</v>
      </c>
      <c r="GS9" s="14">
        <v>6.5736800000000004</v>
      </c>
      <c r="GT9" s="14">
        <v>6.5736800000000004</v>
      </c>
      <c r="GU9" s="14">
        <v>0.92632000000000003</v>
      </c>
      <c r="GV9" s="14">
        <v>6.3</v>
      </c>
      <c r="GW9" s="14">
        <v>6.6261000000000001</v>
      </c>
      <c r="GX9" s="14">
        <v>6.6261000000000001</v>
      </c>
      <c r="GY9" s="14">
        <v>-0.3261</v>
      </c>
      <c r="GZ9" s="14">
        <v>34.6</v>
      </c>
      <c r="HA9" s="14">
        <v>35.371740000000003</v>
      </c>
      <c r="HB9" s="14">
        <v>19.942979999999999</v>
      </c>
      <c r="HC9" s="14">
        <v>14.657019999999999</v>
      </c>
      <c r="HD9" s="14">
        <v>41.2</v>
      </c>
      <c r="HE9" s="14">
        <v>38.790100000000002</v>
      </c>
      <c r="HF9" s="14">
        <v>38.790089999999999</v>
      </c>
      <c r="HG9" s="14">
        <v>2.40991</v>
      </c>
      <c r="HH9" s="14">
        <v>2</v>
      </c>
      <c r="HI9" s="14">
        <v>1.97359</v>
      </c>
      <c r="HJ9" s="14">
        <v>1.97359</v>
      </c>
      <c r="HK9" s="14">
        <v>2.6409999999999999E-2</v>
      </c>
      <c r="HL9" s="14">
        <v>11.9</v>
      </c>
      <c r="HM9" s="14">
        <v>13.33126</v>
      </c>
      <c r="HN9" s="14">
        <v>13.33126</v>
      </c>
      <c r="HO9" s="14">
        <v>-1.43126</v>
      </c>
      <c r="HP9" s="14">
        <v>66.5</v>
      </c>
      <c r="HQ9" s="14">
        <v>74.034959999999998</v>
      </c>
      <c r="HR9" s="14">
        <v>70.895499999999998</v>
      </c>
      <c r="HS9" s="14">
        <v>-4.3955000000000002</v>
      </c>
      <c r="HT9" s="14"/>
      <c r="HU9" s="14"/>
      <c r="HV9" s="14"/>
      <c r="HW9" s="14">
        <v>0</v>
      </c>
      <c r="HX9" s="14"/>
      <c r="HY9" s="14"/>
      <c r="HZ9" s="14"/>
      <c r="IA9" s="14">
        <v>0</v>
      </c>
      <c r="IB9" s="14">
        <v>46.7</v>
      </c>
      <c r="IC9" s="14">
        <v>85.482569999999996</v>
      </c>
      <c r="ID9" s="14">
        <v>46.837730000000001</v>
      </c>
      <c r="IE9" s="14">
        <v>-0.13772999999999999</v>
      </c>
      <c r="IF9" s="14"/>
      <c r="IG9" s="14"/>
      <c r="IH9" s="14"/>
      <c r="II9" s="14">
        <v>0</v>
      </c>
      <c r="IJ9" s="14"/>
      <c r="IK9" s="14"/>
      <c r="IL9" s="14"/>
      <c r="IM9" s="14">
        <v>0</v>
      </c>
      <c r="IN9" s="14">
        <v>48.3</v>
      </c>
      <c r="IO9" s="14"/>
      <c r="IP9" s="14"/>
      <c r="IQ9" s="14">
        <v>48.3</v>
      </c>
      <c r="IR9" s="14"/>
      <c r="IS9" s="14"/>
      <c r="IT9" s="14"/>
      <c r="IU9" s="14">
        <v>0</v>
      </c>
      <c r="IV9" s="14"/>
      <c r="IW9" s="14"/>
      <c r="IX9" s="14"/>
      <c r="IY9" s="14">
        <v>0</v>
      </c>
      <c r="IZ9" s="14"/>
      <c r="JA9" s="14"/>
      <c r="JB9" s="14"/>
      <c r="JC9" s="14">
        <v>0</v>
      </c>
      <c r="JD9" s="14">
        <v>83.9</v>
      </c>
      <c r="JE9" s="14">
        <v>88.384460000000004</v>
      </c>
      <c r="JF9" s="14">
        <v>88.384450000000001</v>
      </c>
      <c r="JG9" s="14">
        <v>-4.4844499999999998</v>
      </c>
      <c r="JH9" s="14">
        <v>175.6</v>
      </c>
      <c r="JI9" s="14">
        <v>185.29459</v>
      </c>
      <c r="JJ9" s="14">
        <v>185.29438999999999</v>
      </c>
      <c r="JK9" s="14">
        <v>-9.6943900000000003</v>
      </c>
      <c r="JL9" s="14">
        <v>173.4</v>
      </c>
      <c r="JM9" s="14">
        <v>185.29459</v>
      </c>
      <c r="JN9" s="14">
        <v>185.29438999999999</v>
      </c>
      <c r="JO9" s="14">
        <v>-11.89439</v>
      </c>
      <c r="JP9" s="14">
        <v>200</v>
      </c>
      <c r="JQ9" s="14">
        <v>185.29459</v>
      </c>
      <c r="JR9" s="14">
        <v>185.29438999999999</v>
      </c>
      <c r="JS9" s="14">
        <v>14.70561</v>
      </c>
      <c r="JT9" s="14">
        <v>270.8</v>
      </c>
      <c r="JU9" s="14">
        <v>278.77654000000001</v>
      </c>
      <c r="JV9" s="14">
        <v>278.77625</v>
      </c>
      <c r="JW9" s="14">
        <v>-7.9762500000000003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v>
      </c>
      <c r="KW9" s="14"/>
      <c r="KX9" s="14"/>
      <c r="KY9" s="14">
        <v>0</v>
      </c>
      <c r="KZ9" s="14"/>
      <c r="LA9" s="14"/>
      <c r="LB9" s="14"/>
      <c r="LC9" s="14">
        <v>0</v>
      </c>
      <c r="LD9" s="14">
        <v>3.6</v>
      </c>
      <c r="LE9" s="14">
        <v>3.1205099999999999</v>
      </c>
      <c r="LF9" s="14">
        <v>3.1204999999999998</v>
      </c>
      <c r="LG9" s="14">
        <v>0.47949999999999998</v>
      </c>
      <c r="LH9" s="14">
        <v>160.19999999999999</v>
      </c>
      <c r="LI9" s="14">
        <v>181.57670999999999</v>
      </c>
      <c r="LJ9" s="14">
        <v>131.58711</v>
      </c>
      <c r="LK9" s="14">
        <v>28.61289</v>
      </c>
      <c r="LL9" s="14">
        <v>85.5</v>
      </c>
      <c r="LM9" s="14">
        <v>84.773880000000005</v>
      </c>
      <c r="LN9" s="14">
        <v>76.785830000000004</v>
      </c>
      <c r="LO9" s="14">
        <v>8.7141699999999993</v>
      </c>
      <c r="LP9" s="14">
        <v>63</v>
      </c>
      <c r="LQ9" s="14">
        <v>67.133979999999994</v>
      </c>
      <c r="LR9" s="14">
        <v>67.133979999999994</v>
      </c>
      <c r="LS9" s="14">
        <v>-4.1339800000000002</v>
      </c>
      <c r="LT9" s="14">
        <v>47.8</v>
      </c>
      <c r="LU9" s="14">
        <v>48.413229999999999</v>
      </c>
      <c r="LV9" s="14">
        <v>48.413220000000003</v>
      </c>
      <c r="LW9" s="14">
        <v>-0.61321999999999999</v>
      </c>
      <c r="LX9" s="14">
        <v>30.1</v>
      </c>
      <c r="LY9" s="14">
        <v>29.951460000000001</v>
      </c>
      <c r="LZ9" s="14">
        <v>29.951450000000001</v>
      </c>
      <c r="MA9" s="14">
        <v>0.14854999999999999</v>
      </c>
      <c r="MB9" s="14"/>
      <c r="MC9" s="14"/>
      <c r="MD9" s="14"/>
      <c r="ME9" s="14">
        <v>0</v>
      </c>
      <c r="MF9" s="14"/>
      <c r="MG9" s="14"/>
      <c r="MH9" s="14"/>
      <c r="MI9" s="14">
        <v>0</v>
      </c>
      <c r="MJ9" s="14"/>
      <c r="MK9" s="14"/>
      <c r="ML9" s="14"/>
      <c r="MM9" s="14">
        <v>0</v>
      </c>
      <c r="MN9" s="14">
        <v>0</v>
      </c>
      <c r="MO9" s="14"/>
      <c r="MP9" s="14">
        <v>151.08872</v>
      </c>
      <c r="MQ9" s="14">
        <v>-151.08872</v>
      </c>
      <c r="MR9" s="14">
        <v>0</v>
      </c>
      <c r="MS9" s="14"/>
      <c r="MT9" s="14">
        <v>151.08872</v>
      </c>
      <c r="MU9" s="14">
        <v>-151.08872</v>
      </c>
      <c r="MV9" s="14">
        <v>0</v>
      </c>
      <c r="MW9" s="14"/>
      <c r="MX9" s="14">
        <v>151.54244</v>
      </c>
      <c r="MY9" s="14">
        <v>-151.54244</v>
      </c>
      <c r="MZ9" s="14"/>
      <c r="NA9" s="14"/>
      <c r="NB9" s="14"/>
      <c r="NC9" s="14">
        <v>0</v>
      </c>
      <c r="ND9" s="14"/>
      <c r="NE9" s="14"/>
      <c r="NF9" s="14"/>
      <c r="NG9" s="14">
        <v>0</v>
      </c>
      <c r="NH9" s="14"/>
      <c r="NI9" s="14"/>
      <c r="NJ9" s="14"/>
      <c r="NK9" s="14">
        <v>0</v>
      </c>
      <c r="NL9" s="14"/>
      <c r="NM9" s="14"/>
      <c r="NN9" s="14"/>
      <c r="NO9" s="14">
        <v>0</v>
      </c>
      <c r="NP9" s="14">
        <v>0</v>
      </c>
      <c r="NQ9" s="14"/>
      <c r="NR9" s="14"/>
      <c r="NS9" s="14">
        <v>0</v>
      </c>
      <c r="NT9" s="14">
        <v>215.9</v>
      </c>
      <c r="NU9" s="14">
        <v>206.29038</v>
      </c>
      <c r="NV9" s="14">
        <v>206.29034999999999</v>
      </c>
      <c r="NW9" s="14">
        <v>9.6096500000000002</v>
      </c>
      <c r="NX9" s="14">
        <v>103.5</v>
      </c>
      <c r="NY9" s="14">
        <v>103.45493</v>
      </c>
      <c r="NZ9" s="14">
        <v>103.45492</v>
      </c>
      <c r="OA9" s="14">
        <v>4.5080000000000002E-2</v>
      </c>
      <c r="OB9" s="14">
        <v>0</v>
      </c>
      <c r="OC9" s="14"/>
      <c r="OD9" s="14"/>
      <c r="OE9" s="14">
        <v>0</v>
      </c>
      <c r="OF9" s="14">
        <v>78.3</v>
      </c>
      <c r="OG9" s="14">
        <v>80.352999999999994</v>
      </c>
      <c r="OH9" s="14">
        <v>80.352999999999994</v>
      </c>
      <c r="OI9" s="14">
        <v>-2.0529999999999999</v>
      </c>
      <c r="OJ9" s="14">
        <v>0</v>
      </c>
      <c r="OK9" s="14"/>
      <c r="OL9" s="14"/>
      <c r="OM9" s="14">
        <v>0</v>
      </c>
      <c r="ON9" s="14">
        <v>0</v>
      </c>
      <c r="OO9" s="14"/>
      <c r="OP9" s="14">
        <v>2.5249999999999999</v>
      </c>
      <c r="OQ9" s="14">
        <v>-2.5249999999999999</v>
      </c>
      <c r="OR9" s="14">
        <v>0</v>
      </c>
      <c r="OS9" s="14"/>
      <c r="OT9" s="14"/>
      <c r="OU9" s="14">
        <v>0</v>
      </c>
      <c r="OV9" s="14">
        <v>20</v>
      </c>
      <c r="OW9" s="14">
        <v>17.475729999999999</v>
      </c>
      <c r="OX9" s="14">
        <v>17.475719999999999</v>
      </c>
      <c r="OY9" s="14">
        <v>2.5242800000000001</v>
      </c>
      <c r="OZ9" s="14">
        <v>20.7</v>
      </c>
      <c r="PA9" s="14">
        <v>19.417480000000001</v>
      </c>
      <c r="PB9" s="14">
        <v>19.417470000000002</v>
      </c>
      <c r="PC9" s="14">
        <v>1.2825299999999999</v>
      </c>
      <c r="PD9" s="14"/>
      <c r="PE9" s="14"/>
      <c r="PF9" s="14"/>
      <c r="PG9" s="14">
        <v>0</v>
      </c>
      <c r="PH9" s="14">
        <v>4.7</v>
      </c>
      <c r="PI9" s="14"/>
      <c r="PJ9" s="14"/>
      <c r="PK9" s="14">
        <v>4.7</v>
      </c>
      <c r="PL9" s="14"/>
      <c r="PM9" s="14"/>
      <c r="PN9" s="14"/>
      <c r="PO9" s="14">
        <v>0</v>
      </c>
      <c r="PP9" s="14">
        <v>1</v>
      </c>
      <c r="PQ9" s="14">
        <v>1.2</v>
      </c>
      <c r="PR9" s="14">
        <v>1.2</v>
      </c>
      <c r="PS9" s="14">
        <v>-0.2</v>
      </c>
      <c r="PT9" s="14">
        <v>2.5</v>
      </c>
      <c r="PU9" s="14">
        <v>2.5</v>
      </c>
      <c r="PV9" s="14">
        <v>2.5</v>
      </c>
      <c r="PW9" s="14">
        <v>0</v>
      </c>
      <c r="PX9" s="14">
        <v>2.8</v>
      </c>
      <c r="PY9" s="14">
        <v>2.8</v>
      </c>
      <c r="PZ9" s="14">
        <v>2.8</v>
      </c>
      <c r="QA9" s="14">
        <v>0</v>
      </c>
      <c r="QB9" s="14"/>
      <c r="QC9" s="14"/>
      <c r="QD9" s="14"/>
      <c r="QE9" s="14">
        <v>0</v>
      </c>
      <c r="QF9" s="14">
        <v>20</v>
      </c>
      <c r="QG9" s="14">
        <v>19.417480000000001</v>
      </c>
      <c r="QH9" s="14">
        <v>19.417470000000002</v>
      </c>
      <c r="QI9" s="14">
        <v>0.58252999999999999</v>
      </c>
      <c r="QJ9" s="14">
        <v>18.899999999999999</v>
      </c>
      <c r="QK9" s="14">
        <v>17.475729999999999</v>
      </c>
      <c r="QL9" s="14">
        <v>17.475729999999999</v>
      </c>
      <c r="QM9" s="14">
        <v>1.4242699999999999</v>
      </c>
      <c r="QN9" s="14">
        <v>3.4</v>
      </c>
      <c r="QO9" s="14">
        <v>3.5</v>
      </c>
      <c r="QP9" s="14">
        <v>3.5</v>
      </c>
      <c r="QQ9" s="14">
        <v>-0.1</v>
      </c>
      <c r="QR9" s="14">
        <v>18.600000000000001</v>
      </c>
      <c r="QS9" s="14">
        <v>17.961169999999999</v>
      </c>
      <c r="QT9" s="14">
        <v>17.96116</v>
      </c>
      <c r="QU9" s="14">
        <v>0.63883999999999996</v>
      </c>
      <c r="QV9" s="14">
        <v>0</v>
      </c>
      <c r="QW9" s="14"/>
      <c r="QX9" s="14"/>
      <c r="QY9" s="14">
        <v>0</v>
      </c>
      <c r="QZ9" s="14">
        <v>0</v>
      </c>
      <c r="RA9" s="14"/>
      <c r="RB9" s="14"/>
      <c r="RC9" s="14">
        <v>0</v>
      </c>
      <c r="RD9" s="14">
        <v>28.9</v>
      </c>
      <c r="RE9" s="14">
        <v>23</v>
      </c>
      <c r="RF9" s="14">
        <v>19.395</v>
      </c>
      <c r="RG9" s="14">
        <v>9.5050000000000008</v>
      </c>
      <c r="RH9" s="14">
        <v>76.8</v>
      </c>
      <c r="RI9" s="14">
        <v>60.1</v>
      </c>
      <c r="RJ9" s="14">
        <v>48.665999999999997</v>
      </c>
      <c r="RK9" s="14">
        <v>28.134</v>
      </c>
      <c r="RL9" s="14">
        <v>0</v>
      </c>
      <c r="RM9" s="14"/>
      <c r="RN9" s="14"/>
      <c r="RO9" s="14">
        <v>0</v>
      </c>
      <c r="RP9" s="14">
        <v>3.1</v>
      </c>
      <c r="RQ9" s="14">
        <v>3</v>
      </c>
      <c r="RR9" s="14">
        <v>3</v>
      </c>
      <c r="RS9" s="14">
        <v>0.1</v>
      </c>
      <c r="RT9" s="14">
        <v>10.5</v>
      </c>
      <c r="RU9" s="14">
        <v>19.772780000000001</v>
      </c>
      <c r="RV9" s="14">
        <v>10.833930000000001</v>
      </c>
      <c r="RW9" s="14">
        <v>-0.33393</v>
      </c>
      <c r="RX9" s="14">
        <v>2.4</v>
      </c>
      <c r="RY9" s="14">
        <v>2</v>
      </c>
      <c r="RZ9" s="14">
        <v>2</v>
      </c>
      <c r="SA9" s="14">
        <v>0.4</v>
      </c>
      <c r="SB9" s="14"/>
      <c r="SC9" s="14"/>
      <c r="SD9" s="14"/>
      <c r="SE9" s="14">
        <v>0</v>
      </c>
      <c r="SF9" s="14">
        <v>13.7</v>
      </c>
      <c r="SG9" s="14">
        <v>12.03884</v>
      </c>
      <c r="SH9" s="14">
        <v>12.038830000000001</v>
      </c>
      <c r="SI9" s="14">
        <v>1.66117</v>
      </c>
      <c r="SJ9" s="14">
        <v>6.8</v>
      </c>
      <c r="SK9" s="14">
        <v>6.7</v>
      </c>
      <c r="SL9" s="14">
        <v>6.7</v>
      </c>
      <c r="SM9" s="14">
        <v>0.1</v>
      </c>
      <c r="SN9" s="14">
        <v>9.8000000000000007</v>
      </c>
      <c r="SO9" s="14">
        <v>12.621359999999999</v>
      </c>
      <c r="SP9" s="14">
        <v>12.621359999999999</v>
      </c>
      <c r="SQ9" s="14">
        <v>-2.8213599999999999</v>
      </c>
      <c r="SR9" s="14">
        <v>13.9</v>
      </c>
      <c r="SS9" s="14">
        <v>16.504850000000001</v>
      </c>
      <c r="ST9" s="14">
        <v>16.504850000000001</v>
      </c>
      <c r="SU9" s="14">
        <v>-2.6048499999999999</v>
      </c>
      <c r="SV9" s="14">
        <v>16.600000000000001</v>
      </c>
      <c r="SW9" s="14">
        <v>16.310680000000001</v>
      </c>
      <c r="SX9" s="14">
        <v>16.310680000000001</v>
      </c>
      <c r="SY9" s="14">
        <v>0.28932000000000002</v>
      </c>
      <c r="SZ9" s="14">
        <v>21.4</v>
      </c>
      <c r="TA9" s="14">
        <v>17.614000000000001</v>
      </c>
      <c r="TB9" s="14">
        <v>17.614000000000001</v>
      </c>
      <c r="TC9" s="14">
        <v>3.786</v>
      </c>
      <c r="TD9" s="14">
        <v>44.5</v>
      </c>
      <c r="TE9" s="14">
        <v>27.884</v>
      </c>
      <c r="TF9" s="14">
        <v>27.884</v>
      </c>
      <c r="TG9" s="14">
        <v>16.616</v>
      </c>
      <c r="TH9" s="14">
        <v>0</v>
      </c>
      <c r="TI9" s="14"/>
      <c r="TJ9" s="14"/>
      <c r="TK9" s="14">
        <v>0</v>
      </c>
      <c r="TL9" s="14">
        <v>76.5</v>
      </c>
      <c r="TM9" s="14">
        <v>35.005000000000003</v>
      </c>
      <c r="TN9" s="14">
        <v>35.005000000000003</v>
      </c>
      <c r="TO9" s="14">
        <v>41.494999999999997</v>
      </c>
      <c r="TP9" s="14">
        <v>75.099999999999994</v>
      </c>
      <c r="TQ9" s="14">
        <v>59.807000000000002</v>
      </c>
      <c r="TR9" s="14">
        <v>59.807000000000002</v>
      </c>
      <c r="TS9" s="14">
        <v>15.292999999999999</v>
      </c>
      <c r="TT9" s="14">
        <v>7.1</v>
      </c>
      <c r="TU9" s="14">
        <v>1.4379999999999999</v>
      </c>
      <c r="TV9" s="14">
        <v>1.4379999999999999</v>
      </c>
      <c r="TW9" s="14">
        <v>5.6619999999999999</v>
      </c>
      <c r="TX9" s="14">
        <v>7.8</v>
      </c>
      <c r="TY9" s="14">
        <v>1.7989999999999999</v>
      </c>
      <c r="TZ9" s="14">
        <v>1.7989999999999999</v>
      </c>
      <c r="UA9" s="14">
        <v>6.0010000000000003</v>
      </c>
      <c r="UB9" s="14">
        <v>20.7</v>
      </c>
      <c r="UC9" s="14">
        <v>21</v>
      </c>
      <c r="UD9" s="14">
        <v>21</v>
      </c>
      <c r="UE9" s="14">
        <v>-0.3</v>
      </c>
      <c r="UF9" s="14">
        <v>7.7</v>
      </c>
      <c r="UG9" s="14">
        <v>7</v>
      </c>
      <c r="UH9" s="14">
        <v>7</v>
      </c>
      <c r="UI9" s="14">
        <v>0.7</v>
      </c>
      <c r="UJ9" s="14">
        <v>7.4</v>
      </c>
      <c r="UK9" s="14">
        <v>6.9</v>
      </c>
      <c r="UL9" s="14">
        <v>6.9</v>
      </c>
      <c r="UM9" s="14">
        <v>0.5</v>
      </c>
      <c r="UN9" s="14">
        <v>18.399999999999999</v>
      </c>
      <c r="UO9" s="14">
        <v>20</v>
      </c>
      <c r="UP9" s="14">
        <v>9.9029100000000003</v>
      </c>
      <c r="UQ9" s="14">
        <v>8.49709</v>
      </c>
      <c r="UR9" s="14">
        <v>19.8</v>
      </c>
      <c r="US9" s="14">
        <v>20</v>
      </c>
      <c r="UT9" s="14">
        <v>9.9029100000000003</v>
      </c>
      <c r="UU9" s="14">
        <v>9.8970900000000004</v>
      </c>
      <c r="UV9" s="14">
        <v>19.7</v>
      </c>
      <c r="UW9" s="14">
        <v>20</v>
      </c>
      <c r="UX9" s="14">
        <v>10</v>
      </c>
      <c r="UY9" s="14">
        <v>9.6999999999999993</v>
      </c>
      <c r="UZ9" s="14">
        <v>0</v>
      </c>
      <c r="VA9" s="14"/>
      <c r="VB9" s="14">
        <v>1.599</v>
      </c>
      <c r="VC9" s="14">
        <v>-1.599</v>
      </c>
      <c r="VD9" s="14"/>
      <c r="VE9" s="14"/>
      <c r="VF9" s="14"/>
      <c r="VG9" s="14">
        <v>0</v>
      </c>
      <c r="VH9" s="14">
        <v>0</v>
      </c>
      <c r="VI9" s="14"/>
      <c r="VJ9" s="14"/>
      <c r="VK9" s="14">
        <v>0</v>
      </c>
      <c r="VL9" s="14">
        <v>0</v>
      </c>
      <c r="VM9" s="14"/>
      <c r="VN9" s="14"/>
      <c r="VO9" s="14">
        <v>0</v>
      </c>
      <c r="VP9" s="14">
        <v>0.6</v>
      </c>
      <c r="VQ9" s="14">
        <v>0.6</v>
      </c>
      <c r="VR9" s="14">
        <v>0.6</v>
      </c>
      <c r="VS9" s="14">
        <v>0</v>
      </c>
      <c r="VT9" s="14">
        <v>56.7</v>
      </c>
      <c r="VU9" s="14">
        <v>48.54</v>
      </c>
      <c r="VV9" s="14">
        <v>48.539000000000001</v>
      </c>
      <c r="VW9" s="14">
        <v>8.1609999999999996</v>
      </c>
      <c r="VX9" s="14">
        <v>59.4</v>
      </c>
      <c r="VY9" s="14">
        <v>35.229999999999997</v>
      </c>
      <c r="VZ9" s="14">
        <v>35.231999999999999</v>
      </c>
      <c r="WA9" s="14">
        <v>24.167999999999999</v>
      </c>
      <c r="WB9" s="14">
        <v>0</v>
      </c>
      <c r="WC9" s="14"/>
      <c r="WD9" s="14"/>
      <c r="WE9" s="14">
        <v>0</v>
      </c>
      <c r="WF9" s="14">
        <v>1.1000000000000001</v>
      </c>
      <c r="WG9" s="14">
        <v>1.4490000000000001</v>
      </c>
      <c r="WH9" s="14">
        <v>1.4490000000000001</v>
      </c>
      <c r="WI9" s="14">
        <v>-0.34899999999999998</v>
      </c>
      <c r="WJ9" s="14"/>
      <c r="WK9" s="14"/>
      <c r="WL9" s="14"/>
      <c r="WM9" s="14">
        <v>0</v>
      </c>
      <c r="WN9" s="14">
        <v>1.8</v>
      </c>
      <c r="WO9" s="14">
        <v>2.4</v>
      </c>
      <c r="WP9" s="14">
        <v>2.4</v>
      </c>
      <c r="WQ9" s="14">
        <v>-0.6</v>
      </c>
      <c r="WR9" s="14">
        <v>1</v>
      </c>
      <c r="WS9" s="14">
        <v>1.4</v>
      </c>
      <c r="WT9" s="14">
        <v>1.4</v>
      </c>
      <c r="WU9" s="14">
        <v>-0.4</v>
      </c>
      <c r="WV9" s="14">
        <v>0</v>
      </c>
      <c r="WW9" s="14"/>
      <c r="WX9" s="14"/>
      <c r="WY9" s="14">
        <v>0</v>
      </c>
      <c r="WZ9" s="14">
        <v>6.4</v>
      </c>
      <c r="XA9" s="14">
        <v>6.6</v>
      </c>
      <c r="XB9" s="14">
        <v>6.6</v>
      </c>
      <c r="XC9" s="14">
        <v>-0.2</v>
      </c>
      <c r="XD9" s="14">
        <v>18.899999999999999</v>
      </c>
      <c r="XE9" s="14">
        <v>18.4466</v>
      </c>
      <c r="XF9" s="14">
        <v>18.4466</v>
      </c>
      <c r="XG9" s="14">
        <v>0.45340000000000003</v>
      </c>
      <c r="XH9" s="14">
        <v>9</v>
      </c>
      <c r="XI9" s="14">
        <v>10.8</v>
      </c>
      <c r="XJ9" s="14">
        <v>10.8</v>
      </c>
      <c r="XK9" s="14">
        <v>-1.8</v>
      </c>
      <c r="XL9" s="14">
        <v>28.4</v>
      </c>
      <c r="XM9" s="14">
        <v>29</v>
      </c>
      <c r="XN9" s="14">
        <v>29</v>
      </c>
      <c r="XO9" s="14">
        <v>-0.6</v>
      </c>
      <c r="XP9" s="14">
        <v>35.200000000000003</v>
      </c>
      <c r="XQ9" s="14">
        <v>29</v>
      </c>
      <c r="XR9" s="14">
        <v>29</v>
      </c>
      <c r="XS9" s="14">
        <v>6.2</v>
      </c>
      <c r="XT9" s="14">
        <v>14.9</v>
      </c>
      <c r="XU9" s="14">
        <v>14</v>
      </c>
      <c r="XV9" s="14">
        <v>14</v>
      </c>
      <c r="XW9" s="14">
        <v>0.9</v>
      </c>
      <c r="XX9" s="14">
        <v>15.9</v>
      </c>
      <c r="XY9" s="14">
        <v>19</v>
      </c>
      <c r="XZ9" s="14">
        <v>19</v>
      </c>
      <c r="YA9" s="14">
        <v>-3.1</v>
      </c>
      <c r="YB9" s="14">
        <v>0</v>
      </c>
      <c r="YC9" s="14"/>
      <c r="YD9" s="14"/>
      <c r="YE9" s="14">
        <v>0</v>
      </c>
      <c r="YF9" s="14">
        <v>11</v>
      </c>
      <c r="YG9" s="14">
        <v>11</v>
      </c>
      <c r="YH9" s="14">
        <v>11</v>
      </c>
      <c r="YI9" s="14">
        <v>0</v>
      </c>
    </row>
    <row r="10" spans="1:659" ht="24" customHeight="1" x14ac:dyDescent="0.25">
      <c r="A10" s="1"/>
      <c r="B10" s="16" t="s">
        <v>74</v>
      </c>
      <c r="C10" s="16" t="s">
        <v>823</v>
      </c>
      <c r="D10" s="17">
        <v>203.8</v>
      </c>
      <c r="E10" s="17">
        <v>203.20388</v>
      </c>
      <c r="F10" s="17">
        <v>203.20388</v>
      </c>
      <c r="G10" s="17">
        <v>0.59611999999999998</v>
      </c>
      <c r="H10" s="17">
        <v>630.5</v>
      </c>
      <c r="I10" s="17">
        <v>635.02589999999998</v>
      </c>
      <c r="J10" s="17">
        <v>635.02589999999998</v>
      </c>
      <c r="K10" s="17">
        <v>-4.5259</v>
      </c>
      <c r="L10" s="17">
        <v>215.8</v>
      </c>
      <c r="M10" s="17">
        <v>206.58520999999999</v>
      </c>
      <c r="N10" s="17">
        <v>206.58520999999999</v>
      </c>
      <c r="O10" s="17">
        <v>9.2147900000000007</v>
      </c>
      <c r="P10" s="17"/>
      <c r="Q10" s="17"/>
      <c r="R10" s="17"/>
      <c r="S10" s="17">
        <v>0</v>
      </c>
      <c r="T10" s="17"/>
      <c r="U10" s="17"/>
      <c r="V10" s="17"/>
      <c r="W10" s="17">
        <v>0</v>
      </c>
      <c r="X10" s="17">
        <v>90.1</v>
      </c>
      <c r="Y10" s="17">
        <v>91.778639999999996</v>
      </c>
      <c r="Z10" s="17">
        <v>91.778630000000007</v>
      </c>
      <c r="AA10" s="17">
        <v>-1.6786300000000001</v>
      </c>
      <c r="AB10" s="17">
        <v>186.6</v>
      </c>
      <c r="AC10" s="17">
        <v>175.7</v>
      </c>
      <c r="AD10" s="17">
        <v>182.72800000000001</v>
      </c>
      <c r="AE10" s="17">
        <v>3.8719999999999999</v>
      </c>
      <c r="AF10" s="17"/>
      <c r="AG10" s="17"/>
      <c r="AH10" s="17"/>
      <c r="AI10" s="17">
        <v>0</v>
      </c>
      <c r="AJ10" s="17"/>
      <c r="AK10" s="17"/>
      <c r="AL10" s="17"/>
      <c r="AM10" s="17">
        <v>0</v>
      </c>
      <c r="AN10" s="17">
        <v>163.5</v>
      </c>
      <c r="AO10" s="17">
        <v>179.35606000000001</v>
      </c>
      <c r="AP10" s="17">
        <v>162.61399</v>
      </c>
      <c r="AQ10" s="17">
        <v>0.88600999999999996</v>
      </c>
      <c r="AR10" s="17">
        <v>163.1</v>
      </c>
      <c r="AS10" s="17">
        <v>179.35606000000001</v>
      </c>
      <c r="AT10" s="17">
        <v>162.61399</v>
      </c>
      <c r="AU10" s="17">
        <v>0.48601</v>
      </c>
      <c r="AV10" s="17">
        <v>163.5</v>
      </c>
      <c r="AW10" s="17">
        <v>179.35606000000001</v>
      </c>
      <c r="AX10" s="17">
        <v>162.61399</v>
      </c>
      <c r="AY10" s="17">
        <v>0.88600999999999996</v>
      </c>
      <c r="AZ10" s="17">
        <v>254.4</v>
      </c>
      <c r="BA10" s="17">
        <v>269.84199000000001</v>
      </c>
      <c r="BB10" s="17">
        <v>244.65348</v>
      </c>
      <c r="BC10" s="17">
        <v>9.7465200000000003</v>
      </c>
      <c r="BD10" s="17">
        <v>108.8</v>
      </c>
      <c r="BE10" s="17"/>
      <c r="BF10" s="17"/>
      <c r="BG10" s="17">
        <v>108.8</v>
      </c>
      <c r="BH10" s="17"/>
      <c r="BI10" s="17"/>
      <c r="BJ10" s="17"/>
      <c r="BK10" s="17">
        <v>0</v>
      </c>
      <c r="BL10" s="17">
        <v>359.8</v>
      </c>
      <c r="BM10" s="17">
        <v>368.40096999999997</v>
      </c>
      <c r="BN10" s="17">
        <v>312.38017000000002</v>
      </c>
      <c r="BO10" s="17">
        <v>47.419829999999997</v>
      </c>
      <c r="BP10" s="17">
        <v>10.4</v>
      </c>
      <c r="BQ10" s="17">
        <v>9.6366700000000005</v>
      </c>
      <c r="BR10" s="17">
        <v>5.4625000000000004</v>
      </c>
      <c r="BS10" s="17">
        <v>4.9375</v>
      </c>
      <c r="BT10" s="17"/>
      <c r="BU10" s="17"/>
      <c r="BV10" s="17"/>
      <c r="BW10" s="17">
        <v>0</v>
      </c>
      <c r="BX10" s="17"/>
      <c r="BY10" s="17"/>
      <c r="BZ10" s="17"/>
      <c r="CA10" s="17">
        <v>0</v>
      </c>
      <c r="CB10" s="17"/>
      <c r="CC10" s="17"/>
      <c r="CD10" s="17"/>
      <c r="CE10" s="17">
        <v>0</v>
      </c>
      <c r="CF10" s="17"/>
      <c r="CG10" s="17"/>
      <c r="CH10" s="17"/>
      <c r="CI10" s="17">
        <v>0</v>
      </c>
      <c r="CJ10" s="17">
        <v>139.69999999999999</v>
      </c>
      <c r="CK10" s="17">
        <v>148.8219</v>
      </c>
      <c r="CL10" s="17">
        <v>148.8219</v>
      </c>
      <c r="CM10" s="17">
        <v>-9.1219000000000001</v>
      </c>
      <c r="CN10" s="17">
        <v>7.5</v>
      </c>
      <c r="CO10" s="17">
        <v>5.1333399999999996</v>
      </c>
      <c r="CP10" s="17">
        <v>5.1333399999999996</v>
      </c>
      <c r="CQ10" s="17">
        <v>2.36666</v>
      </c>
      <c r="CR10" s="17">
        <v>5.9</v>
      </c>
      <c r="CS10" s="17">
        <v>2.8177599999999998</v>
      </c>
      <c r="CT10" s="17">
        <v>2.8177500000000002</v>
      </c>
      <c r="CU10" s="17">
        <v>3.0822500000000002</v>
      </c>
      <c r="CV10" s="17">
        <v>5.6</v>
      </c>
      <c r="CW10" s="17">
        <v>9.3832599999999999</v>
      </c>
      <c r="CX10" s="17">
        <v>5.6000100000000002</v>
      </c>
      <c r="CY10" s="17">
        <v>-1.0000000000000001E-5</v>
      </c>
      <c r="CZ10" s="17">
        <v>6.9</v>
      </c>
      <c r="DA10" s="17">
        <v>6.8787000000000003</v>
      </c>
      <c r="DB10" s="17">
        <v>6.8787000000000003</v>
      </c>
      <c r="DC10" s="17">
        <v>2.1299999999999999E-2</v>
      </c>
      <c r="DD10" s="17">
        <v>13.6</v>
      </c>
      <c r="DE10" s="17">
        <v>14.919420000000001</v>
      </c>
      <c r="DF10" s="17">
        <v>14.919409999999999</v>
      </c>
      <c r="DG10" s="17">
        <v>-1.31941</v>
      </c>
      <c r="DH10" s="17">
        <v>84.5</v>
      </c>
      <c r="DI10" s="17">
        <v>87.612939999999995</v>
      </c>
      <c r="DJ10" s="17">
        <v>77.881129999999999</v>
      </c>
      <c r="DK10" s="17">
        <v>6.6188700000000003</v>
      </c>
      <c r="DL10" s="17"/>
      <c r="DM10" s="17"/>
      <c r="DN10" s="17"/>
      <c r="DO10" s="17">
        <v>0</v>
      </c>
      <c r="DP10" s="17"/>
      <c r="DQ10" s="17"/>
      <c r="DR10" s="17"/>
      <c r="DS10" s="17">
        <v>0</v>
      </c>
      <c r="DT10" s="17"/>
      <c r="DU10" s="17"/>
      <c r="DV10" s="17"/>
      <c r="DW10" s="17">
        <v>0</v>
      </c>
      <c r="DX10" s="17"/>
      <c r="DY10" s="17"/>
      <c r="DZ10" s="17"/>
      <c r="EA10" s="17">
        <v>0</v>
      </c>
      <c r="EB10" s="17">
        <v>110.6</v>
      </c>
      <c r="EC10" s="17">
        <v>112.35728</v>
      </c>
      <c r="ED10" s="17">
        <v>112.35728</v>
      </c>
      <c r="EE10" s="17">
        <v>-1.75728</v>
      </c>
      <c r="EF10" s="17">
        <v>59.4</v>
      </c>
      <c r="EG10" s="17">
        <v>53.593789999999998</v>
      </c>
      <c r="EH10" s="17">
        <v>21.053930000000001</v>
      </c>
      <c r="EI10" s="17">
        <v>38.346069999999997</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v>174.46177</v>
      </c>
      <c r="FC10" s="17">
        <v>-174.46177</v>
      </c>
      <c r="FD10" s="17">
        <v>59.2</v>
      </c>
      <c r="FE10" s="17">
        <v>63.890439999999998</v>
      </c>
      <c r="FF10" s="17">
        <v>54.885109999999997</v>
      </c>
      <c r="FG10" s="17">
        <v>4.3148900000000001</v>
      </c>
      <c r="FH10" s="17">
        <v>151.6</v>
      </c>
      <c r="FI10" s="17">
        <v>151.21556000000001</v>
      </c>
      <c r="FJ10" s="17">
        <v>151.2148</v>
      </c>
      <c r="FK10" s="17">
        <v>0.38519999999999999</v>
      </c>
      <c r="FL10" s="17">
        <v>31.6</v>
      </c>
      <c r="FM10" s="17">
        <v>33.01126</v>
      </c>
      <c r="FN10" s="17">
        <v>26.417359999999999</v>
      </c>
      <c r="FO10" s="17">
        <v>5.1826400000000001</v>
      </c>
      <c r="FP10" s="17">
        <v>17.399999999999999</v>
      </c>
      <c r="FQ10" s="17">
        <v>17.210889999999999</v>
      </c>
      <c r="FR10" s="17">
        <v>17.210889999999999</v>
      </c>
      <c r="FS10" s="17">
        <v>0.18911</v>
      </c>
      <c r="FT10" s="17">
        <v>18.8</v>
      </c>
      <c r="FU10" s="17">
        <v>17.961169999999999</v>
      </c>
      <c r="FV10" s="17">
        <v>17.96116</v>
      </c>
      <c r="FW10" s="17">
        <v>0.83884000000000003</v>
      </c>
      <c r="FX10" s="17">
        <v>71.7</v>
      </c>
      <c r="FY10" s="17">
        <v>81.321879999999993</v>
      </c>
      <c r="FZ10" s="17">
        <v>81.321870000000004</v>
      </c>
      <c r="GA10" s="17">
        <v>-9.6218699999999995</v>
      </c>
      <c r="GB10" s="17"/>
      <c r="GC10" s="17"/>
      <c r="GD10" s="17"/>
      <c r="GE10" s="17">
        <v>0</v>
      </c>
      <c r="GF10" s="17"/>
      <c r="GG10" s="17"/>
      <c r="GH10" s="17"/>
      <c r="GI10" s="17">
        <v>0</v>
      </c>
      <c r="GJ10" s="17"/>
      <c r="GK10" s="17"/>
      <c r="GL10" s="17"/>
      <c r="GM10" s="17">
        <v>0</v>
      </c>
      <c r="GN10" s="17">
        <v>108.3</v>
      </c>
      <c r="GO10" s="17">
        <v>110.37475999999999</v>
      </c>
      <c r="GP10" s="17">
        <v>103.03684</v>
      </c>
      <c r="GQ10" s="17">
        <v>5.2631600000000001</v>
      </c>
      <c r="GR10" s="17">
        <v>7.5</v>
      </c>
      <c r="GS10" s="17">
        <v>6.5736800000000004</v>
      </c>
      <c r="GT10" s="17">
        <v>6.5736800000000004</v>
      </c>
      <c r="GU10" s="17">
        <v>0.92632000000000003</v>
      </c>
      <c r="GV10" s="17">
        <v>6.3</v>
      </c>
      <c r="GW10" s="17">
        <v>6.6261000000000001</v>
      </c>
      <c r="GX10" s="17">
        <v>6.6261000000000001</v>
      </c>
      <c r="GY10" s="17">
        <v>-0.3261</v>
      </c>
      <c r="GZ10" s="17">
        <v>35.4</v>
      </c>
      <c r="HA10" s="17">
        <v>35.371740000000003</v>
      </c>
      <c r="HB10" s="17">
        <v>18.010020000000001</v>
      </c>
      <c r="HC10" s="17">
        <v>17.389980000000001</v>
      </c>
      <c r="HD10" s="17">
        <v>41.1</v>
      </c>
      <c r="HE10" s="17">
        <v>38.790100000000002</v>
      </c>
      <c r="HF10" s="17">
        <v>38.790089999999999</v>
      </c>
      <c r="HG10" s="17">
        <v>2.3099099999999999</v>
      </c>
      <c r="HH10" s="17">
        <v>2</v>
      </c>
      <c r="HI10" s="17">
        <v>1.97359</v>
      </c>
      <c r="HJ10" s="17">
        <v>1.97359</v>
      </c>
      <c r="HK10" s="17">
        <v>2.6409999999999999E-2</v>
      </c>
      <c r="HL10" s="17">
        <v>11.8</v>
      </c>
      <c r="HM10" s="17">
        <v>13.33126</v>
      </c>
      <c r="HN10" s="17">
        <v>13.33126</v>
      </c>
      <c r="HO10" s="17">
        <v>-1.5312600000000001</v>
      </c>
      <c r="HP10" s="17">
        <v>66</v>
      </c>
      <c r="HQ10" s="17">
        <v>73.454049999999995</v>
      </c>
      <c r="HR10" s="17">
        <v>70.318619999999996</v>
      </c>
      <c r="HS10" s="17">
        <v>-4.3186200000000001</v>
      </c>
      <c r="HT10" s="17"/>
      <c r="HU10" s="17"/>
      <c r="HV10" s="17"/>
      <c r="HW10" s="17">
        <v>0</v>
      </c>
      <c r="HX10" s="17"/>
      <c r="HY10" s="17"/>
      <c r="HZ10" s="17"/>
      <c r="IA10" s="17">
        <v>0</v>
      </c>
      <c r="IB10" s="17">
        <v>46.8</v>
      </c>
      <c r="IC10" s="17">
        <v>85.482510000000005</v>
      </c>
      <c r="ID10" s="17">
        <v>36.86159</v>
      </c>
      <c r="IE10" s="17">
        <v>9.9384099999999993</v>
      </c>
      <c r="IF10" s="17"/>
      <c r="IG10" s="17"/>
      <c r="IH10" s="17"/>
      <c r="II10" s="17">
        <v>0</v>
      </c>
      <c r="IJ10" s="17"/>
      <c r="IK10" s="17"/>
      <c r="IL10" s="17"/>
      <c r="IM10" s="17">
        <v>0</v>
      </c>
      <c r="IN10" s="17">
        <v>48.5</v>
      </c>
      <c r="IO10" s="17"/>
      <c r="IP10" s="17"/>
      <c r="IQ10" s="17">
        <v>48.5</v>
      </c>
      <c r="IR10" s="17"/>
      <c r="IS10" s="17"/>
      <c r="IT10" s="17"/>
      <c r="IU10" s="17">
        <v>0</v>
      </c>
      <c r="IV10" s="17"/>
      <c r="IW10" s="17"/>
      <c r="IX10" s="17"/>
      <c r="IY10" s="17">
        <v>0</v>
      </c>
      <c r="IZ10" s="17"/>
      <c r="JA10" s="17"/>
      <c r="JB10" s="17"/>
      <c r="JC10" s="17">
        <v>0</v>
      </c>
      <c r="JD10" s="17">
        <v>84</v>
      </c>
      <c r="JE10" s="17">
        <v>88.384460000000004</v>
      </c>
      <c r="JF10" s="17">
        <v>88.384450000000001</v>
      </c>
      <c r="JG10" s="17">
        <v>-4.3844500000000002</v>
      </c>
      <c r="JH10" s="17">
        <v>175.4</v>
      </c>
      <c r="JI10" s="17">
        <v>185.31679</v>
      </c>
      <c r="JJ10" s="17">
        <v>185.31657999999999</v>
      </c>
      <c r="JK10" s="17">
        <v>-9.9165799999999997</v>
      </c>
      <c r="JL10" s="17">
        <v>173</v>
      </c>
      <c r="JM10" s="17">
        <v>185.31679</v>
      </c>
      <c r="JN10" s="17">
        <v>185.31657999999999</v>
      </c>
      <c r="JO10" s="17">
        <v>-12.31658</v>
      </c>
      <c r="JP10" s="17">
        <v>200</v>
      </c>
      <c r="JQ10" s="17">
        <v>185.31679</v>
      </c>
      <c r="JR10" s="17">
        <v>185.31657999999999</v>
      </c>
      <c r="JS10" s="17">
        <v>14.68342</v>
      </c>
      <c r="JT10" s="17">
        <v>272</v>
      </c>
      <c r="JU10" s="17">
        <v>278.80993999999998</v>
      </c>
      <c r="JV10" s="17">
        <v>278.80963000000003</v>
      </c>
      <c r="JW10" s="17">
        <v>-6.8096300000000003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v>
      </c>
      <c r="KW10" s="17"/>
      <c r="KX10" s="17"/>
      <c r="KY10" s="17">
        <v>0</v>
      </c>
      <c r="KZ10" s="17"/>
      <c r="LA10" s="17"/>
      <c r="LB10" s="17"/>
      <c r="LC10" s="17">
        <v>0</v>
      </c>
      <c r="LD10" s="17">
        <v>3.6</v>
      </c>
      <c r="LE10" s="17">
        <v>3.1205099999999999</v>
      </c>
      <c r="LF10" s="17">
        <v>3.1204999999999998</v>
      </c>
      <c r="LG10" s="17">
        <v>0.47949999999999998</v>
      </c>
      <c r="LH10" s="17">
        <v>98.4</v>
      </c>
      <c r="LI10" s="17">
        <v>181.57670999999999</v>
      </c>
      <c r="LJ10" s="17">
        <v>122.59486</v>
      </c>
      <c r="LK10" s="17">
        <v>-24.194859999999998</v>
      </c>
      <c r="LL10" s="17">
        <v>84.8</v>
      </c>
      <c r="LM10" s="17">
        <v>82.233729999999994</v>
      </c>
      <c r="LN10" s="17">
        <v>74.792199999999994</v>
      </c>
      <c r="LO10" s="17">
        <v>10.0078</v>
      </c>
      <c r="LP10" s="17">
        <v>63</v>
      </c>
      <c r="LQ10" s="17">
        <v>67.133979999999994</v>
      </c>
      <c r="LR10" s="17">
        <v>67.133979999999994</v>
      </c>
      <c r="LS10" s="17">
        <v>-4.1339800000000002</v>
      </c>
      <c r="LT10" s="17">
        <v>47.4</v>
      </c>
      <c r="LU10" s="17">
        <v>48.413229999999999</v>
      </c>
      <c r="LV10" s="17">
        <v>48.413220000000003</v>
      </c>
      <c r="LW10" s="17">
        <v>-1.01322</v>
      </c>
      <c r="LX10" s="17">
        <v>30.1</v>
      </c>
      <c r="LY10" s="17">
        <v>29.951460000000001</v>
      </c>
      <c r="LZ10" s="17">
        <v>29.951450000000001</v>
      </c>
      <c r="MA10" s="17">
        <v>0.14854999999999999</v>
      </c>
      <c r="MB10" s="17"/>
      <c r="MC10" s="17"/>
      <c r="MD10" s="17"/>
      <c r="ME10" s="17">
        <v>0</v>
      </c>
      <c r="MF10" s="17"/>
      <c r="MG10" s="17"/>
      <c r="MH10" s="17"/>
      <c r="MI10" s="17">
        <v>0</v>
      </c>
      <c r="MJ10" s="17"/>
      <c r="MK10" s="17"/>
      <c r="ML10" s="17"/>
      <c r="MM10" s="17">
        <v>0</v>
      </c>
      <c r="MN10" s="17">
        <v>0</v>
      </c>
      <c r="MO10" s="17"/>
      <c r="MP10" s="17">
        <v>151.08870999999999</v>
      </c>
      <c r="MQ10" s="17">
        <v>-151.08870999999999</v>
      </c>
      <c r="MR10" s="17">
        <v>0</v>
      </c>
      <c r="MS10" s="17"/>
      <c r="MT10" s="17">
        <v>151.08870999999999</v>
      </c>
      <c r="MU10" s="17">
        <v>-151.08870999999999</v>
      </c>
      <c r="MV10" s="17">
        <v>0</v>
      </c>
      <c r="MW10" s="17"/>
      <c r="MX10" s="17">
        <v>151.54243</v>
      </c>
      <c r="MY10" s="17">
        <v>-151.54243</v>
      </c>
      <c r="MZ10" s="17"/>
      <c r="NA10" s="17"/>
      <c r="NB10" s="17"/>
      <c r="NC10" s="17">
        <v>0</v>
      </c>
      <c r="ND10" s="17"/>
      <c r="NE10" s="17"/>
      <c r="NF10" s="17"/>
      <c r="NG10" s="17">
        <v>0</v>
      </c>
      <c r="NH10" s="17"/>
      <c r="NI10" s="17"/>
      <c r="NJ10" s="17"/>
      <c r="NK10" s="17">
        <v>0</v>
      </c>
      <c r="NL10" s="17"/>
      <c r="NM10" s="17"/>
      <c r="NN10" s="17"/>
      <c r="NO10" s="17">
        <v>0</v>
      </c>
      <c r="NP10" s="17">
        <v>0</v>
      </c>
      <c r="NQ10" s="17"/>
      <c r="NR10" s="17"/>
      <c r="NS10" s="17">
        <v>0</v>
      </c>
      <c r="NT10" s="17">
        <v>215.9</v>
      </c>
      <c r="NU10" s="17">
        <v>206.29038</v>
      </c>
      <c r="NV10" s="17">
        <v>206.29034999999999</v>
      </c>
      <c r="NW10" s="17">
        <v>9.6096500000000002</v>
      </c>
      <c r="NX10" s="17">
        <v>103.3</v>
      </c>
      <c r="NY10" s="17">
        <v>103.45493</v>
      </c>
      <c r="NZ10" s="17">
        <v>103.45492</v>
      </c>
      <c r="OA10" s="17">
        <v>-0.15492</v>
      </c>
      <c r="OB10" s="17">
        <v>0</v>
      </c>
      <c r="OC10" s="17"/>
      <c r="OD10" s="17"/>
      <c r="OE10" s="17">
        <v>0</v>
      </c>
      <c r="OF10" s="17">
        <v>75.599999999999994</v>
      </c>
      <c r="OG10" s="17">
        <v>80.352999999999994</v>
      </c>
      <c r="OH10" s="17">
        <v>80.352999999999994</v>
      </c>
      <c r="OI10" s="17">
        <v>-4.7530000000000001</v>
      </c>
      <c r="OJ10" s="17">
        <v>0</v>
      </c>
      <c r="OK10" s="17"/>
      <c r="OL10" s="17"/>
      <c r="OM10" s="17">
        <v>0</v>
      </c>
      <c r="ON10" s="17">
        <v>0</v>
      </c>
      <c r="OO10" s="17"/>
      <c r="OP10" s="17">
        <v>2.5249999999999999</v>
      </c>
      <c r="OQ10" s="17">
        <v>-2.5249999999999999</v>
      </c>
      <c r="OR10" s="17">
        <v>0</v>
      </c>
      <c r="OS10" s="17"/>
      <c r="OT10" s="17"/>
      <c r="OU10" s="17">
        <v>0</v>
      </c>
      <c r="OV10" s="17">
        <v>20</v>
      </c>
      <c r="OW10" s="17">
        <v>17.475729999999999</v>
      </c>
      <c r="OX10" s="17">
        <v>17.475719999999999</v>
      </c>
      <c r="OY10" s="17">
        <v>2.5242800000000001</v>
      </c>
      <c r="OZ10" s="17">
        <v>20.7</v>
      </c>
      <c r="PA10" s="17">
        <v>19.417480000000001</v>
      </c>
      <c r="PB10" s="17">
        <v>19.417470000000002</v>
      </c>
      <c r="PC10" s="17">
        <v>1.2825299999999999</v>
      </c>
      <c r="PD10" s="17"/>
      <c r="PE10" s="17"/>
      <c r="PF10" s="17"/>
      <c r="PG10" s="17">
        <v>0</v>
      </c>
      <c r="PH10" s="17">
        <v>0</v>
      </c>
      <c r="PI10" s="17"/>
      <c r="PJ10" s="17"/>
      <c r="PK10" s="17">
        <v>0</v>
      </c>
      <c r="PL10" s="17"/>
      <c r="PM10" s="17"/>
      <c r="PN10" s="17"/>
      <c r="PO10" s="17">
        <v>0</v>
      </c>
      <c r="PP10" s="17">
        <v>1</v>
      </c>
      <c r="PQ10" s="17">
        <v>1.2</v>
      </c>
      <c r="PR10" s="17">
        <v>1.2</v>
      </c>
      <c r="PS10" s="17">
        <v>-0.2</v>
      </c>
      <c r="PT10" s="17">
        <v>2.5</v>
      </c>
      <c r="PU10" s="17">
        <v>2.5</v>
      </c>
      <c r="PV10" s="17">
        <v>2.5</v>
      </c>
      <c r="PW10" s="17">
        <v>0</v>
      </c>
      <c r="PX10" s="17">
        <v>3</v>
      </c>
      <c r="PY10" s="17">
        <v>2.8</v>
      </c>
      <c r="PZ10" s="17">
        <v>2.8</v>
      </c>
      <c r="QA10" s="17">
        <v>0.2</v>
      </c>
      <c r="QB10" s="17"/>
      <c r="QC10" s="17"/>
      <c r="QD10" s="17"/>
      <c r="QE10" s="17">
        <v>0</v>
      </c>
      <c r="QF10" s="17">
        <v>20</v>
      </c>
      <c r="QG10" s="17">
        <v>19.417480000000001</v>
      </c>
      <c r="QH10" s="17">
        <v>19.417470000000002</v>
      </c>
      <c r="QI10" s="17">
        <v>0.58252999999999999</v>
      </c>
      <c r="QJ10" s="17">
        <v>18.899999999999999</v>
      </c>
      <c r="QK10" s="17">
        <v>17.475729999999999</v>
      </c>
      <c r="QL10" s="17">
        <v>17.475729999999999</v>
      </c>
      <c r="QM10" s="17">
        <v>1.4242699999999999</v>
      </c>
      <c r="QN10" s="17">
        <v>3.4</v>
      </c>
      <c r="QO10" s="17">
        <v>3.5</v>
      </c>
      <c r="QP10" s="17">
        <v>3.5</v>
      </c>
      <c r="QQ10" s="17">
        <v>-0.1</v>
      </c>
      <c r="QR10" s="17">
        <v>18.600000000000001</v>
      </c>
      <c r="QS10" s="17">
        <v>17.961169999999999</v>
      </c>
      <c r="QT10" s="17">
        <v>17.96116</v>
      </c>
      <c r="QU10" s="17">
        <v>0.63883999999999996</v>
      </c>
      <c r="QV10" s="17">
        <v>0</v>
      </c>
      <c r="QW10" s="17"/>
      <c r="QX10" s="17"/>
      <c r="QY10" s="17">
        <v>0</v>
      </c>
      <c r="QZ10" s="17">
        <v>0</v>
      </c>
      <c r="RA10" s="17"/>
      <c r="RB10" s="17"/>
      <c r="RC10" s="17">
        <v>0</v>
      </c>
      <c r="RD10" s="17">
        <v>28</v>
      </c>
      <c r="RE10" s="17">
        <v>22.7</v>
      </c>
      <c r="RF10" s="17">
        <v>19.395</v>
      </c>
      <c r="RG10" s="17">
        <v>8.6050000000000004</v>
      </c>
      <c r="RH10" s="17">
        <v>77.400000000000006</v>
      </c>
      <c r="RI10" s="17">
        <v>58.9</v>
      </c>
      <c r="RJ10" s="17">
        <v>48.665999999999997</v>
      </c>
      <c r="RK10" s="17">
        <v>28.734000000000002</v>
      </c>
      <c r="RL10" s="17">
        <v>0</v>
      </c>
      <c r="RM10" s="17"/>
      <c r="RN10" s="17"/>
      <c r="RO10" s="17">
        <v>0</v>
      </c>
      <c r="RP10" s="17">
        <v>3.1</v>
      </c>
      <c r="RQ10" s="17">
        <v>3</v>
      </c>
      <c r="RR10" s="17">
        <v>3</v>
      </c>
      <c r="RS10" s="17">
        <v>0.1</v>
      </c>
      <c r="RT10" s="17">
        <v>10.9</v>
      </c>
      <c r="RU10" s="17">
        <v>19.772770000000001</v>
      </c>
      <c r="RV10" s="17">
        <v>8.52637</v>
      </c>
      <c r="RW10" s="17">
        <v>2.3736299999999999</v>
      </c>
      <c r="RX10" s="17">
        <v>2.4</v>
      </c>
      <c r="RY10" s="17">
        <v>2</v>
      </c>
      <c r="RZ10" s="17">
        <v>2</v>
      </c>
      <c r="SA10" s="17">
        <v>0.4</v>
      </c>
      <c r="SB10" s="17"/>
      <c r="SC10" s="17"/>
      <c r="SD10" s="17"/>
      <c r="SE10" s="17">
        <v>0</v>
      </c>
      <c r="SF10" s="17">
        <v>13.7</v>
      </c>
      <c r="SG10" s="17">
        <v>12.03884</v>
      </c>
      <c r="SH10" s="17">
        <v>12.038830000000001</v>
      </c>
      <c r="SI10" s="17">
        <v>1.66117</v>
      </c>
      <c r="SJ10" s="17">
        <v>6.8</v>
      </c>
      <c r="SK10" s="17">
        <v>6.7</v>
      </c>
      <c r="SL10" s="17">
        <v>6.7</v>
      </c>
      <c r="SM10" s="17">
        <v>0.1</v>
      </c>
      <c r="SN10" s="17">
        <v>10.3</v>
      </c>
      <c r="SO10" s="17">
        <v>12.621359999999999</v>
      </c>
      <c r="SP10" s="17">
        <v>12.621359999999999</v>
      </c>
      <c r="SQ10" s="17">
        <v>-2.3213599999999999</v>
      </c>
      <c r="SR10" s="17">
        <v>14</v>
      </c>
      <c r="SS10" s="17">
        <v>16.504850000000001</v>
      </c>
      <c r="ST10" s="17">
        <v>16.504850000000001</v>
      </c>
      <c r="SU10" s="17">
        <v>-2.5048499999999998</v>
      </c>
      <c r="SV10" s="17">
        <v>18.899999999999999</v>
      </c>
      <c r="SW10" s="17">
        <v>16.310680000000001</v>
      </c>
      <c r="SX10" s="17">
        <v>16.310680000000001</v>
      </c>
      <c r="SY10" s="17">
        <v>2.5893199999999998</v>
      </c>
      <c r="SZ10" s="17">
        <v>26.8</v>
      </c>
      <c r="TA10" s="17">
        <v>17.614000000000001</v>
      </c>
      <c r="TB10" s="17">
        <v>17.614000000000001</v>
      </c>
      <c r="TC10" s="17">
        <v>9.1859999999999999</v>
      </c>
      <c r="TD10" s="17">
        <v>55</v>
      </c>
      <c r="TE10" s="17">
        <v>27.884</v>
      </c>
      <c r="TF10" s="17">
        <v>27.884</v>
      </c>
      <c r="TG10" s="17">
        <v>27.116</v>
      </c>
      <c r="TH10" s="17">
        <v>0</v>
      </c>
      <c r="TI10" s="17"/>
      <c r="TJ10" s="17"/>
      <c r="TK10" s="17">
        <v>0</v>
      </c>
      <c r="TL10" s="17">
        <v>73.8</v>
      </c>
      <c r="TM10" s="17">
        <v>35.005000000000003</v>
      </c>
      <c r="TN10" s="17">
        <v>35.005000000000003</v>
      </c>
      <c r="TO10" s="17">
        <v>38.795000000000002</v>
      </c>
      <c r="TP10" s="17">
        <v>77.8</v>
      </c>
      <c r="TQ10" s="17">
        <v>59.807000000000002</v>
      </c>
      <c r="TR10" s="17">
        <v>59.807000000000002</v>
      </c>
      <c r="TS10" s="17">
        <v>17.992999999999999</v>
      </c>
      <c r="TT10" s="17">
        <v>6.7</v>
      </c>
      <c r="TU10" s="17">
        <v>1.4379999999999999</v>
      </c>
      <c r="TV10" s="17">
        <v>1.4379999999999999</v>
      </c>
      <c r="TW10" s="17">
        <v>5.2619999999999996</v>
      </c>
      <c r="TX10" s="17">
        <v>8.6999999999999993</v>
      </c>
      <c r="TY10" s="17">
        <v>1.7989999999999999</v>
      </c>
      <c r="TZ10" s="17">
        <v>1.7989999999999999</v>
      </c>
      <c r="UA10" s="17">
        <v>6.9009999999999998</v>
      </c>
      <c r="UB10" s="17">
        <v>20.7</v>
      </c>
      <c r="UC10" s="17">
        <v>21</v>
      </c>
      <c r="UD10" s="17">
        <v>21</v>
      </c>
      <c r="UE10" s="17">
        <v>-0.3</v>
      </c>
      <c r="UF10" s="17">
        <v>7.7</v>
      </c>
      <c r="UG10" s="17">
        <v>7</v>
      </c>
      <c r="UH10" s="17">
        <v>7</v>
      </c>
      <c r="UI10" s="17">
        <v>0.7</v>
      </c>
      <c r="UJ10" s="17">
        <v>7.1</v>
      </c>
      <c r="UK10" s="17">
        <v>6.9</v>
      </c>
      <c r="UL10" s="17">
        <v>6.9</v>
      </c>
      <c r="UM10" s="17">
        <v>0.2</v>
      </c>
      <c r="UN10" s="17">
        <v>19.7</v>
      </c>
      <c r="UO10" s="17">
        <v>20</v>
      </c>
      <c r="UP10" s="17">
        <v>9.9029100000000003</v>
      </c>
      <c r="UQ10" s="17">
        <v>9.7970900000000007</v>
      </c>
      <c r="UR10" s="17">
        <v>19.8</v>
      </c>
      <c r="US10" s="17">
        <v>20</v>
      </c>
      <c r="UT10" s="17">
        <v>9.9029100000000003</v>
      </c>
      <c r="UU10" s="17">
        <v>9.8970900000000004</v>
      </c>
      <c r="UV10" s="17">
        <v>19.7</v>
      </c>
      <c r="UW10" s="17">
        <v>20</v>
      </c>
      <c r="UX10" s="17">
        <v>10</v>
      </c>
      <c r="UY10" s="17">
        <v>9.6999999999999993</v>
      </c>
      <c r="UZ10" s="17">
        <v>0</v>
      </c>
      <c r="VA10" s="17"/>
      <c r="VB10" s="17">
        <v>1.599</v>
      </c>
      <c r="VC10" s="17">
        <v>-1.599</v>
      </c>
      <c r="VD10" s="17"/>
      <c r="VE10" s="17"/>
      <c r="VF10" s="17"/>
      <c r="VG10" s="17">
        <v>0</v>
      </c>
      <c r="VH10" s="17">
        <v>0</v>
      </c>
      <c r="VI10" s="17"/>
      <c r="VJ10" s="17"/>
      <c r="VK10" s="17">
        <v>0</v>
      </c>
      <c r="VL10" s="17">
        <v>0</v>
      </c>
      <c r="VM10" s="17"/>
      <c r="VN10" s="17"/>
      <c r="VO10" s="17">
        <v>0</v>
      </c>
      <c r="VP10" s="17">
        <v>0.6</v>
      </c>
      <c r="VQ10" s="17">
        <v>0.6</v>
      </c>
      <c r="VR10" s="17">
        <v>0.6</v>
      </c>
      <c r="VS10" s="17">
        <v>0</v>
      </c>
      <c r="VT10" s="17">
        <v>69.7</v>
      </c>
      <c r="VU10" s="17">
        <v>48.54</v>
      </c>
      <c r="VV10" s="17">
        <v>48.539000000000001</v>
      </c>
      <c r="VW10" s="17">
        <v>21.161000000000001</v>
      </c>
      <c r="VX10" s="17">
        <v>73.900000000000006</v>
      </c>
      <c r="VY10" s="17">
        <v>35.229999999999997</v>
      </c>
      <c r="VZ10" s="17">
        <v>35.231999999999999</v>
      </c>
      <c r="WA10" s="17">
        <v>38.667999999999999</v>
      </c>
      <c r="WB10" s="17">
        <v>0</v>
      </c>
      <c r="WC10" s="17"/>
      <c r="WD10" s="17"/>
      <c r="WE10" s="17">
        <v>0</v>
      </c>
      <c r="WF10" s="17">
        <v>1.1000000000000001</v>
      </c>
      <c r="WG10" s="17">
        <v>1.4490000000000001</v>
      </c>
      <c r="WH10" s="17">
        <v>1.4490000000000001</v>
      </c>
      <c r="WI10" s="17">
        <v>-0.34899999999999998</v>
      </c>
      <c r="WJ10" s="17"/>
      <c r="WK10" s="17"/>
      <c r="WL10" s="17"/>
      <c r="WM10" s="17">
        <v>0</v>
      </c>
      <c r="WN10" s="17">
        <v>1.8</v>
      </c>
      <c r="WO10" s="17">
        <v>2.4</v>
      </c>
      <c r="WP10" s="17">
        <v>2.4</v>
      </c>
      <c r="WQ10" s="17">
        <v>-0.6</v>
      </c>
      <c r="WR10" s="17">
        <v>1</v>
      </c>
      <c r="WS10" s="17">
        <v>1.4</v>
      </c>
      <c r="WT10" s="17">
        <v>1.4</v>
      </c>
      <c r="WU10" s="17">
        <v>-0.4</v>
      </c>
      <c r="WV10" s="17">
        <v>0</v>
      </c>
      <c r="WW10" s="17"/>
      <c r="WX10" s="17"/>
      <c r="WY10" s="17">
        <v>0</v>
      </c>
      <c r="WZ10" s="17">
        <v>6.4</v>
      </c>
      <c r="XA10" s="17">
        <v>6.6</v>
      </c>
      <c r="XB10" s="17">
        <v>6.6</v>
      </c>
      <c r="XC10" s="17">
        <v>-0.2</v>
      </c>
      <c r="XD10" s="17">
        <v>19.7</v>
      </c>
      <c r="XE10" s="17">
        <v>18.4466</v>
      </c>
      <c r="XF10" s="17">
        <v>18.4466</v>
      </c>
      <c r="XG10" s="17">
        <v>1.2534000000000001</v>
      </c>
      <c r="XH10" s="17">
        <v>8.6</v>
      </c>
      <c r="XI10" s="17">
        <v>10.8</v>
      </c>
      <c r="XJ10" s="17">
        <v>10.8</v>
      </c>
      <c r="XK10" s="17">
        <v>-2.2000000000000002</v>
      </c>
      <c r="XL10" s="17">
        <v>27.8</v>
      </c>
      <c r="XM10" s="17">
        <v>29</v>
      </c>
      <c r="XN10" s="17">
        <v>29</v>
      </c>
      <c r="XO10" s="17">
        <v>-1.2</v>
      </c>
      <c r="XP10" s="17">
        <v>35.1</v>
      </c>
      <c r="XQ10" s="17">
        <v>29</v>
      </c>
      <c r="XR10" s="17">
        <v>29</v>
      </c>
      <c r="XS10" s="17">
        <v>6.1</v>
      </c>
      <c r="XT10" s="17">
        <v>15</v>
      </c>
      <c r="XU10" s="17">
        <v>14</v>
      </c>
      <c r="XV10" s="17">
        <v>14</v>
      </c>
      <c r="XW10" s="17">
        <v>1</v>
      </c>
      <c r="XX10" s="17">
        <v>19.2</v>
      </c>
      <c r="XY10" s="17">
        <v>19</v>
      </c>
      <c r="XZ10" s="17">
        <v>19</v>
      </c>
      <c r="YA10" s="17">
        <v>0.2</v>
      </c>
      <c r="YB10" s="17">
        <v>0</v>
      </c>
      <c r="YC10" s="17"/>
      <c r="YD10" s="17"/>
      <c r="YE10" s="17">
        <v>0</v>
      </c>
      <c r="YF10" s="17">
        <v>11</v>
      </c>
      <c r="YG10" s="17">
        <v>11</v>
      </c>
      <c r="YH10" s="17">
        <v>11</v>
      </c>
      <c r="YI10" s="17">
        <v>0</v>
      </c>
    </row>
    <row r="11" spans="1:659" ht="24" customHeight="1" x14ac:dyDescent="0.25">
      <c r="A11" s="1"/>
      <c r="B11" s="16" t="s">
        <v>74</v>
      </c>
      <c r="C11" s="16" t="s">
        <v>824</v>
      </c>
      <c r="D11" s="17">
        <v>205</v>
      </c>
      <c r="E11" s="17">
        <v>203.20388</v>
      </c>
      <c r="F11" s="17">
        <v>203.20388</v>
      </c>
      <c r="G11" s="17">
        <v>1.7961199999999999</v>
      </c>
      <c r="H11" s="17">
        <v>630.29999999999995</v>
      </c>
      <c r="I11" s="17">
        <v>635.02589999999998</v>
      </c>
      <c r="J11" s="17">
        <v>635.02589999999998</v>
      </c>
      <c r="K11" s="17">
        <v>-4.7259000000000002</v>
      </c>
      <c r="L11" s="17">
        <v>215.8</v>
      </c>
      <c r="M11" s="17">
        <v>206.58520999999999</v>
      </c>
      <c r="N11" s="17">
        <v>206.58520999999999</v>
      </c>
      <c r="O11" s="17">
        <v>9.2147900000000007</v>
      </c>
      <c r="P11" s="17"/>
      <c r="Q11" s="17"/>
      <c r="R11" s="17"/>
      <c r="S11" s="17">
        <v>0</v>
      </c>
      <c r="T11" s="17"/>
      <c r="U11" s="17"/>
      <c r="V11" s="17"/>
      <c r="W11" s="17">
        <v>0</v>
      </c>
      <c r="X11" s="17">
        <v>89.9</v>
      </c>
      <c r="Y11" s="17">
        <v>91.778639999999996</v>
      </c>
      <c r="Z11" s="17">
        <v>91.778630000000007</v>
      </c>
      <c r="AA11" s="17">
        <v>-1.87863</v>
      </c>
      <c r="AB11" s="17">
        <v>187.5</v>
      </c>
      <c r="AC11" s="17">
        <v>175.7</v>
      </c>
      <c r="AD11" s="17">
        <v>182.72800000000001</v>
      </c>
      <c r="AE11" s="17">
        <v>4.7720000000000002</v>
      </c>
      <c r="AF11" s="17"/>
      <c r="AG11" s="17"/>
      <c r="AH11" s="17"/>
      <c r="AI11" s="17">
        <v>0</v>
      </c>
      <c r="AJ11" s="17"/>
      <c r="AK11" s="17"/>
      <c r="AL11" s="17"/>
      <c r="AM11" s="17">
        <v>0</v>
      </c>
      <c r="AN11" s="17">
        <v>176.6</v>
      </c>
      <c r="AO11" s="17">
        <v>179.35606000000001</v>
      </c>
      <c r="AP11" s="17">
        <v>167.21431000000001</v>
      </c>
      <c r="AQ11" s="17">
        <v>9.3856900000000003</v>
      </c>
      <c r="AR11" s="17">
        <v>177.3</v>
      </c>
      <c r="AS11" s="17">
        <v>179.35606000000001</v>
      </c>
      <c r="AT11" s="17">
        <v>167.21431000000001</v>
      </c>
      <c r="AU11" s="17">
        <v>10.08569</v>
      </c>
      <c r="AV11" s="17">
        <v>176.1</v>
      </c>
      <c r="AW11" s="17">
        <v>179.35606000000001</v>
      </c>
      <c r="AX11" s="17">
        <v>167.21431000000001</v>
      </c>
      <c r="AY11" s="17">
        <v>8.8856900000000003</v>
      </c>
      <c r="AZ11" s="17">
        <v>261.7</v>
      </c>
      <c r="BA11" s="17">
        <v>269.84199000000001</v>
      </c>
      <c r="BB11" s="17">
        <v>251.57468</v>
      </c>
      <c r="BC11" s="17">
        <v>10.12532</v>
      </c>
      <c r="BD11" s="17">
        <v>25.4</v>
      </c>
      <c r="BE11" s="17"/>
      <c r="BF11" s="17"/>
      <c r="BG11" s="17">
        <v>25.4</v>
      </c>
      <c r="BH11" s="17"/>
      <c r="BI11" s="17"/>
      <c r="BJ11" s="17"/>
      <c r="BK11" s="17">
        <v>0</v>
      </c>
      <c r="BL11" s="17">
        <v>360.9</v>
      </c>
      <c r="BM11" s="17">
        <v>368.40096999999997</v>
      </c>
      <c r="BN11" s="17">
        <v>344.38839999999999</v>
      </c>
      <c r="BO11" s="17">
        <v>16.511600000000001</v>
      </c>
      <c r="BP11" s="17">
        <v>10.4</v>
      </c>
      <c r="BQ11" s="17">
        <v>9.6366700000000005</v>
      </c>
      <c r="BR11" s="17">
        <v>5.4625000000000004</v>
      </c>
      <c r="BS11" s="17">
        <v>4.9375</v>
      </c>
      <c r="BT11" s="17"/>
      <c r="BU11" s="17"/>
      <c r="BV11" s="17"/>
      <c r="BW11" s="17">
        <v>0</v>
      </c>
      <c r="BX11" s="17"/>
      <c r="BY11" s="17"/>
      <c r="BZ11" s="17"/>
      <c r="CA11" s="17">
        <v>0</v>
      </c>
      <c r="CB11" s="17"/>
      <c r="CC11" s="17"/>
      <c r="CD11" s="17"/>
      <c r="CE11" s="17">
        <v>0</v>
      </c>
      <c r="CF11" s="17"/>
      <c r="CG11" s="17"/>
      <c r="CH11" s="17"/>
      <c r="CI11" s="17">
        <v>0</v>
      </c>
      <c r="CJ11" s="17">
        <v>147.30000000000001</v>
      </c>
      <c r="CK11" s="17">
        <v>148.8219</v>
      </c>
      <c r="CL11" s="17">
        <v>148.8219</v>
      </c>
      <c r="CM11" s="17">
        <v>-1.5219</v>
      </c>
      <c r="CN11" s="17">
        <v>7.7</v>
      </c>
      <c r="CO11" s="17">
        <v>5.1333399999999996</v>
      </c>
      <c r="CP11" s="17">
        <v>5.1333399999999996</v>
      </c>
      <c r="CQ11" s="17">
        <v>2.5666600000000002</v>
      </c>
      <c r="CR11" s="17">
        <v>6</v>
      </c>
      <c r="CS11" s="17">
        <v>2.8177599999999998</v>
      </c>
      <c r="CT11" s="17">
        <v>2.8177500000000002</v>
      </c>
      <c r="CU11" s="17">
        <v>3.1822499999999998</v>
      </c>
      <c r="CV11" s="17">
        <v>5.6</v>
      </c>
      <c r="CW11" s="17">
        <v>7.8229600000000001</v>
      </c>
      <c r="CX11" s="17">
        <v>5.6000100000000002</v>
      </c>
      <c r="CY11" s="17">
        <v>-1.0000000000000001E-5</v>
      </c>
      <c r="CZ11" s="17">
        <v>6.9</v>
      </c>
      <c r="DA11" s="17">
        <v>6.8787000000000003</v>
      </c>
      <c r="DB11" s="17">
        <v>6.8787000000000003</v>
      </c>
      <c r="DC11" s="17">
        <v>2.1299999999999999E-2</v>
      </c>
      <c r="DD11" s="17">
        <v>13.6</v>
      </c>
      <c r="DE11" s="17">
        <v>14.919420000000001</v>
      </c>
      <c r="DF11" s="17">
        <v>14.919409999999999</v>
      </c>
      <c r="DG11" s="17">
        <v>-1.31941</v>
      </c>
      <c r="DH11" s="17">
        <v>50.5</v>
      </c>
      <c r="DI11" s="17">
        <v>88.708659999999995</v>
      </c>
      <c r="DJ11" s="17">
        <v>77.509889999999999</v>
      </c>
      <c r="DK11" s="17">
        <v>-27.009889999999999</v>
      </c>
      <c r="DL11" s="17"/>
      <c r="DM11" s="17"/>
      <c r="DN11" s="17"/>
      <c r="DO11" s="17">
        <v>0</v>
      </c>
      <c r="DP11" s="17"/>
      <c r="DQ11" s="17"/>
      <c r="DR11" s="17"/>
      <c r="DS11" s="17">
        <v>0</v>
      </c>
      <c r="DT11" s="17"/>
      <c r="DU11" s="17"/>
      <c r="DV11" s="17"/>
      <c r="DW11" s="17">
        <v>0</v>
      </c>
      <c r="DX11" s="17"/>
      <c r="DY11" s="17"/>
      <c r="DZ11" s="17"/>
      <c r="EA11" s="17">
        <v>0</v>
      </c>
      <c r="EB11" s="17">
        <v>110.8</v>
      </c>
      <c r="EC11" s="17">
        <v>112.35728</v>
      </c>
      <c r="ED11" s="17">
        <v>112.35728</v>
      </c>
      <c r="EE11" s="17">
        <v>-1.55728</v>
      </c>
      <c r="EF11" s="17">
        <v>59.2</v>
      </c>
      <c r="EG11" s="17">
        <v>164.33034000000001</v>
      </c>
      <c r="EH11" s="17">
        <v>21.065460000000002</v>
      </c>
      <c r="EI11" s="17">
        <v>38.134540000000001</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59</v>
      </c>
      <c r="FE11" s="17">
        <v>63.890439999999998</v>
      </c>
      <c r="FF11" s="17">
        <v>54.885109999999997</v>
      </c>
      <c r="FG11" s="17">
        <v>4.1148899999999999</v>
      </c>
      <c r="FH11" s="17">
        <v>151.80000000000001</v>
      </c>
      <c r="FI11" s="17">
        <v>151.21556000000001</v>
      </c>
      <c r="FJ11" s="17">
        <v>151.21484000000001</v>
      </c>
      <c r="FK11" s="17">
        <v>0.58516000000000001</v>
      </c>
      <c r="FL11" s="17">
        <v>31.2</v>
      </c>
      <c r="FM11" s="17">
        <v>33.01126</v>
      </c>
      <c r="FN11" s="17">
        <v>26.417359999999999</v>
      </c>
      <c r="FO11" s="17">
        <v>4.7826399999999998</v>
      </c>
      <c r="FP11" s="17">
        <v>17.399999999999999</v>
      </c>
      <c r="FQ11" s="17">
        <v>17.210889999999999</v>
      </c>
      <c r="FR11" s="17">
        <v>17.210889999999999</v>
      </c>
      <c r="FS11" s="17">
        <v>0.18911</v>
      </c>
      <c r="FT11" s="17">
        <v>18.8</v>
      </c>
      <c r="FU11" s="17">
        <v>17.961169999999999</v>
      </c>
      <c r="FV11" s="17">
        <v>17.96116</v>
      </c>
      <c r="FW11" s="17">
        <v>0.83884000000000003</v>
      </c>
      <c r="FX11" s="17">
        <v>82.2</v>
      </c>
      <c r="FY11" s="17">
        <v>81.321879999999993</v>
      </c>
      <c r="FZ11" s="17">
        <v>81.321870000000004</v>
      </c>
      <c r="GA11" s="17">
        <v>0.87812999999999997</v>
      </c>
      <c r="GB11" s="17"/>
      <c r="GC11" s="17"/>
      <c r="GD11" s="17"/>
      <c r="GE11" s="17">
        <v>0</v>
      </c>
      <c r="GF11" s="17"/>
      <c r="GG11" s="17"/>
      <c r="GH11" s="17"/>
      <c r="GI11" s="17">
        <v>0</v>
      </c>
      <c r="GJ11" s="17"/>
      <c r="GK11" s="17"/>
      <c r="GL11" s="17"/>
      <c r="GM11" s="17">
        <v>0</v>
      </c>
      <c r="GN11" s="17">
        <v>109.2</v>
      </c>
      <c r="GO11" s="17">
        <v>110.37475000000001</v>
      </c>
      <c r="GP11" s="17">
        <v>103.03684</v>
      </c>
      <c r="GQ11" s="17">
        <v>6.1631600000000004</v>
      </c>
      <c r="GR11" s="17">
        <v>7.5</v>
      </c>
      <c r="GS11" s="17">
        <v>6.5736800000000004</v>
      </c>
      <c r="GT11" s="17">
        <v>6.5736800000000004</v>
      </c>
      <c r="GU11" s="17">
        <v>0.92632000000000003</v>
      </c>
      <c r="GV11" s="17">
        <v>6.3</v>
      </c>
      <c r="GW11" s="17">
        <v>6.6261000000000001</v>
      </c>
      <c r="GX11" s="17">
        <v>6.6261000000000001</v>
      </c>
      <c r="GY11" s="17">
        <v>-0.3261</v>
      </c>
      <c r="GZ11" s="17">
        <v>35.200000000000003</v>
      </c>
      <c r="HA11" s="17">
        <v>35.371740000000003</v>
      </c>
      <c r="HB11" s="17">
        <v>35.370919999999998</v>
      </c>
      <c r="HC11" s="17">
        <v>-0.17091999999999999</v>
      </c>
      <c r="HD11" s="17">
        <v>41.3</v>
      </c>
      <c r="HE11" s="17">
        <v>38.790100000000002</v>
      </c>
      <c r="HF11" s="17">
        <v>38.790089999999999</v>
      </c>
      <c r="HG11" s="17">
        <v>2.5099100000000001</v>
      </c>
      <c r="HH11" s="17">
        <v>2</v>
      </c>
      <c r="HI11" s="17">
        <v>1.97359</v>
      </c>
      <c r="HJ11" s="17">
        <v>1.97359</v>
      </c>
      <c r="HK11" s="17">
        <v>2.6409999999999999E-2</v>
      </c>
      <c r="HL11" s="17">
        <v>12.1</v>
      </c>
      <c r="HM11" s="17">
        <v>13.33126</v>
      </c>
      <c r="HN11" s="17">
        <v>13.33126</v>
      </c>
      <c r="HO11" s="17">
        <v>-1.23126</v>
      </c>
      <c r="HP11" s="17">
        <v>66.900000000000006</v>
      </c>
      <c r="HQ11" s="17">
        <v>74.034710000000004</v>
      </c>
      <c r="HR11" s="17">
        <v>70.894180000000006</v>
      </c>
      <c r="HS11" s="17">
        <v>-3.9941800000000001</v>
      </c>
      <c r="HT11" s="17"/>
      <c r="HU11" s="17"/>
      <c r="HV11" s="17"/>
      <c r="HW11" s="17">
        <v>0</v>
      </c>
      <c r="HX11" s="17"/>
      <c r="HY11" s="17"/>
      <c r="HZ11" s="17"/>
      <c r="IA11" s="17">
        <v>0</v>
      </c>
      <c r="IB11" s="17">
        <v>46.9</v>
      </c>
      <c r="IC11" s="17">
        <v>85.48254</v>
      </c>
      <c r="ID11" s="17">
        <v>43.814369999999997</v>
      </c>
      <c r="IE11" s="17">
        <v>3.0856300000000001</v>
      </c>
      <c r="IF11" s="17"/>
      <c r="IG11" s="17"/>
      <c r="IH11" s="17"/>
      <c r="II11" s="17">
        <v>0</v>
      </c>
      <c r="IJ11" s="17"/>
      <c r="IK11" s="17"/>
      <c r="IL11" s="17"/>
      <c r="IM11" s="17">
        <v>0</v>
      </c>
      <c r="IN11" s="17">
        <v>48.5</v>
      </c>
      <c r="IO11" s="17"/>
      <c r="IP11" s="17"/>
      <c r="IQ11" s="17">
        <v>48.5</v>
      </c>
      <c r="IR11" s="17"/>
      <c r="IS11" s="17"/>
      <c r="IT11" s="17"/>
      <c r="IU11" s="17">
        <v>0</v>
      </c>
      <c r="IV11" s="17"/>
      <c r="IW11" s="17"/>
      <c r="IX11" s="17"/>
      <c r="IY11" s="17">
        <v>0</v>
      </c>
      <c r="IZ11" s="17"/>
      <c r="JA11" s="17"/>
      <c r="JB11" s="17"/>
      <c r="JC11" s="17">
        <v>0</v>
      </c>
      <c r="JD11" s="17">
        <v>84.1</v>
      </c>
      <c r="JE11" s="17">
        <v>88.384460000000004</v>
      </c>
      <c r="JF11" s="17">
        <v>88.384450000000001</v>
      </c>
      <c r="JG11" s="17">
        <v>-4.2844499999999996</v>
      </c>
      <c r="JH11" s="17">
        <v>175.9</v>
      </c>
      <c r="JI11" s="17">
        <v>185.35008999999999</v>
      </c>
      <c r="JJ11" s="17">
        <v>185.34988999999999</v>
      </c>
      <c r="JK11" s="17">
        <v>-9.4498899999999999</v>
      </c>
      <c r="JL11" s="17">
        <v>173.6</v>
      </c>
      <c r="JM11" s="17">
        <v>185.35008999999999</v>
      </c>
      <c r="JN11" s="17">
        <v>185.34988999999999</v>
      </c>
      <c r="JO11" s="17">
        <v>-11.749890000000001</v>
      </c>
      <c r="JP11" s="17">
        <v>200</v>
      </c>
      <c r="JQ11" s="17">
        <v>185.35008999999999</v>
      </c>
      <c r="JR11" s="17">
        <v>185.34988999999999</v>
      </c>
      <c r="JS11" s="17">
        <v>14.65011</v>
      </c>
      <c r="JT11" s="17">
        <v>270.7</v>
      </c>
      <c r="JU11" s="17">
        <v>278.86005</v>
      </c>
      <c r="JV11" s="17">
        <v>278.85975000000002</v>
      </c>
      <c r="JW11" s="17">
        <v>-8.1597500000000007</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v>
      </c>
      <c r="KW11" s="17"/>
      <c r="KX11" s="17"/>
      <c r="KY11" s="17">
        <v>0</v>
      </c>
      <c r="KZ11" s="17"/>
      <c r="LA11" s="17"/>
      <c r="LB11" s="17"/>
      <c r="LC11" s="17">
        <v>0</v>
      </c>
      <c r="LD11" s="17">
        <v>3.6</v>
      </c>
      <c r="LE11" s="17">
        <v>3.1205099999999999</v>
      </c>
      <c r="LF11" s="17">
        <v>3.1204999999999998</v>
      </c>
      <c r="LG11" s="17">
        <v>0.47949999999999998</v>
      </c>
      <c r="LH11" s="17">
        <v>111.1</v>
      </c>
      <c r="LI11" s="17">
        <v>181.57670999999999</v>
      </c>
      <c r="LJ11" s="17">
        <v>122.12712000000001</v>
      </c>
      <c r="LK11" s="17">
        <v>-11.02712</v>
      </c>
      <c r="LL11" s="17">
        <v>87.3</v>
      </c>
      <c r="LM11" s="17">
        <v>87.314080000000004</v>
      </c>
      <c r="LN11" s="17">
        <v>84.781610000000001</v>
      </c>
      <c r="LO11" s="17">
        <v>2.5183900000000001</v>
      </c>
      <c r="LP11" s="17">
        <v>63.1</v>
      </c>
      <c r="LQ11" s="17">
        <v>67.133979999999994</v>
      </c>
      <c r="LR11" s="17">
        <v>67.133979999999994</v>
      </c>
      <c r="LS11" s="17">
        <v>-4.0339799999999997</v>
      </c>
      <c r="LT11" s="17">
        <v>47.6</v>
      </c>
      <c r="LU11" s="17">
        <v>48.413229999999999</v>
      </c>
      <c r="LV11" s="17">
        <v>48.413220000000003</v>
      </c>
      <c r="LW11" s="17">
        <v>-0.81322000000000005</v>
      </c>
      <c r="LX11" s="17">
        <v>30.1</v>
      </c>
      <c r="LY11" s="17">
        <v>29.951460000000001</v>
      </c>
      <c r="LZ11" s="17">
        <v>29.951450000000001</v>
      </c>
      <c r="MA11" s="17">
        <v>0.14854999999999999</v>
      </c>
      <c r="MB11" s="17"/>
      <c r="MC11" s="17"/>
      <c r="MD11" s="17"/>
      <c r="ME11" s="17">
        <v>0</v>
      </c>
      <c r="MF11" s="17"/>
      <c r="MG11" s="17"/>
      <c r="MH11" s="17"/>
      <c r="MI11" s="17">
        <v>0</v>
      </c>
      <c r="MJ11" s="17"/>
      <c r="MK11" s="17"/>
      <c r="ML11" s="17"/>
      <c r="MM11" s="17">
        <v>0</v>
      </c>
      <c r="MN11" s="17">
        <v>0</v>
      </c>
      <c r="MO11" s="17"/>
      <c r="MP11" s="17">
        <v>151.08870999999999</v>
      </c>
      <c r="MQ11" s="17">
        <v>-151.08870999999999</v>
      </c>
      <c r="MR11" s="17">
        <v>0</v>
      </c>
      <c r="MS11" s="17"/>
      <c r="MT11" s="17">
        <v>151.08870999999999</v>
      </c>
      <c r="MU11" s="17">
        <v>-151.08870999999999</v>
      </c>
      <c r="MV11" s="17">
        <v>0</v>
      </c>
      <c r="MW11" s="17"/>
      <c r="MX11" s="17">
        <v>151.54243</v>
      </c>
      <c r="MY11" s="17">
        <v>-151.54243</v>
      </c>
      <c r="MZ11" s="17"/>
      <c r="NA11" s="17"/>
      <c r="NB11" s="17"/>
      <c r="NC11" s="17">
        <v>0</v>
      </c>
      <c r="ND11" s="17"/>
      <c r="NE11" s="17"/>
      <c r="NF11" s="17"/>
      <c r="NG11" s="17">
        <v>0</v>
      </c>
      <c r="NH11" s="17"/>
      <c r="NI11" s="17"/>
      <c r="NJ11" s="17"/>
      <c r="NK11" s="17">
        <v>0</v>
      </c>
      <c r="NL11" s="17"/>
      <c r="NM11" s="17"/>
      <c r="NN11" s="17"/>
      <c r="NO11" s="17">
        <v>0</v>
      </c>
      <c r="NP11" s="17">
        <v>0</v>
      </c>
      <c r="NQ11" s="17"/>
      <c r="NR11" s="17"/>
      <c r="NS11" s="17">
        <v>0</v>
      </c>
      <c r="NT11" s="17">
        <v>215.7</v>
      </c>
      <c r="NU11" s="17">
        <v>206.29038</v>
      </c>
      <c r="NV11" s="17">
        <v>206.29034999999999</v>
      </c>
      <c r="NW11" s="17">
        <v>9.4096499999999992</v>
      </c>
      <c r="NX11" s="17">
        <v>103.4</v>
      </c>
      <c r="NY11" s="17">
        <v>103.45493</v>
      </c>
      <c r="NZ11" s="17">
        <v>103.45492</v>
      </c>
      <c r="OA11" s="17">
        <v>-5.4919999999999997E-2</v>
      </c>
      <c r="OB11" s="17">
        <v>0</v>
      </c>
      <c r="OC11" s="17"/>
      <c r="OD11" s="17"/>
      <c r="OE11" s="17">
        <v>0</v>
      </c>
      <c r="OF11" s="17">
        <v>74.7</v>
      </c>
      <c r="OG11" s="17">
        <v>79.341999999999999</v>
      </c>
      <c r="OH11" s="17">
        <v>79.341999999999999</v>
      </c>
      <c r="OI11" s="17">
        <v>-4.6420000000000003</v>
      </c>
      <c r="OJ11" s="17">
        <v>0</v>
      </c>
      <c r="OK11" s="17"/>
      <c r="OL11" s="17"/>
      <c r="OM11" s="17">
        <v>0</v>
      </c>
      <c r="ON11" s="17">
        <v>0</v>
      </c>
      <c r="OO11" s="17"/>
      <c r="OP11" s="17">
        <v>2.282</v>
      </c>
      <c r="OQ11" s="17">
        <v>-2.282</v>
      </c>
      <c r="OR11" s="17">
        <v>0</v>
      </c>
      <c r="OS11" s="17"/>
      <c r="OT11" s="17"/>
      <c r="OU11" s="17">
        <v>0</v>
      </c>
      <c r="OV11" s="17">
        <v>20</v>
      </c>
      <c r="OW11" s="17">
        <v>17.475729999999999</v>
      </c>
      <c r="OX11" s="17">
        <v>17.475719999999999</v>
      </c>
      <c r="OY11" s="17">
        <v>2.5242800000000001</v>
      </c>
      <c r="OZ11" s="17">
        <v>20.7</v>
      </c>
      <c r="PA11" s="17">
        <v>19.417480000000001</v>
      </c>
      <c r="PB11" s="17">
        <v>19.417470000000002</v>
      </c>
      <c r="PC11" s="17">
        <v>1.2825299999999999</v>
      </c>
      <c r="PD11" s="17"/>
      <c r="PE11" s="17"/>
      <c r="PF11" s="17"/>
      <c r="PG11" s="17">
        <v>0</v>
      </c>
      <c r="PH11" s="17">
        <v>0</v>
      </c>
      <c r="PI11" s="17"/>
      <c r="PJ11" s="17"/>
      <c r="PK11" s="17">
        <v>0</v>
      </c>
      <c r="PL11" s="17"/>
      <c r="PM11" s="17"/>
      <c r="PN11" s="17"/>
      <c r="PO11" s="17">
        <v>0</v>
      </c>
      <c r="PP11" s="17">
        <v>1</v>
      </c>
      <c r="PQ11" s="17">
        <v>1.2</v>
      </c>
      <c r="PR11" s="17">
        <v>1.2</v>
      </c>
      <c r="PS11" s="17">
        <v>-0.2</v>
      </c>
      <c r="PT11" s="17">
        <v>2.5</v>
      </c>
      <c r="PU11" s="17">
        <v>2.5</v>
      </c>
      <c r="PV11" s="17">
        <v>2.5</v>
      </c>
      <c r="PW11" s="17">
        <v>0</v>
      </c>
      <c r="PX11" s="17">
        <v>2.9</v>
      </c>
      <c r="PY11" s="17">
        <v>2.8</v>
      </c>
      <c r="PZ11" s="17">
        <v>2.8</v>
      </c>
      <c r="QA11" s="17">
        <v>0.1</v>
      </c>
      <c r="QB11" s="17"/>
      <c r="QC11" s="17"/>
      <c r="QD11" s="17"/>
      <c r="QE11" s="17">
        <v>0</v>
      </c>
      <c r="QF11" s="17">
        <v>20</v>
      </c>
      <c r="QG11" s="17">
        <v>19.417480000000001</v>
      </c>
      <c r="QH11" s="17">
        <v>19.417470000000002</v>
      </c>
      <c r="QI11" s="17">
        <v>0.58252999999999999</v>
      </c>
      <c r="QJ11" s="17">
        <v>18.899999999999999</v>
      </c>
      <c r="QK11" s="17">
        <v>17.475729999999999</v>
      </c>
      <c r="QL11" s="17">
        <v>17.475729999999999</v>
      </c>
      <c r="QM11" s="17">
        <v>1.4242699999999999</v>
      </c>
      <c r="QN11" s="17">
        <v>3.4</v>
      </c>
      <c r="QO11" s="17">
        <v>3.5</v>
      </c>
      <c r="QP11" s="17">
        <v>3.5</v>
      </c>
      <c r="QQ11" s="17">
        <v>-0.1</v>
      </c>
      <c r="QR11" s="17">
        <v>18.600000000000001</v>
      </c>
      <c r="QS11" s="17">
        <v>17.961169999999999</v>
      </c>
      <c r="QT11" s="17">
        <v>17.96116</v>
      </c>
      <c r="QU11" s="17">
        <v>0.63883999999999996</v>
      </c>
      <c r="QV11" s="17">
        <v>0</v>
      </c>
      <c r="QW11" s="17"/>
      <c r="QX11" s="17"/>
      <c r="QY11" s="17">
        <v>0</v>
      </c>
      <c r="QZ11" s="17">
        <v>0</v>
      </c>
      <c r="RA11" s="17"/>
      <c r="RB11" s="17"/>
      <c r="RC11" s="17">
        <v>0</v>
      </c>
      <c r="RD11" s="17">
        <v>28.7</v>
      </c>
      <c r="RE11" s="17">
        <v>22.5</v>
      </c>
      <c r="RF11" s="17">
        <v>18.896000000000001</v>
      </c>
      <c r="RG11" s="17">
        <v>9.8040000000000003</v>
      </c>
      <c r="RH11" s="17">
        <v>76.599999999999994</v>
      </c>
      <c r="RI11" s="17">
        <v>59.5</v>
      </c>
      <c r="RJ11" s="17">
        <v>46.914999999999999</v>
      </c>
      <c r="RK11" s="17">
        <v>29.684999999999999</v>
      </c>
      <c r="RL11" s="17">
        <v>0</v>
      </c>
      <c r="RM11" s="17"/>
      <c r="RN11" s="17"/>
      <c r="RO11" s="17">
        <v>0</v>
      </c>
      <c r="RP11" s="17">
        <v>3</v>
      </c>
      <c r="RQ11" s="17">
        <v>3</v>
      </c>
      <c r="RR11" s="17">
        <v>3</v>
      </c>
      <c r="RS11" s="17">
        <v>0</v>
      </c>
      <c r="RT11" s="17">
        <v>11</v>
      </c>
      <c r="RU11" s="17">
        <v>19.772780000000001</v>
      </c>
      <c r="RV11" s="17">
        <v>10.134600000000001</v>
      </c>
      <c r="RW11" s="17">
        <v>0.86539999999999995</v>
      </c>
      <c r="RX11" s="17">
        <v>2.2999999999999998</v>
      </c>
      <c r="RY11" s="17">
        <v>2</v>
      </c>
      <c r="RZ11" s="17">
        <v>2</v>
      </c>
      <c r="SA11" s="17">
        <v>0.3</v>
      </c>
      <c r="SB11" s="17"/>
      <c r="SC11" s="17"/>
      <c r="SD11" s="17"/>
      <c r="SE11" s="17">
        <v>0</v>
      </c>
      <c r="SF11" s="17">
        <v>12.8</v>
      </c>
      <c r="SG11" s="17">
        <v>12.03884</v>
      </c>
      <c r="SH11" s="17">
        <v>12.038830000000001</v>
      </c>
      <c r="SI11" s="17">
        <v>0.76117000000000001</v>
      </c>
      <c r="SJ11" s="17">
        <v>6.8</v>
      </c>
      <c r="SK11" s="17">
        <v>6.7</v>
      </c>
      <c r="SL11" s="17">
        <v>6.7</v>
      </c>
      <c r="SM11" s="17">
        <v>0.1</v>
      </c>
      <c r="SN11" s="17">
        <v>10.5</v>
      </c>
      <c r="SO11" s="17">
        <v>12.621359999999999</v>
      </c>
      <c r="SP11" s="17">
        <v>12.621359999999999</v>
      </c>
      <c r="SQ11" s="17">
        <v>-2.1213600000000001</v>
      </c>
      <c r="SR11" s="17">
        <v>14.1</v>
      </c>
      <c r="SS11" s="17">
        <v>16.504850000000001</v>
      </c>
      <c r="ST11" s="17">
        <v>16.504850000000001</v>
      </c>
      <c r="SU11" s="17">
        <v>-2.4048500000000002</v>
      </c>
      <c r="SV11" s="17">
        <v>17.3</v>
      </c>
      <c r="SW11" s="17">
        <v>16.310680000000001</v>
      </c>
      <c r="SX11" s="17">
        <v>16.310680000000001</v>
      </c>
      <c r="SY11" s="17">
        <v>0.98931999999999998</v>
      </c>
      <c r="SZ11" s="17">
        <v>27.2</v>
      </c>
      <c r="TA11" s="17">
        <v>18.488</v>
      </c>
      <c r="TB11" s="17">
        <v>18.488</v>
      </c>
      <c r="TC11" s="17">
        <v>8.7119999999999997</v>
      </c>
      <c r="TD11" s="17">
        <v>44.5</v>
      </c>
      <c r="TE11" s="17">
        <v>28.323</v>
      </c>
      <c r="TF11" s="17">
        <v>28.323</v>
      </c>
      <c r="TG11" s="17">
        <v>16.177</v>
      </c>
      <c r="TH11" s="17">
        <v>0</v>
      </c>
      <c r="TI11" s="17"/>
      <c r="TJ11" s="17"/>
      <c r="TK11" s="17">
        <v>0</v>
      </c>
      <c r="TL11" s="17">
        <v>73.8</v>
      </c>
      <c r="TM11" s="17">
        <v>33.828000000000003</v>
      </c>
      <c r="TN11" s="17">
        <v>33.828000000000003</v>
      </c>
      <c r="TO11" s="17">
        <v>39.972000000000001</v>
      </c>
      <c r="TP11" s="17">
        <v>77</v>
      </c>
      <c r="TQ11" s="17">
        <v>58.793999999999997</v>
      </c>
      <c r="TR11" s="17">
        <v>58.793999999999997</v>
      </c>
      <c r="TS11" s="17">
        <v>18.206</v>
      </c>
      <c r="TT11" s="17">
        <v>7.6</v>
      </c>
      <c r="TU11" s="17">
        <v>1.3069999999999999</v>
      </c>
      <c r="TV11" s="17">
        <v>1.3069999999999999</v>
      </c>
      <c r="TW11" s="17">
        <v>6.2930000000000001</v>
      </c>
      <c r="TX11" s="17">
        <v>7.6</v>
      </c>
      <c r="TY11" s="17">
        <v>1.569</v>
      </c>
      <c r="TZ11" s="17">
        <v>1.569</v>
      </c>
      <c r="UA11" s="17">
        <v>6.0309999999999997</v>
      </c>
      <c r="UB11" s="17">
        <v>20.6</v>
      </c>
      <c r="UC11" s="17">
        <v>21</v>
      </c>
      <c r="UD11" s="17">
        <v>21</v>
      </c>
      <c r="UE11" s="17">
        <v>-0.4</v>
      </c>
      <c r="UF11" s="17">
        <v>7.7</v>
      </c>
      <c r="UG11" s="17">
        <v>7</v>
      </c>
      <c r="UH11" s="17">
        <v>7</v>
      </c>
      <c r="UI11" s="17">
        <v>0.7</v>
      </c>
      <c r="UJ11" s="17">
        <v>7.3</v>
      </c>
      <c r="UK11" s="17">
        <v>6.9</v>
      </c>
      <c r="UL11" s="17">
        <v>6.9</v>
      </c>
      <c r="UM11" s="17">
        <v>0.4</v>
      </c>
      <c r="UN11" s="17">
        <v>19.7</v>
      </c>
      <c r="UO11" s="17">
        <v>20</v>
      </c>
      <c r="UP11" s="17">
        <v>9.9029100000000003</v>
      </c>
      <c r="UQ11" s="17">
        <v>9.7970900000000007</v>
      </c>
      <c r="UR11" s="17">
        <v>20.399999999999999</v>
      </c>
      <c r="US11" s="17">
        <v>20</v>
      </c>
      <c r="UT11" s="17">
        <v>9.9029100000000003</v>
      </c>
      <c r="UU11" s="17">
        <v>10.49709</v>
      </c>
      <c r="UV11" s="17">
        <v>19.7</v>
      </c>
      <c r="UW11" s="17">
        <v>20</v>
      </c>
      <c r="UX11" s="17">
        <v>10</v>
      </c>
      <c r="UY11" s="17">
        <v>9.6999999999999993</v>
      </c>
      <c r="UZ11" s="17">
        <v>0</v>
      </c>
      <c r="VA11" s="17"/>
      <c r="VB11" s="17">
        <v>1.377</v>
      </c>
      <c r="VC11" s="17">
        <v>-1.377</v>
      </c>
      <c r="VD11" s="17"/>
      <c r="VE11" s="17"/>
      <c r="VF11" s="17"/>
      <c r="VG11" s="17">
        <v>0</v>
      </c>
      <c r="VH11" s="17">
        <v>0</v>
      </c>
      <c r="VI11" s="17"/>
      <c r="VJ11" s="17"/>
      <c r="VK11" s="17">
        <v>0</v>
      </c>
      <c r="VL11" s="17">
        <v>0</v>
      </c>
      <c r="VM11" s="17"/>
      <c r="VN11" s="17"/>
      <c r="VO11" s="17">
        <v>0</v>
      </c>
      <c r="VP11" s="17">
        <v>0.6</v>
      </c>
      <c r="VQ11" s="17">
        <v>0.6</v>
      </c>
      <c r="VR11" s="17">
        <v>0.6</v>
      </c>
      <c r="VS11" s="17">
        <v>0</v>
      </c>
      <c r="VT11" s="17">
        <v>73</v>
      </c>
      <c r="VU11" s="17">
        <v>50.05</v>
      </c>
      <c r="VV11" s="17">
        <v>50.045000000000002</v>
      </c>
      <c r="VW11" s="17">
        <v>22.954999999999998</v>
      </c>
      <c r="VX11" s="17">
        <v>80.5</v>
      </c>
      <c r="VY11" s="17">
        <v>38.44</v>
      </c>
      <c r="VZ11" s="17">
        <v>38.439</v>
      </c>
      <c r="WA11" s="17">
        <v>42.061</v>
      </c>
      <c r="WB11" s="17">
        <v>0</v>
      </c>
      <c r="WC11" s="17"/>
      <c r="WD11" s="17"/>
      <c r="WE11" s="17">
        <v>0</v>
      </c>
      <c r="WF11" s="17">
        <v>1.1000000000000001</v>
      </c>
      <c r="WG11" s="17">
        <v>1.4490000000000001</v>
      </c>
      <c r="WH11" s="17">
        <v>1.4490000000000001</v>
      </c>
      <c r="WI11" s="17">
        <v>-0.34899999999999998</v>
      </c>
      <c r="WJ11" s="17"/>
      <c r="WK11" s="17"/>
      <c r="WL11" s="17"/>
      <c r="WM11" s="17">
        <v>0</v>
      </c>
      <c r="WN11" s="17">
        <v>1.8</v>
      </c>
      <c r="WO11" s="17">
        <v>2.4</v>
      </c>
      <c r="WP11" s="17">
        <v>2.4</v>
      </c>
      <c r="WQ11" s="17">
        <v>-0.6</v>
      </c>
      <c r="WR11" s="17">
        <v>1</v>
      </c>
      <c r="WS11" s="17">
        <v>1.4</v>
      </c>
      <c r="WT11" s="17">
        <v>1.4</v>
      </c>
      <c r="WU11" s="17">
        <v>-0.4</v>
      </c>
      <c r="WV11" s="17">
        <v>0</v>
      </c>
      <c r="WW11" s="17"/>
      <c r="WX11" s="17"/>
      <c r="WY11" s="17">
        <v>0</v>
      </c>
      <c r="WZ11" s="17">
        <v>6.4</v>
      </c>
      <c r="XA11" s="17">
        <v>6.5</v>
      </c>
      <c r="XB11" s="17">
        <v>6.5</v>
      </c>
      <c r="XC11" s="17">
        <v>-0.1</v>
      </c>
      <c r="XD11" s="17">
        <v>19.2</v>
      </c>
      <c r="XE11" s="17">
        <v>18.4466</v>
      </c>
      <c r="XF11" s="17">
        <v>18.4466</v>
      </c>
      <c r="XG11" s="17">
        <v>0.75339999999999996</v>
      </c>
      <c r="XH11" s="17">
        <v>8.8000000000000007</v>
      </c>
      <c r="XI11" s="17">
        <v>10.8</v>
      </c>
      <c r="XJ11" s="17">
        <v>10.8</v>
      </c>
      <c r="XK11" s="17">
        <v>-2</v>
      </c>
      <c r="XL11" s="17">
        <v>28.1</v>
      </c>
      <c r="XM11" s="17">
        <v>29</v>
      </c>
      <c r="XN11" s="17">
        <v>29</v>
      </c>
      <c r="XO11" s="17">
        <v>-0.9</v>
      </c>
      <c r="XP11" s="17">
        <v>35.1</v>
      </c>
      <c r="XQ11" s="17">
        <v>29</v>
      </c>
      <c r="XR11" s="17">
        <v>29</v>
      </c>
      <c r="XS11" s="17">
        <v>6.1</v>
      </c>
      <c r="XT11" s="17">
        <v>15</v>
      </c>
      <c r="XU11" s="17">
        <v>14</v>
      </c>
      <c r="XV11" s="17">
        <v>14</v>
      </c>
      <c r="XW11" s="17">
        <v>1</v>
      </c>
      <c r="XX11" s="17">
        <v>19.3</v>
      </c>
      <c r="XY11" s="17">
        <v>19</v>
      </c>
      <c r="XZ11" s="17">
        <v>19</v>
      </c>
      <c r="YA11" s="17">
        <v>0.3</v>
      </c>
      <c r="YB11" s="17">
        <v>0</v>
      </c>
      <c r="YC11" s="17"/>
      <c r="YD11" s="17"/>
      <c r="YE11" s="17">
        <v>0</v>
      </c>
      <c r="YF11" s="17">
        <v>11</v>
      </c>
      <c r="YG11" s="17">
        <v>11</v>
      </c>
      <c r="YH11" s="17">
        <v>11</v>
      </c>
      <c r="YI11" s="17">
        <v>0</v>
      </c>
    </row>
    <row r="12" spans="1:659" ht="24" customHeight="1" x14ac:dyDescent="0.25">
      <c r="A12" s="1"/>
      <c r="B12" s="16" t="s">
        <v>74</v>
      </c>
      <c r="C12" s="16" t="s">
        <v>825</v>
      </c>
      <c r="D12" s="17">
        <v>204</v>
      </c>
      <c r="E12" s="17">
        <v>203.20388</v>
      </c>
      <c r="F12" s="17">
        <v>203.20388</v>
      </c>
      <c r="G12" s="17">
        <v>0.79612000000000005</v>
      </c>
      <c r="H12" s="17">
        <v>631.5</v>
      </c>
      <c r="I12" s="17">
        <v>635.02589999999998</v>
      </c>
      <c r="J12" s="17">
        <v>635.02589999999998</v>
      </c>
      <c r="K12" s="17">
        <v>-3.5259</v>
      </c>
      <c r="L12" s="17">
        <v>215.3</v>
      </c>
      <c r="M12" s="17">
        <v>206.58520999999999</v>
      </c>
      <c r="N12" s="17">
        <v>206.58520999999999</v>
      </c>
      <c r="O12" s="17">
        <v>8.7147900000000007</v>
      </c>
      <c r="P12" s="17"/>
      <c r="Q12" s="17"/>
      <c r="R12" s="17"/>
      <c r="S12" s="17">
        <v>0</v>
      </c>
      <c r="T12" s="17"/>
      <c r="U12" s="17"/>
      <c r="V12" s="17"/>
      <c r="W12" s="17">
        <v>0</v>
      </c>
      <c r="X12" s="17">
        <v>90.1</v>
      </c>
      <c r="Y12" s="17">
        <v>91.778639999999996</v>
      </c>
      <c r="Z12" s="17">
        <v>91.778630000000007</v>
      </c>
      <c r="AA12" s="17">
        <v>-1.6786300000000001</v>
      </c>
      <c r="AB12" s="17">
        <v>191.5</v>
      </c>
      <c r="AC12" s="17">
        <v>175.7</v>
      </c>
      <c r="AD12" s="17">
        <v>182.72800000000001</v>
      </c>
      <c r="AE12" s="17">
        <v>8.7720000000000002</v>
      </c>
      <c r="AF12" s="17"/>
      <c r="AG12" s="17"/>
      <c r="AH12" s="17"/>
      <c r="AI12" s="17">
        <v>0</v>
      </c>
      <c r="AJ12" s="17"/>
      <c r="AK12" s="17"/>
      <c r="AL12" s="17"/>
      <c r="AM12" s="17">
        <v>0</v>
      </c>
      <c r="AN12" s="17">
        <v>168</v>
      </c>
      <c r="AO12" s="17">
        <v>179.35606000000001</v>
      </c>
      <c r="AP12" s="17">
        <v>159.94121000000001</v>
      </c>
      <c r="AQ12" s="17">
        <v>8.0587900000000001</v>
      </c>
      <c r="AR12" s="17">
        <v>167</v>
      </c>
      <c r="AS12" s="17">
        <v>179.35606000000001</v>
      </c>
      <c r="AT12" s="17">
        <v>159.94121000000001</v>
      </c>
      <c r="AU12" s="17">
        <v>7.0587900000000001</v>
      </c>
      <c r="AV12" s="17">
        <v>166.9</v>
      </c>
      <c r="AW12" s="17">
        <v>179.35606000000001</v>
      </c>
      <c r="AX12" s="17">
        <v>159.94121000000001</v>
      </c>
      <c r="AY12" s="17">
        <v>6.9587899999999996</v>
      </c>
      <c r="AZ12" s="17">
        <v>250.9</v>
      </c>
      <c r="BA12" s="17">
        <v>269.84199000000001</v>
      </c>
      <c r="BB12" s="17">
        <v>240.63227000000001</v>
      </c>
      <c r="BC12" s="17">
        <v>10.26773</v>
      </c>
      <c r="BD12" s="17">
        <v>0</v>
      </c>
      <c r="BE12" s="17"/>
      <c r="BF12" s="17"/>
      <c r="BG12" s="17">
        <v>0</v>
      </c>
      <c r="BH12" s="17"/>
      <c r="BI12" s="17"/>
      <c r="BJ12" s="17"/>
      <c r="BK12" s="17">
        <v>0</v>
      </c>
      <c r="BL12" s="17">
        <v>366.5</v>
      </c>
      <c r="BM12" s="17">
        <v>368.40096999999997</v>
      </c>
      <c r="BN12" s="17">
        <v>327.94225</v>
      </c>
      <c r="BO12" s="17">
        <v>38.557749999999999</v>
      </c>
      <c r="BP12" s="17">
        <v>10.4</v>
      </c>
      <c r="BQ12" s="17">
        <v>9.6366700000000005</v>
      </c>
      <c r="BR12" s="17">
        <v>5.4625000000000004</v>
      </c>
      <c r="BS12" s="17">
        <v>4.9375</v>
      </c>
      <c r="BT12" s="17"/>
      <c r="BU12" s="17"/>
      <c r="BV12" s="17"/>
      <c r="BW12" s="17">
        <v>0</v>
      </c>
      <c r="BX12" s="17"/>
      <c r="BY12" s="17"/>
      <c r="BZ12" s="17"/>
      <c r="CA12" s="17">
        <v>0</v>
      </c>
      <c r="CB12" s="17"/>
      <c r="CC12" s="17"/>
      <c r="CD12" s="17"/>
      <c r="CE12" s="17">
        <v>0</v>
      </c>
      <c r="CF12" s="17"/>
      <c r="CG12" s="17"/>
      <c r="CH12" s="17"/>
      <c r="CI12" s="17">
        <v>0</v>
      </c>
      <c r="CJ12" s="17">
        <v>150.1</v>
      </c>
      <c r="CK12" s="17">
        <v>148.8219</v>
      </c>
      <c r="CL12" s="17">
        <v>148.8219</v>
      </c>
      <c r="CM12" s="17">
        <v>1.2781</v>
      </c>
      <c r="CN12" s="17">
        <v>7.5</v>
      </c>
      <c r="CO12" s="17">
        <v>5.1333399999999996</v>
      </c>
      <c r="CP12" s="17">
        <v>5.1333399999999996</v>
      </c>
      <c r="CQ12" s="17">
        <v>2.36666</v>
      </c>
      <c r="CR12" s="17">
        <v>6</v>
      </c>
      <c r="CS12" s="17">
        <v>2.8177599999999998</v>
      </c>
      <c r="CT12" s="17">
        <v>2.8177500000000002</v>
      </c>
      <c r="CU12" s="17">
        <v>3.1822499999999998</v>
      </c>
      <c r="CV12" s="17">
        <v>5.7</v>
      </c>
      <c r="CW12" s="17">
        <v>9.7104700000000008</v>
      </c>
      <c r="CX12" s="17">
        <v>5.6000100000000002</v>
      </c>
      <c r="CY12" s="17">
        <v>9.9989999999999996E-2</v>
      </c>
      <c r="CZ12" s="17">
        <v>6.9</v>
      </c>
      <c r="DA12" s="17">
        <v>6.8787000000000003</v>
      </c>
      <c r="DB12" s="17">
        <v>6.8787000000000003</v>
      </c>
      <c r="DC12" s="17">
        <v>2.1299999999999999E-2</v>
      </c>
      <c r="DD12" s="17">
        <v>13.6</v>
      </c>
      <c r="DE12" s="17">
        <v>14.919420000000001</v>
      </c>
      <c r="DF12" s="17">
        <v>14.919409999999999</v>
      </c>
      <c r="DG12" s="17">
        <v>-1.31941</v>
      </c>
      <c r="DH12" s="17">
        <v>50.7</v>
      </c>
      <c r="DI12" s="17">
        <v>80.827110000000005</v>
      </c>
      <c r="DJ12" s="17">
        <v>72.708290000000005</v>
      </c>
      <c r="DK12" s="17">
        <v>-22.008289999999999</v>
      </c>
      <c r="DL12" s="17"/>
      <c r="DM12" s="17"/>
      <c r="DN12" s="17"/>
      <c r="DO12" s="17">
        <v>0</v>
      </c>
      <c r="DP12" s="17"/>
      <c r="DQ12" s="17"/>
      <c r="DR12" s="17"/>
      <c r="DS12" s="17">
        <v>0</v>
      </c>
      <c r="DT12" s="17"/>
      <c r="DU12" s="17"/>
      <c r="DV12" s="17"/>
      <c r="DW12" s="17">
        <v>0</v>
      </c>
      <c r="DX12" s="17"/>
      <c r="DY12" s="17"/>
      <c r="DZ12" s="17"/>
      <c r="EA12" s="17">
        <v>0</v>
      </c>
      <c r="EB12" s="17">
        <v>110.8</v>
      </c>
      <c r="EC12" s="17">
        <v>112.35728</v>
      </c>
      <c r="ED12" s="17">
        <v>112.35728</v>
      </c>
      <c r="EE12" s="17">
        <v>-1.55728</v>
      </c>
      <c r="EF12" s="17">
        <v>58.7</v>
      </c>
      <c r="EG12" s="17">
        <v>104.17706</v>
      </c>
      <c r="EH12" s="17">
        <v>21.054600000000001</v>
      </c>
      <c r="EI12" s="17">
        <v>37.645400000000002</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59</v>
      </c>
      <c r="FE12" s="17">
        <v>63.890439999999998</v>
      </c>
      <c r="FF12" s="17">
        <v>54.885109999999997</v>
      </c>
      <c r="FG12" s="17">
        <v>4.1148899999999999</v>
      </c>
      <c r="FH12" s="17">
        <v>151.69999999999999</v>
      </c>
      <c r="FI12" s="17">
        <v>151.21556000000001</v>
      </c>
      <c r="FJ12" s="17">
        <v>151.21482</v>
      </c>
      <c r="FK12" s="17">
        <v>0.48518</v>
      </c>
      <c r="FL12" s="17">
        <v>29.9</v>
      </c>
      <c r="FM12" s="17">
        <v>33.01126</v>
      </c>
      <c r="FN12" s="17">
        <v>26.417359999999999</v>
      </c>
      <c r="FO12" s="17">
        <v>3.48264</v>
      </c>
      <c r="FP12" s="17">
        <v>17.2</v>
      </c>
      <c r="FQ12" s="17">
        <v>17.210889999999999</v>
      </c>
      <c r="FR12" s="17">
        <v>17.210889999999999</v>
      </c>
      <c r="FS12" s="17">
        <v>-1.089E-2</v>
      </c>
      <c r="FT12" s="17">
        <v>18.8</v>
      </c>
      <c r="FU12" s="17">
        <v>17.961169999999999</v>
      </c>
      <c r="FV12" s="17">
        <v>17.96116</v>
      </c>
      <c r="FW12" s="17">
        <v>0.83884000000000003</v>
      </c>
      <c r="FX12" s="17">
        <v>80.900000000000006</v>
      </c>
      <c r="FY12" s="17">
        <v>81.321879999999993</v>
      </c>
      <c r="FZ12" s="17">
        <v>81.321870000000004</v>
      </c>
      <c r="GA12" s="17">
        <v>-0.42187000000000002</v>
      </c>
      <c r="GB12" s="17"/>
      <c r="GC12" s="17"/>
      <c r="GD12" s="17"/>
      <c r="GE12" s="17">
        <v>0</v>
      </c>
      <c r="GF12" s="17"/>
      <c r="GG12" s="17"/>
      <c r="GH12" s="17"/>
      <c r="GI12" s="17">
        <v>0</v>
      </c>
      <c r="GJ12" s="17"/>
      <c r="GK12" s="17"/>
      <c r="GL12" s="17"/>
      <c r="GM12" s="17">
        <v>0</v>
      </c>
      <c r="GN12" s="17">
        <v>108.5</v>
      </c>
      <c r="GO12" s="17">
        <v>110.37475000000001</v>
      </c>
      <c r="GP12" s="17">
        <v>103.03684</v>
      </c>
      <c r="GQ12" s="17">
        <v>5.4631600000000002</v>
      </c>
      <c r="GR12" s="17">
        <v>7.5</v>
      </c>
      <c r="GS12" s="17">
        <v>6.5736800000000004</v>
      </c>
      <c r="GT12" s="17">
        <v>6.5736800000000004</v>
      </c>
      <c r="GU12" s="17">
        <v>0.92632000000000003</v>
      </c>
      <c r="GV12" s="17">
        <v>6.2</v>
      </c>
      <c r="GW12" s="17">
        <v>6.6261000000000001</v>
      </c>
      <c r="GX12" s="17">
        <v>6.6261000000000001</v>
      </c>
      <c r="GY12" s="17">
        <v>-0.42609999999999998</v>
      </c>
      <c r="GZ12" s="17">
        <v>35.299999999999997</v>
      </c>
      <c r="HA12" s="17">
        <v>35.371740000000003</v>
      </c>
      <c r="HB12" s="17">
        <v>35.370800000000003</v>
      </c>
      <c r="HC12" s="17">
        <v>-7.0800000000000002E-2</v>
      </c>
      <c r="HD12" s="17">
        <v>43.1</v>
      </c>
      <c r="HE12" s="17">
        <v>38.790100000000002</v>
      </c>
      <c r="HF12" s="17">
        <v>38.790089999999999</v>
      </c>
      <c r="HG12" s="17">
        <v>4.3099100000000004</v>
      </c>
      <c r="HH12" s="17">
        <v>2</v>
      </c>
      <c r="HI12" s="17">
        <v>1.97359</v>
      </c>
      <c r="HJ12" s="17">
        <v>1.97359</v>
      </c>
      <c r="HK12" s="17">
        <v>2.6409999999999999E-2</v>
      </c>
      <c r="HL12" s="17">
        <v>11.8</v>
      </c>
      <c r="HM12" s="17">
        <v>13.33126</v>
      </c>
      <c r="HN12" s="17">
        <v>13.33126</v>
      </c>
      <c r="HO12" s="17">
        <v>-1.5312600000000001</v>
      </c>
      <c r="HP12" s="17">
        <v>66.599999999999994</v>
      </c>
      <c r="HQ12" s="17">
        <v>73.744280000000003</v>
      </c>
      <c r="HR12" s="17">
        <v>70.601140000000001</v>
      </c>
      <c r="HS12" s="17">
        <v>-4.0011400000000004</v>
      </c>
      <c r="HT12" s="17"/>
      <c r="HU12" s="17"/>
      <c r="HV12" s="17"/>
      <c r="HW12" s="17">
        <v>0</v>
      </c>
      <c r="HX12" s="17"/>
      <c r="HY12" s="17"/>
      <c r="HZ12" s="17"/>
      <c r="IA12" s="17">
        <v>0</v>
      </c>
      <c r="IB12" s="17">
        <v>46.9</v>
      </c>
      <c r="IC12" s="17">
        <v>84.478480000000005</v>
      </c>
      <c r="ID12" s="17">
        <v>36.962040000000002</v>
      </c>
      <c r="IE12" s="17">
        <v>9.9379600000000003</v>
      </c>
      <c r="IF12" s="17"/>
      <c r="IG12" s="17"/>
      <c r="IH12" s="17"/>
      <c r="II12" s="17">
        <v>0</v>
      </c>
      <c r="IJ12" s="17"/>
      <c r="IK12" s="17"/>
      <c r="IL12" s="17"/>
      <c r="IM12" s="17">
        <v>0</v>
      </c>
      <c r="IN12" s="17">
        <v>48.5</v>
      </c>
      <c r="IO12" s="17"/>
      <c r="IP12" s="17"/>
      <c r="IQ12" s="17">
        <v>48.5</v>
      </c>
      <c r="IR12" s="17"/>
      <c r="IS12" s="17"/>
      <c r="IT12" s="17"/>
      <c r="IU12" s="17">
        <v>0</v>
      </c>
      <c r="IV12" s="17"/>
      <c r="IW12" s="17"/>
      <c r="IX12" s="17"/>
      <c r="IY12" s="17">
        <v>0</v>
      </c>
      <c r="IZ12" s="17"/>
      <c r="JA12" s="17"/>
      <c r="JB12" s="17"/>
      <c r="JC12" s="17">
        <v>0</v>
      </c>
      <c r="JD12" s="17">
        <v>84.1</v>
      </c>
      <c r="JE12" s="17">
        <v>88.384460000000004</v>
      </c>
      <c r="JF12" s="17">
        <v>88.384450000000001</v>
      </c>
      <c r="JG12" s="17">
        <v>-4.2844499999999996</v>
      </c>
      <c r="JH12" s="17">
        <v>175.9</v>
      </c>
      <c r="JI12" s="17">
        <v>185.29459</v>
      </c>
      <c r="JJ12" s="17">
        <v>185.29436999999999</v>
      </c>
      <c r="JK12" s="17">
        <v>-9.3943700000000003</v>
      </c>
      <c r="JL12" s="17">
        <v>173.8</v>
      </c>
      <c r="JM12" s="17">
        <v>185.29459</v>
      </c>
      <c r="JN12" s="17">
        <v>185.29436999999999</v>
      </c>
      <c r="JO12" s="17">
        <v>-11.49437</v>
      </c>
      <c r="JP12" s="17">
        <v>200</v>
      </c>
      <c r="JQ12" s="17">
        <v>185.29459</v>
      </c>
      <c r="JR12" s="17">
        <v>185.29436999999999</v>
      </c>
      <c r="JS12" s="17">
        <v>14.705629999999999</v>
      </c>
      <c r="JT12" s="17">
        <v>271.2</v>
      </c>
      <c r="JU12" s="17">
        <v>278.77654000000001</v>
      </c>
      <c r="JV12" s="17">
        <v>278.77620999999999</v>
      </c>
      <c r="JW12" s="17">
        <v>-7.5762099999999997</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v>
      </c>
      <c r="KW12" s="17"/>
      <c r="KX12" s="17"/>
      <c r="KY12" s="17">
        <v>0</v>
      </c>
      <c r="KZ12" s="17"/>
      <c r="LA12" s="17"/>
      <c r="LB12" s="17"/>
      <c r="LC12" s="17">
        <v>0</v>
      </c>
      <c r="LD12" s="17">
        <v>3.6</v>
      </c>
      <c r="LE12" s="17">
        <v>3.1205099999999999</v>
      </c>
      <c r="LF12" s="17">
        <v>3.1204999999999998</v>
      </c>
      <c r="LG12" s="17">
        <v>0.47949999999999998</v>
      </c>
      <c r="LH12" s="17">
        <v>97.3</v>
      </c>
      <c r="LI12" s="17">
        <v>181.57670999999999</v>
      </c>
      <c r="LJ12" s="17">
        <v>117.18946</v>
      </c>
      <c r="LK12" s="17">
        <v>-19.88946</v>
      </c>
      <c r="LL12" s="17">
        <v>88</v>
      </c>
      <c r="LM12" s="17">
        <v>84.773769999999999</v>
      </c>
      <c r="LN12" s="17">
        <v>84.166489999999996</v>
      </c>
      <c r="LO12" s="17">
        <v>3.83351</v>
      </c>
      <c r="LP12" s="17">
        <v>63.1</v>
      </c>
      <c r="LQ12" s="17">
        <v>67.133979999999994</v>
      </c>
      <c r="LR12" s="17">
        <v>67.133979999999994</v>
      </c>
      <c r="LS12" s="17">
        <v>-4.0339799999999997</v>
      </c>
      <c r="LT12" s="17">
        <v>47.5</v>
      </c>
      <c r="LU12" s="17">
        <v>48.413229999999999</v>
      </c>
      <c r="LV12" s="17">
        <v>48.413220000000003</v>
      </c>
      <c r="LW12" s="17">
        <v>-0.91322000000000003</v>
      </c>
      <c r="LX12" s="17">
        <v>30.1</v>
      </c>
      <c r="LY12" s="17">
        <v>29.951460000000001</v>
      </c>
      <c r="LZ12" s="17">
        <v>29.951450000000001</v>
      </c>
      <c r="MA12" s="17">
        <v>0.14854999999999999</v>
      </c>
      <c r="MB12" s="17"/>
      <c r="MC12" s="17"/>
      <c r="MD12" s="17"/>
      <c r="ME12" s="17">
        <v>0</v>
      </c>
      <c r="MF12" s="17"/>
      <c r="MG12" s="17"/>
      <c r="MH12" s="17"/>
      <c r="MI12" s="17">
        <v>0</v>
      </c>
      <c r="MJ12" s="17"/>
      <c r="MK12" s="17"/>
      <c r="ML12" s="17"/>
      <c r="MM12" s="17">
        <v>0</v>
      </c>
      <c r="MN12" s="17">
        <v>0</v>
      </c>
      <c r="MO12" s="17"/>
      <c r="MP12" s="17">
        <v>151.08870999999999</v>
      </c>
      <c r="MQ12" s="17">
        <v>-151.08870999999999</v>
      </c>
      <c r="MR12" s="17">
        <v>0</v>
      </c>
      <c r="MS12" s="17"/>
      <c r="MT12" s="17">
        <v>151.08870999999999</v>
      </c>
      <c r="MU12" s="17">
        <v>-151.08870999999999</v>
      </c>
      <c r="MV12" s="17">
        <v>0</v>
      </c>
      <c r="MW12" s="17"/>
      <c r="MX12" s="17">
        <v>151.54243</v>
      </c>
      <c r="MY12" s="17">
        <v>-151.54243</v>
      </c>
      <c r="MZ12" s="17"/>
      <c r="NA12" s="17"/>
      <c r="NB12" s="17"/>
      <c r="NC12" s="17">
        <v>0</v>
      </c>
      <c r="ND12" s="17"/>
      <c r="NE12" s="17"/>
      <c r="NF12" s="17"/>
      <c r="NG12" s="17">
        <v>0</v>
      </c>
      <c r="NH12" s="17"/>
      <c r="NI12" s="17"/>
      <c r="NJ12" s="17"/>
      <c r="NK12" s="17">
        <v>0</v>
      </c>
      <c r="NL12" s="17"/>
      <c r="NM12" s="17"/>
      <c r="NN12" s="17"/>
      <c r="NO12" s="17">
        <v>0</v>
      </c>
      <c r="NP12" s="17">
        <v>0</v>
      </c>
      <c r="NQ12" s="17"/>
      <c r="NR12" s="17"/>
      <c r="NS12" s="17">
        <v>0</v>
      </c>
      <c r="NT12" s="17">
        <v>216</v>
      </c>
      <c r="NU12" s="17">
        <v>206.29038</v>
      </c>
      <c r="NV12" s="17">
        <v>206.29034999999999</v>
      </c>
      <c r="NW12" s="17">
        <v>9.7096499999999999</v>
      </c>
      <c r="NX12" s="17">
        <v>103.4</v>
      </c>
      <c r="NY12" s="17">
        <v>103.45493</v>
      </c>
      <c r="NZ12" s="17">
        <v>103.45492</v>
      </c>
      <c r="OA12" s="17">
        <v>-5.4919999999999997E-2</v>
      </c>
      <c r="OB12" s="17">
        <v>0</v>
      </c>
      <c r="OC12" s="17"/>
      <c r="OD12" s="17"/>
      <c r="OE12" s="17">
        <v>0</v>
      </c>
      <c r="OF12" s="17">
        <v>78.8</v>
      </c>
      <c r="OG12" s="17">
        <v>78.548000000000002</v>
      </c>
      <c r="OH12" s="17">
        <v>78.548000000000002</v>
      </c>
      <c r="OI12" s="17">
        <v>0.252</v>
      </c>
      <c r="OJ12" s="17">
        <v>0</v>
      </c>
      <c r="OK12" s="17"/>
      <c r="OL12" s="17"/>
      <c r="OM12" s="17">
        <v>0</v>
      </c>
      <c r="ON12" s="17">
        <v>0</v>
      </c>
      <c r="OO12" s="17"/>
      <c r="OP12" s="17">
        <v>1.8380000000000001</v>
      </c>
      <c r="OQ12" s="17">
        <v>-1.8380000000000001</v>
      </c>
      <c r="OR12" s="17">
        <v>0</v>
      </c>
      <c r="OS12" s="17"/>
      <c r="OT12" s="17"/>
      <c r="OU12" s="17">
        <v>0</v>
      </c>
      <c r="OV12" s="17">
        <v>20</v>
      </c>
      <c r="OW12" s="17">
        <v>17.475729999999999</v>
      </c>
      <c r="OX12" s="17">
        <v>17.475719999999999</v>
      </c>
      <c r="OY12" s="17">
        <v>2.5242800000000001</v>
      </c>
      <c r="OZ12" s="17">
        <v>20.7</v>
      </c>
      <c r="PA12" s="17">
        <v>19.417480000000001</v>
      </c>
      <c r="PB12" s="17">
        <v>19.417470000000002</v>
      </c>
      <c r="PC12" s="17">
        <v>1.2825299999999999</v>
      </c>
      <c r="PD12" s="17"/>
      <c r="PE12" s="17"/>
      <c r="PF12" s="17"/>
      <c r="PG12" s="17">
        <v>0</v>
      </c>
      <c r="PH12" s="17">
        <v>0</v>
      </c>
      <c r="PI12" s="17"/>
      <c r="PJ12" s="17"/>
      <c r="PK12" s="17">
        <v>0</v>
      </c>
      <c r="PL12" s="17"/>
      <c r="PM12" s="17"/>
      <c r="PN12" s="17"/>
      <c r="PO12" s="17">
        <v>0</v>
      </c>
      <c r="PP12" s="17">
        <v>1</v>
      </c>
      <c r="PQ12" s="17">
        <v>1.2</v>
      </c>
      <c r="PR12" s="17">
        <v>1.2</v>
      </c>
      <c r="PS12" s="17">
        <v>-0.2</v>
      </c>
      <c r="PT12" s="17">
        <v>2.2999999999999998</v>
      </c>
      <c r="PU12" s="17">
        <v>2.5</v>
      </c>
      <c r="PV12" s="17">
        <v>2.5</v>
      </c>
      <c r="PW12" s="17">
        <v>-0.2</v>
      </c>
      <c r="PX12" s="17">
        <v>3</v>
      </c>
      <c r="PY12" s="17">
        <v>2.8</v>
      </c>
      <c r="PZ12" s="17">
        <v>2.8</v>
      </c>
      <c r="QA12" s="17">
        <v>0.2</v>
      </c>
      <c r="QB12" s="17"/>
      <c r="QC12" s="17"/>
      <c r="QD12" s="17"/>
      <c r="QE12" s="17">
        <v>0</v>
      </c>
      <c r="QF12" s="17">
        <v>20</v>
      </c>
      <c r="QG12" s="17">
        <v>19.417480000000001</v>
      </c>
      <c r="QH12" s="17">
        <v>19.417470000000002</v>
      </c>
      <c r="QI12" s="17">
        <v>0.58252999999999999</v>
      </c>
      <c r="QJ12" s="17">
        <v>19</v>
      </c>
      <c r="QK12" s="17">
        <v>17.475729999999999</v>
      </c>
      <c r="QL12" s="17">
        <v>17.475729999999999</v>
      </c>
      <c r="QM12" s="17">
        <v>1.52427</v>
      </c>
      <c r="QN12" s="17">
        <v>3.4</v>
      </c>
      <c r="QO12" s="17">
        <v>3.5</v>
      </c>
      <c r="QP12" s="17">
        <v>3.5</v>
      </c>
      <c r="QQ12" s="17">
        <v>-0.1</v>
      </c>
      <c r="QR12" s="17">
        <v>18.600000000000001</v>
      </c>
      <c r="QS12" s="17">
        <v>17.961169999999999</v>
      </c>
      <c r="QT12" s="17">
        <v>17.96116</v>
      </c>
      <c r="QU12" s="17">
        <v>0.63883999999999996</v>
      </c>
      <c r="QV12" s="17">
        <v>0</v>
      </c>
      <c r="QW12" s="17"/>
      <c r="QX12" s="17"/>
      <c r="QY12" s="17">
        <v>0</v>
      </c>
      <c r="QZ12" s="17">
        <v>0</v>
      </c>
      <c r="RA12" s="17"/>
      <c r="RB12" s="17"/>
      <c r="RC12" s="17">
        <v>0</v>
      </c>
      <c r="RD12" s="17">
        <v>26.5</v>
      </c>
      <c r="RE12" s="17">
        <v>22.2</v>
      </c>
      <c r="RF12" s="17">
        <v>18.388000000000002</v>
      </c>
      <c r="RG12" s="17">
        <v>8.1120000000000001</v>
      </c>
      <c r="RH12" s="17">
        <v>76.7</v>
      </c>
      <c r="RI12" s="17">
        <v>59.6</v>
      </c>
      <c r="RJ12" s="17">
        <v>45.521000000000001</v>
      </c>
      <c r="RK12" s="17">
        <v>31.178999999999998</v>
      </c>
      <c r="RL12" s="17">
        <v>0</v>
      </c>
      <c r="RM12" s="17"/>
      <c r="RN12" s="17"/>
      <c r="RO12" s="17">
        <v>0</v>
      </c>
      <c r="RP12" s="17">
        <v>3</v>
      </c>
      <c r="RQ12" s="17">
        <v>3</v>
      </c>
      <c r="RR12" s="17">
        <v>3</v>
      </c>
      <c r="RS12" s="17">
        <v>0</v>
      </c>
      <c r="RT12" s="17">
        <v>10.8</v>
      </c>
      <c r="RU12" s="17">
        <v>19.54053</v>
      </c>
      <c r="RV12" s="17">
        <v>8.5495999999999999</v>
      </c>
      <c r="RW12" s="17">
        <v>2.2504</v>
      </c>
      <c r="RX12" s="17">
        <v>2.2999999999999998</v>
      </c>
      <c r="RY12" s="17">
        <v>2</v>
      </c>
      <c r="RZ12" s="17">
        <v>2</v>
      </c>
      <c r="SA12" s="17">
        <v>0.3</v>
      </c>
      <c r="SB12" s="17"/>
      <c r="SC12" s="17"/>
      <c r="SD12" s="17"/>
      <c r="SE12" s="17">
        <v>0</v>
      </c>
      <c r="SF12" s="17">
        <v>12.8</v>
      </c>
      <c r="SG12" s="17">
        <v>12.03884</v>
      </c>
      <c r="SH12" s="17">
        <v>12.038830000000001</v>
      </c>
      <c r="SI12" s="17">
        <v>0.76117000000000001</v>
      </c>
      <c r="SJ12" s="17">
        <v>6.8</v>
      </c>
      <c r="SK12" s="17">
        <v>6.7</v>
      </c>
      <c r="SL12" s="17">
        <v>6.7</v>
      </c>
      <c r="SM12" s="17">
        <v>0.1</v>
      </c>
      <c r="SN12" s="17">
        <v>10.5</v>
      </c>
      <c r="SO12" s="17">
        <v>12.621359999999999</v>
      </c>
      <c r="SP12" s="17">
        <v>12.621359999999999</v>
      </c>
      <c r="SQ12" s="17">
        <v>-2.1213600000000001</v>
      </c>
      <c r="SR12" s="17">
        <v>14.1</v>
      </c>
      <c r="SS12" s="17">
        <v>16.504850000000001</v>
      </c>
      <c r="ST12" s="17">
        <v>16.504850000000001</v>
      </c>
      <c r="SU12" s="17">
        <v>-2.4048500000000002</v>
      </c>
      <c r="SV12" s="17">
        <v>16</v>
      </c>
      <c r="SW12" s="17">
        <v>16.310680000000001</v>
      </c>
      <c r="SX12" s="17">
        <v>16.310680000000001</v>
      </c>
      <c r="SY12" s="17">
        <v>-0.31068000000000001</v>
      </c>
      <c r="SZ12" s="17">
        <v>27.6</v>
      </c>
      <c r="TA12" s="17">
        <v>19.218</v>
      </c>
      <c r="TB12" s="17">
        <v>19.218</v>
      </c>
      <c r="TC12" s="17">
        <v>8.3819999999999997</v>
      </c>
      <c r="TD12" s="17">
        <v>35.299999999999997</v>
      </c>
      <c r="TE12" s="17">
        <v>29.643000000000001</v>
      </c>
      <c r="TF12" s="17">
        <v>29.643000000000001</v>
      </c>
      <c r="TG12" s="17">
        <v>5.657</v>
      </c>
      <c r="TH12" s="17">
        <v>0</v>
      </c>
      <c r="TI12" s="17"/>
      <c r="TJ12" s="17"/>
      <c r="TK12" s="17">
        <v>0</v>
      </c>
      <c r="TL12" s="17">
        <v>74</v>
      </c>
      <c r="TM12" s="17">
        <v>33.155999999999999</v>
      </c>
      <c r="TN12" s="17">
        <v>33.155999999999999</v>
      </c>
      <c r="TO12" s="17">
        <v>40.844000000000001</v>
      </c>
      <c r="TP12" s="17">
        <v>76.599999999999994</v>
      </c>
      <c r="TQ12" s="17">
        <v>58.137999999999998</v>
      </c>
      <c r="TR12" s="17">
        <v>58.137999999999998</v>
      </c>
      <c r="TS12" s="17">
        <v>18.462</v>
      </c>
      <c r="TT12" s="17">
        <v>8.6</v>
      </c>
      <c r="TU12" s="17">
        <v>1.1819999999999999</v>
      </c>
      <c r="TV12" s="17">
        <v>1.1819999999999999</v>
      </c>
      <c r="TW12" s="17">
        <v>7.4180000000000001</v>
      </c>
      <c r="TX12" s="17">
        <v>8.1</v>
      </c>
      <c r="TY12" s="17">
        <v>1.36</v>
      </c>
      <c r="TZ12" s="17">
        <v>1.36</v>
      </c>
      <c r="UA12" s="17">
        <v>6.74</v>
      </c>
      <c r="UB12" s="17">
        <v>20.3</v>
      </c>
      <c r="UC12" s="17">
        <v>21</v>
      </c>
      <c r="UD12" s="17">
        <v>21</v>
      </c>
      <c r="UE12" s="17">
        <v>-0.7</v>
      </c>
      <c r="UF12" s="17">
        <v>7.7</v>
      </c>
      <c r="UG12" s="17">
        <v>7</v>
      </c>
      <c r="UH12" s="17">
        <v>7</v>
      </c>
      <c r="UI12" s="17">
        <v>0.7</v>
      </c>
      <c r="UJ12" s="17">
        <v>7.5</v>
      </c>
      <c r="UK12" s="17">
        <v>6.9</v>
      </c>
      <c r="UL12" s="17">
        <v>6.9</v>
      </c>
      <c r="UM12" s="17">
        <v>0.6</v>
      </c>
      <c r="UN12" s="17">
        <v>19.7</v>
      </c>
      <c r="UO12" s="17">
        <v>20</v>
      </c>
      <c r="UP12" s="17">
        <v>9.9029100000000003</v>
      </c>
      <c r="UQ12" s="17">
        <v>9.7970900000000007</v>
      </c>
      <c r="UR12" s="17">
        <v>20.399999999999999</v>
      </c>
      <c r="US12" s="17">
        <v>20</v>
      </c>
      <c r="UT12" s="17">
        <v>9.9029100000000003</v>
      </c>
      <c r="UU12" s="17">
        <v>10.49709</v>
      </c>
      <c r="UV12" s="17">
        <v>19.7</v>
      </c>
      <c r="UW12" s="17">
        <v>20</v>
      </c>
      <c r="UX12" s="17">
        <v>10</v>
      </c>
      <c r="UY12" s="17">
        <v>9.6999999999999993</v>
      </c>
      <c r="UZ12" s="17">
        <v>0</v>
      </c>
      <c r="VA12" s="17"/>
      <c r="VB12" s="17">
        <v>1.032</v>
      </c>
      <c r="VC12" s="17">
        <v>-1.032</v>
      </c>
      <c r="VD12" s="17"/>
      <c r="VE12" s="17"/>
      <c r="VF12" s="17"/>
      <c r="VG12" s="17">
        <v>0</v>
      </c>
      <c r="VH12" s="17">
        <v>0</v>
      </c>
      <c r="VI12" s="17"/>
      <c r="VJ12" s="17"/>
      <c r="VK12" s="17">
        <v>0</v>
      </c>
      <c r="VL12" s="17">
        <v>0</v>
      </c>
      <c r="VM12" s="17"/>
      <c r="VN12" s="17"/>
      <c r="VO12" s="17">
        <v>0</v>
      </c>
      <c r="VP12" s="17">
        <v>0.6</v>
      </c>
      <c r="VQ12" s="17">
        <v>0.6</v>
      </c>
      <c r="VR12" s="17">
        <v>0.6</v>
      </c>
      <c r="VS12" s="17">
        <v>0</v>
      </c>
      <c r="VT12" s="17">
        <v>65.900000000000006</v>
      </c>
      <c r="VU12" s="17">
        <v>51.74</v>
      </c>
      <c r="VV12" s="17">
        <v>51.743000000000002</v>
      </c>
      <c r="VW12" s="17">
        <v>14.157</v>
      </c>
      <c r="VX12" s="17">
        <v>81.7</v>
      </c>
      <c r="VY12" s="17">
        <v>42.83</v>
      </c>
      <c r="VZ12" s="17">
        <v>42.829000000000001</v>
      </c>
      <c r="WA12" s="17">
        <v>38.871000000000002</v>
      </c>
      <c r="WB12" s="17">
        <v>0</v>
      </c>
      <c r="WC12" s="17"/>
      <c r="WD12" s="17"/>
      <c r="WE12" s="17">
        <v>0</v>
      </c>
      <c r="WF12" s="17">
        <v>1.1000000000000001</v>
      </c>
      <c r="WG12" s="17">
        <v>1.4490000000000001</v>
      </c>
      <c r="WH12" s="17">
        <v>1.4490000000000001</v>
      </c>
      <c r="WI12" s="17">
        <v>-0.34899999999999998</v>
      </c>
      <c r="WJ12" s="17"/>
      <c r="WK12" s="17"/>
      <c r="WL12" s="17"/>
      <c r="WM12" s="17">
        <v>0</v>
      </c>
      <c r="WN12" s="17">
        <v>1.8</v>
      </c>
      <c r="WO12" s="17">
        <v>2.4</v>
      </c>
      <c r="WP12" s="17">
        <v>2.4</v>
      </c>
      <c r="WQ12" s="17">
        <v>-0.6</v>
      </c>
      <c r="WR12" s="17">
        <v>1</v>
      </c>
      <c r="WS12" s="17">
        <v>1.4</v>
      </c>
      <c r="WT12" s="17">
        <v>1.4</v>
      </c>
      <c r="WU12" s="17">
        <v>-0.4</v>
      </c>
      <c r="WV12" s="17">
        <v>0</v>
      </c>
      <c r="WW12" s="17"/>
      <c r="WX12" s="17"/>
      <c r="WY12" s="17">
        <v>0</v>
      </c>
      <c r="WZ12" s="17">
        <v>6.4</v>
      </c>
      <c r="XA12" s="17">
        <v>6.5</v>
      </c>
      <c r="XB12" s="17">
        <v>6.5</v>
      </c>
      <c r="XC12" s="17">
        <v>-0.1</v>
      </c>
      <c r="XD12" s="17">
        <v>18.7</v>
      </c>
      <c r="XE12" s="17">
        <v>18.4466</v>
      </c>
      <c r="XF12" s="17">
        <v>18.4466</v>
      </c>
      <c r="XG12" s="17">
        <v>0.25340000000000001</v>
      </c>
      <c r="XH12" s="17">
        <v>8.8000000000000007</v>
      </c>
      <c r="XI12" s="17">
        <v>10.8</v>
      </c>
      <c r="XJ12" s="17">
        <v>10.8</v>
      </c>
      <c r="XK12" s="17">
        <v>-2</v>
      </c>
      <c r="XL12" s="17">
        <v>28.4</v>
      </c>
      <c r="XM12" s="17">
        <v>29</v>
      </c>
      <c r="XN12" s="17">
        <v>29</v>
      </c>
      <c r="XO12" s="17">
        <v>-0.6</v>
      </c>
      <c r="XP12" s="17">
        <v>35.1</v>
      </c>
      <c r="XQ12" s="17">
        <v>29</v>
      </c>
      <c r="XR12" s="17">
        <v>29</v>
      </c>
      <c r="XS12" s="17">
        <v>6.1</v>
      </c>
      <c r="XT12" s="17">
        <v>15</v>
      </c>
      <c r="XU12" s="17">
        <v>14</v>
      </c>
      <c r="XV12" s="17">
        <v>14</v>
      </c>
      <c r="XW12" s="17">
        <v>1</v>
      </c>
      <c r="XX12" s="17">
        <v>19.3</v>
      </c>
      <c r="XY12" s="17">
        <v>19</v>
      </c>
      <c r="XZ12" s="17">
        <v>19</v>
      </c>
      <c r="YA12" s="17">
        <v>0.3</v>
      </c>
      <c r="YB12" s="17">
        <v>0</v>
      </c>
      <c r="YC12" s="17"/>
      <c r="YD12" s="17"/>
      <c r="YE12" s="17">
        <v>0</v>
      </c>
      <c r="YF12" s="17">
        <v>10.1</v>
      </c>
      <c r="YG12" s="17">
        <v>11</v>
      </c>
      <c r="YH12" s="17">
        <v>11</v>
      </c>
      <c r="YI12" s="17">
        <v>-0.9</v>
      </c>
    </row>
    <row r="13" spans="1:659" ht="24" customHeight="1" x14ac:dyDescent="0.25">
      <c r="A13" s="1"/>
      <c r="B13" s="16" t="s">
        <v>74</v>
      </c>
      <c r="C13" s="16" t="s">
        <v>826</v>
      </c>
      <c r="D13" s="17">
        <v>203.1</v>
      </c>
      <c r="E13" s="17">
        <v>203.20388</v>
      </c>
      <c r="F13" s="17">
        <v>203.20388</v>
      </c>
      <c r="G13" s="17">
        <v>-0.10388</v>
      </c>
      <c r="H13" s="17">
        <v>625.5</v>
      </c>
      <c r="I13" s="17">
        <v>635.02589999999998</v>
      </c>
      <c r="J13" s="17">
        <v>635.02589999999998</v>
      </c>
      <c r="K13" s="17">
        <v>-9.5259</v>
      </c>
      <c r="L13" s="17">
        <v>215.3</v>
      </c>
      <c r="M13" s="17">
        <v>206.58520999999999</v>
      </c>
      <c r="N13" s="17">
        <v>206.58520999999999</v>
      </c>
      <c r="O13" s="17">
        <v>8.7147900000000007</v>
      </c>
      <c r="P13" s="17"/>
      <c r="Q13" s="17"/>
      <c r="R13" s="17"/>
      <c r="S13" s="17">
        <v>0</v>
      </c>
      <c r="T13" s="17"/>
      <c r="U13" s="17"/>
      <c r="V13" s="17"/>
      <c r="W13" s="17">
        <v>0</v>
      </c>
      <c r="X13" s="17">
        <v>90.5</v>
      </c>
      <c r="Y13" s="17">
        <v>91.778639999999996</v>
      </c>
      <c r="Z13" s="17">
        <v>91.778630000000007</v>
      </c>
      <c r="AA13" s="17">
        <v>-1.2786299999999999</v>
      </c>
      <c r="AB13" s="17">
        <v>194.7</v>
      </c>
      <c r="AC13" s="17">
        <v>175.7</v>
      </c>
      <c r="AD13" s="17">
        <v>182.72800000000001</v>
      </c>
      <c r="AE13" s="17">
        <v>11.972</v>
      </c>
      <c r="AF13" s="17"/>
      <c r="AG13" s="17"/>
      <c r="AH13" s="17"/>
      <c r="AI13" s="17">
        <v>0</v>
      </c>
      <c r="AJ13" s="17"/>
      <c r="AK13" s="17"/>
      <c r="AL13" s="17"/>
      <c r="AM13" s="17">
        <v>0</v>
      </c>
      <c r="AN13" s="17">
        <v>145.19999999999999</v>
      </c>
      <c r="AO13" s="17">
        <v>159.37606</v>
      </c>
      <c r="AP13" s="17">
        <v>156.43195</v>
      </c>
      <c r="AQ13" s="17">
        <v>-11.231949999999999</v>
      </c>
      <c r="AR13" s="17">
        <v>145.4</v>
      </c>
      <c r="AS13" s="17">
        <v>159.37606</v>
      </c>
      <c r="AT13" s="17">
        <v>156.43195</v>
      </c>
      <c r="AU13" s="17">
        <v>-11.03195</v>
      </c>
      <c r="AV13" s="17">
        <v>144.9</v>
      </c>
      <c r="AW13" s="17">
        <v>159.37606</v>
      </c>
      <c r="AX13" s="17">
        <v>156.43195</v>
      </c>
      <c r="AY13" s="17">
        <v>-11.53195</v>
      </c>
      <c r="AZ13" s="17">
        <v>255.3</v>
      </c>
      <c r="BA13" s="17">
        <v>239.78200000000001</v>
      </c>
      <c r="BB13" s="17">
        <v>235.35256999999999</v>
      </c>
      <c r="BC13" s="17">
        <v>19.947430000000001</v>
      </c>
      <c r="BD13" s="17">
        <v>0</v>
      </c>
      <c r="BE13" s="17"/>
      <c r="BF13" s="17"/>
      <c r="BG13" s="17">
        <v>0</v>
      </c>
      <c r="BH13" s="17"/>
      <c r="BI13" s="17"/>
      <c r="BJ13" s="17"/>
      <c r="BK13" s="17">
        <v>0</v>
      </c>
      <c r="BL13" s="17">
        <v>352.9</v>
      </c>
      <c r="BM13" s="17">
        <v>368.40096999999997</v>
      </c>
      <c r="BN13" s="17">
        <v>323.47748000000001</v>
      </c>
      <c r="BO13" s="17">
        <v>29.422519999999999</v>
      </c>
      <c r="BP13" s="17">
        <v>10.4</v>
      </c>
      <c r="BQ13" s="17">
        <v>9.6366700000000005</v>
      </c>
      <c r="BR13" s="17">
        <v>5.4625000000000004</v>
      </c>
      <c r="BS13" s="17">
        <v>4.9375</v>
      </c>
      <c r="BT13" s="17"/>
      <c r="BU13" s="17"/>
      <c r="BV13" s="17"/>
      <c r="BW13" s="17">
        <v>0</v>
      </c>
      <c r="BX13" s="17"/>
      <c r="BY13" s="17"/>
      <c r="BZ13" s="17"/>
      <c r="CA13" s="17">
        <v>0</v>
      </c>
      <c r="CB13" s="17"/>
      <c r="CC13" s="17"/>
      <c r="CD13" s="17"/>
      <c r="CE13" s="17">
        <v>0</v>
      </c>
      <c r="CF13" s="17"/>
      <c r="CG13" s="17"/>
      <c r="CH13" s="17"/>
      <c r="CI13" s="17">
        <v>0</v>
      </c>
      <c r="CJ13" s="17">
        <v>149.1</v>
      </c>
      <c r="CK13" s="17">
        <v>148.8219</v>
      </c>
      <c r="CL13" s="17">
        <v>148.8219</v>
      </c>
      <c r="CM13" s="17">
        <v>0.27810000000000001</v>
      </c>
      <c r="CN13" s="17">
        <v>7.3</v>
      </c>
      <c r="CO13" s="17">
        <v>5.1333399999999996</v>
      </c>
      <c r="CP13" s="17">
        <v>5.1333399999999996</v>
      </c>
      <c r="CQ13" s="17">
        <v>2.1666599999999998</v>
      </c>
      <c r="CR13" s="17">
        <v>5.8</v>
      </c>
      <c r="CS13" s="17">
        <v>2.8177599999999998</v>
      </c>
      <c r="CT13" s="17">
        <v>2.8177500000000002</v>
      </c>
      <c r="CU13" s="17">
        <v>2.9822500000000001</v>
      </c>
      <c r="CV13" s="17">
        <v>5.6</v>
      </c>
      <c r="CW13" s="17">
        <v>5.7655399999999997</v>
      </c>
      <c r="CX13" s="17">
        <v>5.6000100000000002</v>
      </c>
      <c r="CY13" s="17">
        <v>-1.0000000000000001E-5</v>
      </c>
      <c r="CZ13" s="17">
        <v>6.9</v>
      </c>
      <c r="DA13" s="17">
        <v>6.8787000000000003</v>
      </c>
      <c r="DB13" s="17">
        <v>6.8787000000000003</v>
      </c>
      <c r="DC13" s="17">
        <v>2.1299999999999999E-2</v>
      </c>
      <c r="DD13" s="17">
        <v>13.6</v>
      </c>
      <c r="DE13" s="17">
        <v>14.919420000000001</v>
      </c>
      <c r="DF13" s="17">
        <v>14.919409999999999</v>
      </c>
      <c r="DG13" s="17">
        <v>-1.31941</v>
      </c>
      <c r="DH13" s="17">
        <v>49.8</v>
      </c>
      <c r="DI13" s="17">
        <v>76.333799999999997</v>
      </c>
      <c r="DJ13" s="17">
        <v>71.827209999999994</v>
      </c>
      <c r="DK13" s="17">
        <v>-22.02721</v>
      </c>
      <c r="DL13" s="17"/>
      <c r="DM13" s="17"/>
      <c r="DN13" s="17"/>
      <c r="DO13" s="17">
        <v>0</v>
      </c>
      <c r="DP13" s="17"/>
      <c r="DQ13" s="17"/>
      <c r="DR13" s="17"/>
      <c r="DS13" s="17">
        <v>0</v>
      </c>
      <c r="DT13" s="17"/>
      <c r="DU13" s="17"/>
      <c r="DV13" s="17"/>
      <c r="DW13" s="17">
        <v>0</v>
      </c>
      <c r="DX13" s="17"/>
      <c r="DY13" s="17"/>
      <c r="DZ13" s="17"/>
      <c r="EA13" s="17">
        <v>0</v>
      </c>
      <c r="EB13" s="17">
        <v>110.8</v>
      </c>
      <c r="EC13" s="17">
        <v>112.35728</v>
      </c>
      <c r="ED13" s="17">
        <v>112.35728</v>
      </c>
      <c r="EE13" s="17">
        <v>-1.55728</v>
      </c>
      <c r="EF13" s="17">
        <v>58.5</v>
      </c>
      <c r="EG13" s="17">
        <v>125.74259000000001</v>
      </c>
      <c r="EH13" s="17">
        <v>21.28482</v>
      </c>
      <c r="EI13" s="17">
        <v>37.215179999999997</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59</v>
      </c>
      <c r="FE13" s="17">
        <v>63.890439999999998</v>
      </c>
      <c r="FF13" s="17">
        <v>54.885109999999997</v>
      </c>
      <c r="FG13" s="17">
        <v>4.1148899999999999</v>
      </c>
      <c r="FH13" s="17">
        <v>151.30000000000001</v>
      </c>
      <c r="FI13" s="17">
        <v>151.21556000000001</v>
      </c>
      <c r="FJ13" s="17">
        <v>151.21481</v>
      </c>
      <c r="FK13" s="17">
        <v>8.5190000000000002E-2</v>
      </c>
      <c r="FL13" s="17">
        <v>32.700000000000003</v>
      </c>
      <c r="FM13" s="17">
        <v>33.01126</v>
      </c>
      <c r="FN13" s="17">
        <v>26.417359999999999</v>
      </c>
      <c r="FO13" s="17">
        <v>6.2826399999999998</v>
      </c>
      <c r="FP13" s="17">
        <v>17.2</v>
      </c>
      <c r="FQ13" s="17">
        <v>17.210889999999999</v>
      </c>
      <c r="FR13" s="17">
        <v>17.210889999999999</v>
      </c>
      <c r="FS13" s="17">
        <v>-1.089E-2</v>
      </c>
      <c r="FT13" s="17">
        <v>18.8</v>
      </c>
      <c r="FU13" s="17">
        <v>17.961169999999999</v>
      </c>
      <c r="FV13" s="17">
        <v>17.96116</v>
      </c>
      <c r="FW13" s="17">
        <v>0.83884000000000003</v>
      </c>
      <c r="FX13" s="17">
        <v>77.3</v>
      </c>
      <c r="FY13" s="17">
        <v>81.321879999999993</v>
      </c>
      <c r="FZ13" s="17">
        <v>81.321870000000004</v>
      </c>
      <c r="GA13" s="17">
        <v>-4.0218699999999998</v>
      </c>
      <c r="GB13" s="17"/>
      <c r="GC13" s="17"/>
      <c r="GD13" s="17"/>
      <c r="GE13" s="17">
        <v>0</v>
      </c>
      <c r="GF13" s="17"/>
      <c r="GG13" s="17"/>
      <c r="GH13" s="17"/>
      <c r="GI13" s="17">
        <v>0</v>
      </c>
      <c r="GJ13" s="17"/>
      <c r="GK13" s="17"/>
      <c r="GL13" s="17"/>
      <c r="GM13" s="17">
        <v>0</v>
      </c>
      <c r="GN13" s="17">
        <v>107.9</v>
      </c>
      <c r="GO13" s="17">
        <v>110.37475000000001</v>
      </c>
      <c r="GP13" s="17">
        <v>103.03684</v>
      </c>
      <c r="GQ13" s="17">
        <v>4.8631599999999997</v>
      </c>
      <c r="GR13" s="17">
        <v>7.5</v>
      </c>
      <c r="GS13" s="17">
        <v>6.5736800000000004</v>
      </c>
      <c r="GT13" s="17">
        <v>6.5736800000000004</v>
      </c>
      <c r="GU13" s="17">
        <v>0.92632000000000003</v>
      </c>
      <c r="GV13" s="17">
        <v>6.2</v>
      </c>
      <c r="GW13" s="17">
        <v>6.6261000000000001</v>
      </c>
      <c r="GX13" s="17">
        <v>6.6261000000000001</v>
      </c>
      <c r="GY13" s="17">
        <v>-0.42609999999999998</v>
      </c>
      <c r="GZ13" s="17">
        <v>15.5</v>
      </c>
      <c r="HA13" s="17">
        <v>35.371740000000003</v>
      </c>
      <c r="HB13" s="17">
        <v>35.37079</v>
      </c>
      <c r="HC13" s="17">
        <v>-19.87079</v>
      </c>
      <c r="HD13" s="17">
        <v>42.9</v>
      </c>
      <c r="HE13" s="17">
        <v>38.790100000000002</v>
      </c>
      <c r="HF13" s="17">
        <v>38.790089999999999</v>
      </c>
      <c r="HG13" s="17">
        <v>4.1099100000000002</v>
      </c>
      <c r="HH13" s="17">
        <v>2</v>
      </c>
      <c r="HI13" s="17">
        <v>1.97359</v>
      </c>
      <c r="HJ13" s="17">
        <v>1.97359</v>
      </c>
      <c r="HK13" s="17">
        <v>2.6409999999999999E-2</v>
      </c>
      <c r="HL13" s="17">
        <v>12.1</v>
      </c>
      <c r="HM13" s="17">
        <v>13.33126</v>
      </c>
      <c r="HN13" s="17">
        <v>13.33126</v>
      </c>
      <c r="HO13" s="17">
        <v>-1.23126</v>
      </c>
      <c r="HP13" s="17">
        <v>65.099999999999994</v>
      </c>
      <c r="HQ13" s="17">
        <v>70.606449999999995</v>
      </c>
      <c r="HR13" s="17">
        <v>70.337819999999994</v>
      </c>
      <c r="HS13" s="17">
        <v>-5.2378200000000001</v>
      </c>
      <c r="HT13" s="17"/>
      <c r="HU13" s="17"/>
      <c r="HV13" s="17"/>
      <c r="HW13" s="17">
        <v>0</v>
      </c>
      <c r="HX13" s="17"/>
      <c r="HY13" s="17"/>
      <c r="HZ13" s="17"/>
      <c r="IA13" s="17">
        <v>0</v>
      </c>
      <c r="IB13" s="17">
        <v>46.8</v>
      </c>
      <c r="IC13" s="17">
        <v>70.595249999999993</v>
      </c>
      <c r="ID13" s="17">
        <v>34.67754</v>
      </c>
      <c r="IE13" s="17">
        <v>12.12246</v>
      </c>
      <c r="IF13" s="17"/>
      <c r="IG13" s="17"/>
      <c r="IH13" s="17"/>
      <c r="II13" s="17">
        <v>0</v>
      </c>
      <c r="IJ13" s="17"/>
      <c r="IK13" s="17"/>
      <c r="IL13" s="17"/>
      <c r="IM13" s="17">
        <v>0</v>
      </c>
      <c r="IN13" s="17">
        <v>48.7</v>
      </c>
      <c r="IO13" s="17"/>
      <c r="IP13" s="17"/>
      <c r="IQ13" s="17">
        <v>48.7</v>
      </c>
      <c r="IR13" s="17"/>
      <c r="IS13" s="17"/>
      <c r="IT13" s="17"/>
      <c r="IU13" s="17">
        <v>0</v>
      </c>
      <c r="IV13" s="17"/>
      <c r="IW13" s="17"/>
      <c r="IX13" s="17"/>
      <c r="IY13" s="17">
        <v>0</v>
      </c>
      <c r="IZ13" s="17"/>
      <c r="JA13" s="17"/>
      <c r="JB13" s="17"/>
      <c r="JC13" s="17">
        <v>0</v>
      </c>
      <c r="JD13" s="17">
        <v>83.9</v>
      </c>
      <c r="JE13" s="17">
        <v>88.384460000000004</v>
      </c>
      <c r="JF13" s="17">
        <v>88.384450000000001</v>
      </c>
      <c r="JG13" s="17">
        <v>-4.4844499999999998</v>
      </c>
      <c r="JH13" s="17">
        <v>175.8</v>
      </c>
      <c r="JI13" s="17">
        <v>185.26783</v>
      </c>
      <c r="JJ13" s="17">
        <v>185.26760999999999</v>
      </c>
      <c r="JK13" s="17">
        <v>-9.4676100000000005</v>
      </c>
      <c r="JL13" s="17">
        <v>173.8</v>
      </c>
      <c r="JM13" s="17">
        <v>185.26783</v>
      </c>
      <c r="JN13" s="17">
        <v>185.26760999999999</v>
      </c>
      <c r="JO13" s="17">
        <v>-11.467610000000001</v>
      </c>
      <c r="JP13" s="17">
        <v>200</v>
      </c>
      <c r="JQ13" s="17">
        <v>185.26783</v>
      </c>
      <c r="JR13" s="17">
        <v>185.26760999999999</v>
      </c>
      <c r="JS13" s="17">
        <v>14.732390000000001</v>
      </c>
      <c r="JT13" s="17">
        <v>271.8</v>
      </c>
      <c r="JU13" s="17">
        <v>278.73629</v>
      </c>
      <c r="JV13" s="17">
        <v>278.73595999999998</v>
      </c>
      <c r="JW13" s="17">
        <v>-6.9359599999999997</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v>
      </c>
      <c r="KW13" s="17"/>
      <c r="KX13" s="17"/>
      <c r="KY13" s="17">
        <v>0</v>
      </c>
      <c r="KZ13" s="17"/>
      <c r="LA13" s="17"/>
      <c r="LB13" s="17"/>
      <c r="LC13" s="17">
        <v>0</v>
      </c>
      <c r="LD13" s="17">
        <v>3.6</v>
      </c>
      <c r="LE13" s="17">
        <v>3.1205099999999999</v>
      </c>
      <c r="LF13" s="17">
        <v>3.1204999999999998</v>
      </c>
      <c r="LG13" s="17">
        <v>0.47949999999999998</v>
      </c>
      <c r="LH13" s="17">
        <v>99.5</v>
      </c>
      <c r="LI13" s="17">
        <v>269.80581999999998</v>
      </c>
      <c r="LJ13" s="17">
        <v>114.45603</v>
      </c>
      <c r="LK13" s="17">
        <v>-14.95603</v>
      </c>
      <c r="LL13" s="17">
        <v>82.4</v>
      </c>
      <c r="LM13" s="17">
        <v>67.559010000000001</v>
      </c>
      <c r="LN13" s="17">
        <v>83.378820000000005</v>
      </c>
      <c r="LO13" s="17">
        <v>-0.97882000000000002</v>
      </c>
      <c r="LP13" s="17">
        <v>63.8</v>
      </c>
      <c r="LQ13" s="17">
        <v>67.133979999999994</v>
      </c>
      <c r="LR13" s="17">
        <v>67.133979999999994</v>
      </c>
      <c r="LS13" s="17">
        <v>-3.3339799999999999</v>
      </c>
      <c r="LT13" s="17">
        <v>47.4</v>
      </c>
      <c r="LU13" s="17">
        <v>48.413229999999999</v>
      </c>
      <c r="LV13" s="17">
        <v>48.413220000000003</v>
      </c>
      <c r="LW13" s="17">
        <v>-1.01322</v>
      </c>
      <c r="LX13" s="17">
        <v>30</v>
      </c>
      <c r="LY13" s="17">
        <v>29.951460000000001</v>
      </c>
      <c r="LZ13" s="17">
        <v>29.951450000000001</v>
      </c>
      <c r="MA13" s="17">
        <v>4.8550000000000003E-2</v>
      </c>
      <c r="MB13" s="17"/>
      <c r="MC13" s="17"/>
      <c r="MD13" s="17"/>
      <c r="ME13" s="17">
        <v>0</v>
      </c>
      <c r="MF13" s="17"/>
      <c r="MG13" s="17"/>
      <c r="MH13" s="17"/>
      <c r="MI13" s="17">
        <v>0</v>
      </c>
      <c r="MJ13" s="17"/>
      <c r="MK13" s="17"/>
      <c r="ML13" s="17"/>
      <c r="MM13" s="17">
        <v>0</v>
      </c>
      <c r="MN13" s="17">
        <v>0</v>
      </c>
      <c r="MO13" s="17"/>
      <c r="MP13" s="17">
        <v>151.08870999999999</v>
      </c>
      <c r="MQ13" s="17">
        <v>-151.08870999999999</v>
      </c>
      <c r="MR13" s="17">
        <v>0</v>
      </c>
      <c r="MS13" s="17"/>
      <c r="MT13" s="17">
        <v>151.08870999999999</v>
      </c>
      <c r="MU13" s="17">
        <v>-151.08870999999999</v>
      </c>
      <c r="MV13" s="17">
        <v>0</v>
      </c>
      <c r="MW13" s="17"/>
      <c r="MX13" s="17">
        <v>151.54243</v>
      </c>
      <c r="MY13" s="17">
        <v>-151.54243</v>
      </c>
      <c r="MZ13" s="17"/>
      <c r="NA13" s="17"/>
      <c r="NB13" s="17"/>
      <c r="NC13" s="17">
        <v>0</v>
      </c>
      <c r="ND13" s="17"/>
      <c r="NE13" s="17"/>
      <c r="NF13" s="17"/>
      <c r="NG13" s="17">
        <v>0</v>
      </c>
      <c r="NH13" s="17"/>
      <c r="NI13" s="17"/>
      <c r="NJ13" s="17"/>
      <c r="NK13" s="17">
        <v>0</v>
      </c>
      <c r="NL13" s="17"/>
      <c r="NM13" s="17"/>
      <c r="NN13" s="17"/>
      <c r="NO13" s="17">
        <v>0</v>
      </c>
      <c r="NP13" s="17">
        <v>0</v>
      </c>
      <c r="NQ13" s="17"/>
      <c r="NR13" s="17"/>
      <c r="NS13" s="17">
        <v>0</v>
      </c>
      <c r="NT13" s="17">
        <v>216.2</v>
      </c>
      <c r="NU13" s="17">
        <v>206.29038</v>
      </c>
      <c r="NV13" s="17">
        <v>206.29034999999999</v>
      </c>
      <c r="NW13" s="17">
        <v>9.9096499999999992</v>
      </c>
      <c r="NX13" s="17">
        <v>103.5</v>
      </c>
      <c r="NY13" s="17">
        <v>103.45493</v>
      </c>
      <c r="NZ13" s="17">
        <v>103.45492</v>
      </c>
      <c r="OA13" s="17">
        <v>4.5080000000000002E-2</v>
      </c>
      <c r="OB13" s="17">
        <v>0</v>
      </c>
      <c r="OC13" s="17"/>
      <c r="OD13" s="17"/>
      <c r="OE13" s="17">
        <v>0</v>
      </c>
      <c r="OF13" s="17">
        <v>82.1</v>
      </c>
      <c r="OG13" s="17">
        <v>77.917000000000002</v>
      </c>
      <c r="OH13" s="17">
        <v>77.917000000000002</v>
      </c>
      <c r="OI13" s="17">
        <v>4.1829999999999998</v>
      </c>
      <c r="OJ13" s="17">
        <v>0</v>
      </c>
      <c r="OK13" s="17"/>
      <c r="OL13" s="17"/>
      <c r="OM13" s="17">
        <v>0</v>
      </c>
      <c r="ON13" s="17">
        <v>0</v>
      </c>
      <c r="OO13" s="17"/>
      <c r="OP13" s="17">
        <v>1.407</v>
      </c>
      <c r="OQ13" s="17">
        <v>-1.407</v>
      </c>
      <c r="OR13" s="17">
        <v>0</v>
      </c>
      <c r="OS13" s="17"/>
      <c r="OT13" s="17"/>
      <c r="OU13" s="17">
        <v>0</v>
      </c>
      <c r="OV13" s="17">
        <v>20</v>
      </c>
      <c r="OW13" s="17">
        <v>17.475729999999999</v>
      </c>
      <c r="OX13" s="17">
        <v>17.475719999999999</v>
      </c>
      <c r="OY13" s="17">
        <v>2.5242800000000001</v>
      </c>
      <c r="OZ13" s="17">
        <v>20.7</v>
      </c>
      <c r="PA13" s="17">
        <v>19.417480000000001</v>
      </c>
      <c r="PB13" s="17">
        <v>19.417470000000002</v>
      </c>
      <c r="PC13" s="17">
        <v>1.2825299999999999</v>
      </c>
      <c r="PD13" s="17"/>
      <c r="PE13" s="17"/>
      <c r="PF13" s="17"/>
      <c r="PG13" s="17">
        <v>0</v>
      </c>
      <c r="PH13" s="17">
        <v>0</v>
      </c>
      <c r="PI13" s="17"/>
      <c r="PJ13" s="17"/>
      <c r="PK13" s="17">
        <v>0</v>
      </c>
      <c r="PL13" s="17"/>
      <c r="PM13" s="17"/>
      <c r="PN13" s="17"/>
      <c r="PO13" s="17">
        <v>0</v>
      </c>
      <c r="PP13" s="17">
        <v>1</v>
      </c>
      <c r="PQ13" s="17">
        <v>1.2</v>
      </c>
      <c r="PR13" s="17">
        <v>1.2</v>
      </c>
      <c r="PS13" s="17">
        <v>-0.2</v>
      </c>
      <c r="PT13" s="17">
        <v>2.2000000000000002</v>
      </c>
      <c r="PU13" s="17">
        <v>2.5</v>
      </c>
      <c r="PV13" s="17">
        <v>2.5</v>
      </c>
      <c r="PW13" s="17">
        <v>-0.3</v>
      </c>
      <c r="PX13" s="17">
        <v>3</v>
      </c>
      <c r="PY13" s="17">
        <v>2.8</v>
      </c>
      <c r="PZ13" s="17">
        <v>2.8</v>
      </c>
      <c r="QA13" s="17">
        <v>0.2</v>
      </c>
      <c r="QB13" s="17"/>
      <c r="QC13" s="17"/>
      <c r="QD13" s="17"/>
      <c r="QE13" s="17">
        <v>0</v>
      </c>
      <c r="QF13" s="17">
        <v>20</v>
      </c>
      <c r="QG13" s="17">
        <v>19.417480000000001</v>
      </c>
      <c r="QH13" s="17">
        <v>19.417470000000002</v>
      </c>
      <c r="QI13" s="17">
        <v>0.58252999999999999</v>
      </c>
      <c r="QJ13" s="17">
        <v>18.899999999999999</v>
      </c>
      <c r="QK13" s="17">
        <v>17.475729999999999</v>
      </c>
      <c r="QL13" s="17">
        <v>17.475729999999999</v>
      </c>
      <c r="QM13" s="17">
        <v>1.4242699999999999</v>
      </c>
      <c r="QN13" s="17">
        <v>3.4</v>
      </c>
      <c r="QO13" s="17">
        <v>3.5</v>
      </c>
      <c r="QP13" s="17">
        <v>3.5</v>
      </c>
      <c r="QQ13" s="17">
        <v>-0.1</v>
      </c>
      <c r="QR13" s="17">
        <v>18.600000000000001</v>
      </c>
      <c r="QS13" s="17">
        <v>17.961169999999999</v>
      </c>
      <c r="QT13" s="17">
        <v>17.96116</v>
      </c>
      <c r="QU13" s="17">
        <v>0.63883999999999996</v>
      </c>
      <c r="QV13" s="17">
        <v>0</v>
      </c>
      <c r="QW13" s="17"/>
      <c r="QX13" s="17"/>
      <c r="QY13" s="17">
        <v>0</v>
      </c>
      <c r="QZ13" s="17">
        <v>0</v>
      </c>
      <c r="RA13" s="17"/>
      <c r="RB13" s="17"/>
      <c r="RC13" s="17">
        <v>0</v>
      </c>
      <c r="RD13" s="17">
        <v>28.3</v>
      </c>
      <c r="RE13" s="17">
        <v>21.7</v>
      </c>
      <c r="RF13" s="17">
        <v>18.113</v>
      </c>
      <c r="RG13" s="17">
        <v>10.186999999999999</v>
      </c>
      <c r="RH13" s="17">
        <v>76</v>
      </c>
      <c r="RI13" s="17">
        <v>58.4</v>
      </c>
      <c r="RJ13" s="17">
        <v>45.59</v>
      </c>
      <c r="RK13" s="17">
        <v>30.41</v>
      </c>
      <c r="RL13" s="17">
        <v>0</v>
      </c>
      <c r="RM13" s="17"/>
      <c r="RN13" s="17"/>
      <c r="RO13" s="17">
        <v>0</v>
      </c>
      <c r="RP13" s="17">
        <v>3.2</v>
      </c>
      <c r="RQ13" s="17">
        <v>3</v>
      </c>
      <c r="RR13" s="17">
        <v>3</v>
      </c>
      <c r="RS13" s="17">
        <v>0.2</v>
      </c>
      <c r="RT13" s="17">
        <v>10.9</v>
      </c>
      <c r="RU13" s="17">
        <v>16.329229999999999</v>
      </c>
      <c r="RV13" s="17">
        <v>8.0211799999999993</v>
      </c>
      <c r="RW13" s="17">
        <v>2.8788200000000002</v>
      </c>
      <c r="RX13" s="17">
        <v>2.2999999999999998</v>
      </c>
      <c r="RY13" s="17">
        <v>2</v>
      </c>
      <c r="RZ13" s="17">
        <v>2</v>
      </c>
      <c r="SA13" s="17">
        <v>0.3</v>
      </c>
      <c r="SB13" s="17"/>
      <c r="SC13" s="17"/>
      <c r="SD13" s="17"/>
      <c r="SE13" s="17">
        <v>0</v>
      </c>
      <c r="SF13" s="17">
        <v>12</v>
      </c>
      <c r="SG13" s="17">
        <v>12.03884</v>
      </c>
      <c r="SH13" s="17">
        <v>12.038830000000001</v>
      </c>
      <c r="SI13" s="17">
        <v>-3.8830000000000003E-2</v>
      </c>
      <c r="SJ13" s="17">
        <v>6.8</v>
      </c>
      <c r="SK13" s="17">
        <v>6.7</v>
      </c>
      <c r="SL13" s="17">
        <v>6.7</v>
      </c>
      <c r="SM13" s="17">
        <v>0.1</v>
      </c>
      <c r="SN13" s="17">
        <v>10.199999999999999</v>
      </c>
      <c r="SO13" s="17">
        <v>12.621359999999999</v>
      </c>
      <c r="SP13" s="17">
        <v>12.621359999999999</v>
      </c>
      <c r="SQ13" s="17">
        <v>-2.42136</v>
      </c>
      <c r="SR13" s="17">
        <v>13.8</v>
      </c>
      <c r="SS13" s="17">
        <v>16.504850000000001</v>
      </c>
      <c r="ST13" s="17">
        <v>16.504850000000001</v>
      </c>
      <c r="SU13" s="17">
        <v>-2.70485</v>
      </c>
      <c r="SV13" s="17">
        <v>15.8</v>
      </c>
      <c r="SW13" s="17">
        <v>16.310680000000001</v>
      </c>
      <c r="SX13" s="17">
        <v>16.310680000000001</v>
      </c>
      <c r="SY13" s="17">
        <v>-0.51068000000000002</v>
      </c>
      <c r="SZ13" s="17">
        <v>27.3</v>
      </c>
      <c r="TA13" s="17">
        <v>19.585000000000001</v>
      </c>
      <c r="TB13" s="17">
        <v>19.585000000000001</v>
      </c>
      <c r="TC13" s="17">
        <v>7.7149999999999999</v>
      </c>
      <c r="TD13" s="17">
        <v>26.6</v>
      </c>
      <c r="TE13" s="17">
        <v>28.382000000000001</v>
      </c>
      <c r="TF13" s="17">
        <v>28.382000000000001</v>
      </c>
      <c r="TG13" s="17">
        <v>-1.782</v>
      </c>
      <c r="TH13" s="17">
        <v>0</v>
      </c>
      <c r="TI13" s="17"/>
      <c r="TJ13" s="17"/>
      <c r="TK13" s="17">
        <v>0</v>
      </c>
      <c r="TL13" s="17">
        <v>71.599999999999994</v>
      </c>
      <c r="TM13" s="17">
        <v>32.728000000000002</v>
      </c>
      <c r="TN13" s="17">
        <v>32.728000000000002</v>
      </c>
      <c r="TO13" s="17">
        <v>38.872</v>
      </c>
      <c r="TP13" s="17">
        <v>79</v>
      </c>
      <c r="TQ13" s="17">
        <v>57.593000000000004</v>
      </c>
      <c r="TR13" s="17">
        <v>57.593000000000004</v>
      </c>
      <c r="TS13" s="17">
        <v>21.407</v>
      </c>
      <c r="TT13" s="17">
        <v>6.6</v>
      </c>
      <c r="TU13" s="17">
        <v>1.137</v>
      </c>
      <c r="TV13" s="17">
        <v>1.137</v>
      </c>
      <c r="TW13" s="17">
        <v>5.4630000000000001</v>
      </c>
      <c r="TX13" s="17">
        <v>8.9</v>
      </c>
      <c r="TY13" s="17">
        <v>1.3129999999999999</v>
      </c>
      <c r="TZ13" s="17">
        <v>1.3129999999999999</v>
      </c>
      <c r="UA13" s="17">
        <v>7.5869999999999997</v>
      </c>
      <c r="UB13" s="17">
        <v>20.5</v>
      </c>
      <c r="UC13" s="17">
        <v>21</v>
      </c>
      <c r="UD13" s="17">
        <v>21</v>
      </c>
      <c r="UE13" s="17">
        <v>-0.5</v>
      </c>
      <c r="UF13" s="17">
        <v>7.7</v>
      </c>
      <c r="UG13" s="17">
        <v>7</v>
      </c>
      <c r="UH13" s="17">
        <v>7</v>
      </c>
      <c r="UI13" s="17">
        <v>0.7</v>
      </c>
      <c r="UJ13" s="17">
        <v>7.4</v>
      </c>
      <c r="UK13" s="17">
        <v>6.9</v>
      </c>
      <c r="UL13" s="17">
        <v>6.9</v>
      </c>
      <c r="UM13" s="17">
        <v>0.5</v>
      </c>
      <c r="UN13" s="17">
        <v>19.7</v>
      </c>
      <c r="UO13" s="17">
        <v>20</v>
      </c>
      <c r="UP13" s="17">
        <v>9.9029100000000003</v>
      </c>
      <c r="UQ13" s="17">
        <v>9.7970900000000007</v>
      </c>
      <c r="UR13" s="17">
        <v>20.399999999999999</v>
      </c>
      <c r="US13" s="17">
        <v>20</v>
      </c>
      <c r="UT13" s="17">
        <v>9.9029100000000003</v>
      </c>
      <c r="UU13" s="17">
        <v>10.49709</v>
      </c>
      <c r="UV13" s="17">
        <v>20</v>
      </c>
      <c r="UW13" s="17">
        <v>20</v>
      </c>
      <c r="UX13" s="17">
        <v>10</v>
      </c>
      <c r="UY13" s="17">
        <v>10</v>
      </c>
      <c r="UZ13" s="17">
        <v>0</v>
      </c>
      <c r="VA13" s="17"/>
      <c r="VB13" s="17">
        <v>0.83899999999999997</v>
      </c>
      <c r="VC13" s="17">
        <v>-0.83899999999999997</v>
      </c>
      <c r="VD13" s="17"/>
      <c r="VE13" s="17"/>
      <c r="VF13" s="17"/>
      <c r="VG13" s="17">
        <v>0</v>
      </c>
      <c r="VH13" s="17">
        <v>0</v>
      </c>
      <c r="VI13" s="17"/>
      <c r="VJ13" s="17"/>
      <c r="VK13" s="17">
        <v>0</v>
      </c>
      <c r="VL13" s="17">
        <v>0</v>
      </c>
      <c r="VM13" s="17"/>
      <c r="VN13" s="17"/>
      <c r="VO13" s="17">
        <v>0</v>
      </c>
      <c r="VP13" s="17">
        <v>0.6</v>
      </c>
      <c r="VQ13" s="17">
        <v>0.6</v>
      </c>
      <c r="VR13" s="17">
        <v>0.6</v>
      </c>
      <c r="VS13" s="17">
        <v>0</v>
      </c>
      <c r="VT13" s="17">
        <v>50.9</v>
      </c>
      <c r="VU13" s="17">
        <v>50.68</v>
      </c>
      <c r="VV13" s="17">
        <v>50.680999999999997</v>
      </c>
      <c r="VW13" s="17">
        <v>0.219</v>
      </c>
      <c r="VX13" s="17">
        <v>58.2</v>
      </c>
      <c r="VY13" s="17">
        <v>42.85</v>
      </c>
      <c r="VZ13" s="17">
        <v>42.85</v>
      </c>
      <c r="WA13" s="17">
        <v>15.35</v>
      </c>
      <c r="WB13" s="17">
        <v>0</v>
      </c>
      <c r="WC13" s="17"/>
      <c r="WD13" s="17"/>
      <c r="WE13" s="17">
        <v>0</v>
      </c>
      <c r="WF13" s="17">
        <v>1.1000000000000001</v>
      </c>
      <c r="WG13" s="17">
        <v>1.4490000000000001</v>
      </c>
      <c r="WH13" s="17">
        <v>1.4490000000000001</v>
      </c>
      <c r="WI13" s="17">
        <v>-0.34899999999999998</v>
      </c>
      <c r="WJ13" s="17"/>
      <c r="WK13" s="17"/>
      <c r="WL13" s="17"/>
      <c r="WM13" s="17">
        <v>0</v>
      </c>
      <c r="WN13" s="17">
        <v>1.8</v>
      </c>
      <c r="WO13" s="17">
        <v>2.4</v>
      </c>
      <c r="WP13" s="17">
        <v>2.4</v>
      </c>
      <c r="WQ13" s="17">
        <v>-0.6</v>
      </c>
      <c r="WR13" s="17">
        <v>1</v>
      </c>
      <c r="WS13" s="17">
        <v>1.4</v>
      </c>
      <c r="WT13" s="17">
        <v>1.4</v>
      </c>
      <c r="WU13" s="17">
        <v>-0.4</v>
      </c>
      <c r="WV13" s="17">
        <v>0</v>
      </c>
      <c r="WW13" s="17"/>
      <c r="WX13" s="17"/>
      <c r="WY13" s="17">
        <v>0</v>
      </c>
      <c r="WZ13" s="17">
        <v>6.4</v>
      </c>
      <c r="XA13" s="17">
        <v>6.5</v>
      </c>
      <c r="XB13" s="17">
        <v>6.5</v>
      </c>
      <c r="XC13" s="17">
        <v>-0.1</v>
      </c>
      <c r="XD13" s="17">
        <v>18.7</v>
      </c>
      <c r="XE13" s="17">
        <v>18.4466</v>
      </c>
      <c r="XF13" s="17">
        <v>18.4466</v>
      </c>
      <c r="XG13" s="17">
        <v>0.25340000000000001</v>
      </c>
      <c r="XH13" s="17">
        <v>8.8000000000000007</v>
      </c>
      <c r="XI13" s="17">
        <v>10.8</v>
      </c>
      <c r="XJ13" s="17">
        <v>10.8</v>
      </c>
      <c r="XK13" s="17">
        <v>-2</v>
      </c>
      <c r="XL13" s="17">
        <v>27.7</v>
      </c>
      <c r="XM13" s="17">
        <v>29</v>
      </c>
      <c r="XN13" s="17">
        <v>29</v>
      </c>
      <c r="XO13" s="17">
        <v>-1.3</v>
      </c>
      <c r="XP13" s="17">
        <v>34.6</v>
      </c>
      <c r="XQ13" s="17">
        <v>29</v>
      </c>
      <c r="XR13" s="17">
        <v>29</v>
      </c>
      <c r="XS13" s="17">
        <v>5.6</v>
      </c>
      <c r="XT13" s="17">
        <v>15.3</v>
      </c>
      <c r="XU13" s="17">
        <v>14</v>
      </c>
      <c r="XV13" s="17">
        <v>14</v>
      </c>
      <c r="XW13" s="17">
        <v>1.3</v>
      </c>
      <c r="XX13" s="17">
        <v>18.899999999999999</v>
      </c>
      <c r="XY13" s="17">
        <v>19</v>
      </c>
      <c r="XZ13" s="17">
        <v>19</v>
      </c>
      <c r="YA13" s="17">
        <v>-0.1</v>
      </c>
      <c r="YB13" s="17">
        <v>0</v>
      </c>
      <c r="YC13" s="17"/>
      <c r="YD13" s="17"/>
      <c r="YE13" s="17">
        <v>0</v>
      </c>
      <c r="YF13" s="17">
        <v>11.1</v>
      </c>
      <c r="YG13" s="17">
        <v>11</v>
      </c>
      <c r="YH13" s="17">
        <v>11</v>
      </c>
      <c r="YI13" s="17">
        <v>0.1</v>
      </c>
    </row>
    <row r="14" spans="1:659" ht="24" customHeight="1" x14ac:dyDescent="0.25">
      <c r="A14" s="1"/>
      <c r="B14" s="16" t="s">
        <v>74</v>
      </c>
      <c r="C14" s="16" t="s">
        <v>827</v>
      </c>
      <c r="D14" s="17">
        <v>201.9</v>
      </c>
      <c r="E14" s="17">
        <v>203.20388</v>
      </c>
      <c r="F14" s="17">
        <v>203.20388</v>
      </c>
      <c r="G14" s="17">
        <v>-1.3038799999999999</v>
      </c>
      <c r="H14" s="17">
        <v>627.9</v>
      </c>
      <c r="I14" s="17">
        <v>635.02589999999998</v>
      </c>
      <c r="J14" s="17">
        <v>635.02589999999998</v>
      </c>
      <c r="K14" s="17">
        <v>-7.1258999999999997</v>
      </c>
      <c r="L14" s="17">
        <v>215.3</v>
      </c>
      <c r="M14" s="17">
        <v>206.58520999999999</v>
      </c>
      <c r="N14" s="17">
        <v>206.58520999999999</v>
      </c>
      <c r="O14" s="17">
        <v>8.7147900000000007</v>
      </c>
      <c r="P14" s="17"/>
      <c r="Q14" s="17"/>
      <c r="R14" s="17"/>
      <c r="S14" s="17">
        <v>0</v>
      </c>
      <c r="T14" s="17"/>
      <c r="U14" s="17"/>
      <c r="V14" s="17"/>
      <c r="W14" s="17">
        <v>0</v>
      </c>
      <c r="X14" s="17">
        <v>89</v>
      </c>
      <c r="Y14" s="17">
        <v>91.778639999999996</v>
      </c>
      <c r="Z14" s="17">
        <v>91.778630000000007</v>
      </c>
      <c r="AA14" s="17">
        <v>-2.7786300000000002</v>
      </c>
      <c r="AB14" s="17">
        <v>195.1</v>
      </c>
      <c r="AC14" s="17">
        <v>175.7</v>
      </c>
      <c r="AD14" s="17">
        <v>182.72800000000001</v>
      </c>
      <c r="AE14" s="17">
        <v>12.372</v>
      </c>
      <c r="AF14" s="17"/>
      <c r="AG14" s="17"/>
      <c r="AH14" s="17"/>
      <c r="AI14" s="17">
        <v>0</v>
      </c>
      <c r="AJ14" s="17"/>
      <c r="AK14" s="17"/>
      <c r="AL14" s="17"/>
      <c r="AM14" s="17">
        <v>0</v>
      </c>
      <c r="AN14" s="17">
        <v>145.69999999999999</v>
      </c>
      <c r="AO14" s="17">
        <v>159.37606</v>
      </c>
      <c r="AP14" s="17">
        <v>156.60704999999999</v>
      </c>
      <c r="AQ14" s="17">
        <v>-10.90705</v>
      </c>
      <c r="AR14" s="17">
        <v>145.80000000000001</v>
      </c>
      <c r="AS14" s="17">
        <v>159.37606</v>
      </c>
      <c r="AT14" s="17">
        <v>156.60704999999999</v>
      </c>
      <c r="AU14" s="17">
        <v>-10.80705</v>
      </c>
      <c r="AV14" s="17">
        <v>145.4</v>
      </c>
      <c r="AW14" s="17">
        <v>159.37606</v>
      </c>
      <c r="AX14" s="17">
        <v>156.60704999999999</v>
      </c>
      <c r="AY14" s="17">
        <v>-11.207050000000001</v>
      </c>
      <c r="AZ14" s="17">
        <v>247</v>
      </c>
      <c r="BA14" s="17">
        <v>239.78200000000001</v>
      </c>
      <c r="BB14" s="17">
        <v>235.61600999999999</v>
      </c>
      <c r="BC14" s="17">
        <v>11.383990000000001</v>
      </c>
      <c r="BD14" s="17">
        <v>0</v>
      </c>
      <c r="BE14" s="17"/>
      <c r="BF14" s="17"/>
      <c r="BG14" s="17">
        <v>0</v>
      </c>
      <c r="BH14" s="17"/>
      <c r="BI14" s="17"/>
      <c r="BJ14" s="17"/>
      <c r="BK14" s="17">
        <v>0</v>
      </c>
      <c r="BL14" s="17">
        <v>360.4</v>
      </c>
      <c r="BM14" s="17">
        <v>368.40096999999997</v>
      </c>
      <c r="BN14" s="17">
        <v>335.73351000000002</v>
      </c>
      <c r="BO14" s="17">
        <v>24.66649</v>
      </c>
      <c r="BP14" s="17">
        <v>10.4</v>
      </c>
      <c r="BQ14" s="17">
        <v>9.6366700000000005</v>
      </c>
      <c r="BR14" s="17">
        <v>5.4625000000000004</v>
      </c>
      <c r="BS14" s="17">
        <v>4.9375</v>
      </c>
      <c r="BT14" s="17"/>
      <c r="BU14" s="17"/>
      <c r="BV14" s="17"/>
      <c r="BW14" s="17">
        <v>0</v>
      </c>
      <c r="BX14" s="17"/>
      <c r="BY14" s="17"/>
      <c r="BZ14" s="17"/>
      <c r="CA14" s="17">
        <v>0</v>
      </c>
      <c r="CB14" s="17"/>
      <c r="CC14" s="17"/>
      <c r="CD14" s="17"/>
      <c r="CE14" s="17">
        <v>0</v>
      </c>
      <c r="CF14" s="17"/>
      <c r="CG14" s="17"/>
      <c r="CH14" s="17"/>
      <c r="CI14" s="17">
        <v>0</v>
      </c>
      <c r="CJ14" s="17">
        <v>145.69999999999999</v>
      </c>
      <c r="CK14" s="17">
        <v>148.8219</v>
      </c>
      <c r="CL14" s="17">
        <v>148.8219</v>
      </c>
      <c r="CM14" s="17">
        <v>-3.1219000000000001</v>
      </c>
      <c r="CN14" s="17">
        <v>7.1</v>
      </c>
      <c r="CO14" s="17">
        <v>5.1333399999999996</v>
      </c>
      <c r="CP14" s="17">
        <v>5.1333399999999996</v>
      </c>
      <c r="CQ14" s="17">
        <v>1.9666600000000001</v>
      </c>
      <c r="CR14" s="17">
        <v>5.7</v>
      </c>
      <c r="CS14" s="17">
        <v>2.8177599999999998</v>
      </c>
      <c r="CT14" s="17">
        <v>2.8177500000000002</v>
      </c>
      <c r="CU14" s="17">
        <v>2.88225</v>
      </c>
      <c r="CV14" s="17">
        <v>5.7</v>
      </c>
      <c r="CW14" s="17">
        <v>5.7132399999999999</v>
      </c>
      <c r="CX14" s="17">
        <v>5.6000100000000002</v>
      </c>
      <c r="CY14" s="17">
        <v>9.9989999999999996E-2</v>
      </c>
      <c r="CZ14" s="17">
        <v>6.9</v>
      </c>
      <c r="DA14" s="17">
        <v>6.8787000000000003</v>
      </c>
      <c r="DB14" s="17">
        <v>6.8787000000000003</v>
      </c>
      <c r="DC14" s="17">
        <v>2.1299999999999999E-2</v>
      </c>
      <c r="DD14" s="17">
        <v>13.9</v>
      </c>
      <c r="DE14" s="17">
        <v>14.919420000000001</v>
      </c>
      <c r="DF14" s="17">
        <v>14.919409999999999</v>
      </c>
      <c r="DG14" s="17">
        <v>-1.0194099999999999</v>
      </c>
      <c r="DH14" s="17">
        <v>49.7</v>
      </c>
      <c r="DI14" s="17">
        <v>77.708079999999995</v>
      </c>
      <c r="DJ14" s="17">
        <v>74.031419999999997</v>
      </c>
      <c r="DK14" s="17">
        <v>-24.331420000000001</v>
      </c>
      <c r="DL14" s="17"/>
      <c r="DM14" s="17"/>
      <c r="DN14" s="17"/>
      <c r="DO14" s="17">
        <v>0</v>
      </c>
      <c r="DP14" s="17"/>
      <c r="DQ14" s="17"/>
      <c r="DR14" s="17"/>
      <c r="DS14" s="17">
        <v>0</v>
      </c>
      <c r="DT14" s="17"/>
      <c r="DU14" s="17"/>
      <c r="DV14" s="17"/>
      <c r="DW14" s="17">
        <v>0</v>
      </c>
      <c r="DX14" s="17"/>
      <c r="DY14" s="17"/>
      <c r="DZ14" s="17"/>
      <c r="EA14" s="17">
        <v>0</v>
      </c>
      <c r="EB14" s="17">
        <v>110.5</v>
      </c>
      <c r="EC14" s="17">
        <v>112.35728</v>
      </c>
      <c r="ED14" s="17">
        <v>112.35728</v>
      </c>
      <c r="EE14" s="17">
        <v>-1.85728</v>
      </c>
      <c r="EF14" s="17">
        <v>59</v>
      </c>
      <c r="EG14" s="17">
        <v>112.28377999999999</v>
      </c>
      <c r="EH14" s="17">
        <v>21.728190000000001</v>
      </c>
      <c r="EI14" s="17">
        <v>37.271810000000002</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59</v>
      </c>
      <c r="FE14" s="17">
        <v>63.890439999999998</v>
      </c>
      <c r="FF14" s="17">
        <v>54.885109999999997</v>
      </c>
      <c r="FG14" s="17">
        <v>4.1148899999999999</v>
      </c>
      <c r="FH14" s="17">
        <v>150.9</v>
      </c>
      <c r="FI14" s="17">
        <v>151.21556000000001</v>
      </c>
      <c r="FJ14" s="17">
        <v>151.21482</v>
      </c>
      <c r="FK14" s="17">
        <v>-0.31481999999999999</v>
      </c>
      <c r="FL14" s="17">
        <v>31.4</v>
      </c>
      <c r="FM14" s="17">
        <v>33.01126</v>
      </c>
      <c r="FN14" s="17">
        <v>26.417359999999999</v>
      </c>
      <c r="FO14" s="17">
        <v>4.98264</v>
      </c>
      <c r="FP14" s="17">
        <v>17.2</v>
      </c>
      <c r="FQ14" s="17">
        <v>17.210889999999999</v>
      </c>
      <c r="FR14" s="17">
        <v>17.210889999999999</v>
      </c>
      <c r="FS14" s="17">
        <v>-1.089E-2</v>
      </c>
      <c r="FT14" s="17">
        <v>18.8</v>
      </c>
      <c r="FU14" s="17">
        <v>17.961169999999999</v>
      </c>
      <c r="FV14" s="17">
        <v>17.96116</v>
      </c>
      <c r="FW14" s="17">
        <v>0.83884000000000003</v>
      </c>
      <c r="FX14" s="17">
        <v>80.099999999999994</v>
      </c>
      <c r="FY14" s="17">
        <v>81.321879999999993</v>
      </c>
      <c r="FZ14" s="17">
        <v>81.321870000000004</v>
      </c>
      <c r="GA14" s="17">
        <v>-1.22187</v>
      </c>
      <c r="GB14" s="17"/>
      <c r="GC14" s="17"/>
      <c r="GD14" s="17"/>
      <c r="GE14" s="17">
        <v>0</v>
      </c>
      <c r="GF14" s="17"/>
      <c r="GG14" s="17"/>
      <c r="GH14" s="17"/>
      <c r="GI14" s="17">
        <v>0</v>
      </c>
      <c r="GJ14" s="17"/>
      <c r="GK14" s="17"/>
      <c r="GL14" s="17"/>
      <c r="GM14" s="17">
        <v>0</v>
      </c>
      <c r="GN14" s="17">
        <v>108.2</v>
      </c>
      <c r="GO14" s="17">
        <v>110.37475000000001</v>
      </c>
      <c r="GP14" s="17">
        <v>103.03684</v>
      </c>
      <c r="GQ14" s="17">
        <v>5.1631600000000004</v>
      </c>
      <c r="GR14" s="17">
        <v>7.5</v>
      </c>
      <c r="GS14" s="17">
        <v>6.5736800000000004</v>
      </c>
      <c r="GT14" s="17">
        <v>6.5736800000000004</v>
      </c>
      <c r="GU14" s="17">
        <v>0.92632000000000003</v>
      </c>
      <c r="GV14" s="17">
        <v>6.2</v>
      </c>
      <c r="GW14" s="17">
        <v>6.6261000000000001</v>
      </c>
      <c r="GX14" s="17">
        <v>6.6261000000000001</v>
      </c>
      <c r="GY14" s="17">
        <v>-0.42609999999999998</v>
      </c>
      <c r="GZ14" s="17">
        <v>31.4</v>
      </c>
      <c r="HA14" s="17">
        <v>35.371740000000003</v>
      </c>
      <c r="HB14" s="17">
        <v>35.370820000000002</v>
      </c>
      <c r="HC14" s="17">
        <v>-3.9708199999999998</v>
      </c>
      <c r="HD14" s="17">
        <v>42.7</v>
      </c>
      <c r="HE14" s="17">
        <v>38.790100000000002</v>
      </c>
      <c r="HF14" s="17">
        <v>38.790089999999999</v>
      </c>
      <c r="HG14" s="17">
        <v>3.90991</v>
      </c>
      <c r="HH14" s="17">
        <v>2</v>
      </c>
      <c r="HI14" s="17">
        <v>1.97359</v>
      </c>
      <c r="HJ14" s="17">
        <v>1.97359</v>
      </c>
      <c r="HK14" s="17">
        <v>2.6409999999999999E-2</v>
      </c>
      <c r="HL14" s="17">
        <v>11.8</v>
      </c>
      <c r="HM14" s="17">
        <v>13.33126</v>
      </c>
      <c r="HN14" s="17">
        <v>13.33126</v>
      </c>
      <c r="HO14" s="17">
        <v>-1.5312600000000001</v>
      </c>
      <c r="HP14" s="17">
        <v>64.2</v>
      </c>
      <c r="HQ14" s="17">
        <v>70.316190000000006</v>
      </c>
      <c r="HR14" s="17">
        <v>70.880480000000006</v>
      </c>
      <c r="HS14" s="17">
        <v>-6.6804800000000002</v>
      </c>
      <c r="HT14" s="17"/>
      <c r="HU14" s="17"/>
      <c r="HV14" s="17"/>
      <c r="HW14" s="17">
        <v>0</v>
      </c>
      <c r="HX14" s="17"/>
      <c r="HY14" s="17"/>
      <c r="HZ14" s="17"/>
      <c r="IA14" s="17">
        <v>0</v>
      </c>
      <c r="IB14" s="17">
        <v>46.6</v>
      </c>
      <c r="IC14" s="17">
        <v>68.138360000000006</v>
      </c>
      <c r="ID14" s="17"/>
      <c r="IE14" s="17">
        <v>46.6</v>
      </c>
      <c r="IF14" s="17"/>
      <c r="IG14" s="17"/>
      <c r="IH14" s="17"/>
      <c r="II14" s="17">
        <v>0</v>
      </c>
      <c r="IJ14" s="17"/>
      <c r="IK14" s="17"/>
      <c r="IL14" s="17"/>
      <c r="IM14" s="17">
        <v>0</v>
      </c>
      <c r="IN14" s="17">
        <v>48.6</v>
      </c>
      <c r="IO14" s="17"/>
      <c r="IP14" s="17"/>
      <c r="IQ14" s="17">
        <v>48.6</v>
      </c>
      <c r="IR14" s="17"/>
      <c r="IS14" s="17"/>
      <c r="IT14" s="17"/>
      <c r="IU14" s="17">
        <v>0</v>
      </c>
      <c r="IV14" s="17"/>
      <c r="IW14" s="17"/>
      <c r="IX14" s="17"/>
      <c r="IY14" s="17">
        <v>0</v>
      </c>
      <c r="IZ14" s="17"/>
      <c r="JA14" s="17"/>
      <c r="JB14" s="17"/>
      <c r="JC14" s="17">
        <v>0</v>
      </c>
      <c r="JD14" s="17">
        <v>83.7</v>
      </c>
      <c r="JE14" s="17">
        <v>88.384460000000004</v>
      </c>
      <c r="JF14" s="17">
        <v>88.384450000000001</v>
      </c>
      <c r="JG14" s="17">
        <v>-4.68445</v>
      </c>
      <c r="JH14" s="17">
        <v>177.1</v>
      </c>
      <c r="JI14" s="17">
        <v>185.29459</v>
      </c>
      <c r="JJ14" s="17">
        <v>185.29436999999999</v>
      </c>
      <c r="JK14" s="17">
        <v>-8.1943699999999993</v>
      </c>
      <c r="JL14" s="17">
        <v>174.7</v>
      </c>
      <c r="JM14" s="17">
        <v>185.29459</v>
      </c>
      <c r="JN14" s="17">
        <v>185.29436999999999</v>
      </c>
      <c r="JO14" s="17">
        <v>-10.59437</v>
      </c>
      <c r="JP14" s="17">
        <v>200</v>
      </c>
      <c r="JQ14" s="17">
        <v>185.29459</v>
      </c>
      <c r="JR14" s="17">
        <v>185.29436999999999</v>
      </c>
      <c r="JS14" s="17">
        <v>14.705629999999999</v>
      </c>
      <c r="JT14" s="17">
        <v>271.89999999999998</v>
      </c>
      <c r="JU14" s="17">
        <v>278.77654000000001</v>
      </c>
      <c r="JV14" s="17">
        <v>278.77620999999999</v>
      </c>
      <c r="JW14" s="17">
        <v>-6.8762100000000004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v>
      </c>
      <c r="KW14" s="17"/>
      <c r="KX14" s="17"/>
      <c r="KY14" s="17">
        <v>0</v>
      </c>
      <c r="KZ14" s="17"/>
      <c r="LA14" s="17"/>
      <c r="LB14" s="17"/>
      <c r="LC14" s="17">
        <v>0</v>
      </c>
      <c r="LD14" s="17">
        <v>3.6</v>
      </c>
      <c r="LE14" s="17">
        <v>3.1205099999999999</v>
      </c>
      <c r="LF14" s="17">
        <v>3.1204999999999998</v>
      </c>
      <c r="LG14" s="17">
        <v>0.47949999999999998</v>
      </c>
      <c r="LH14" s="17">
        <v>116.7</v>
      </c>
      <c r="LI14" s="17">
        <v>269.80581999999998</v>
      </c>
      <c r="LJ14" s="17">
        <v>116.55979000000001</v>
      </c>
      <c r="LK14" s="17">
        <v>0.14021</v>
      </c>
      <c r="LL14" s="17">
        <v>79.400000000000006</v>
      </c>
      <c r="LM14" s="17">
        <v>64.756159999999994</v>
      </c>
      <c r="LN14" s="17">
        <v>87.782880000000006</v>
      </c>
      <c r="LO14" s="17">
        <v>-8.3828800000000001</v>
      </c>
      <c r="LP14" s="17">
        <v>63.7</v>
      </c>
      <c r="LQ14" s="17">
        <v>67.133979999999994</v>
      </c>
      <c r="LR14" s="17">
        <v>67.133979999999994</v>
      </c>
      <c r="LS14" s="17">
        <v>-3.43398</v>
      </c>
      <c r="LT14" s="17">
        <v>47.4</v>
      </c>
      <c r="LU14" s="17">
        <v>48.413229999999999</v>
      </c>
      <c r="LV14" s="17">
        <v>48.413220000000003</v>
      </c>
      <c r="LW14" s="17">
        <v>-1.01322</v>
      </c>
      <c r="LX14" s="17">
        <v>29.7</v>
      </c>
      <c r="LY14" s="17">
        <v>29.951460000000001</v>
      </c>
      <c r="LZ14" s="17">
        <v>29.951450000000001</v>
      </c>
      <c r="MA14" s="17">
        <v>-0.25145000000000001</v>
      </c>
      <c r="MB14" s="17"/>
      <c r="MC14" s="17"/>
      <c r="MD14" s="17"/>
      <c r="ME14" s="17">
        <v>0</v>
      </c>
      <c r="MF14" s="17"/>
      <c r="MG14" s="17"/>
      <c r="MH14" s="17"/>
      <c r="MI14" s="17">
        <v>0</v>
      </c>
      <c r="MJ14" s="17"/>
      <c r="MK14" s="17"/>
      <c r="ML14" s="17"/>
      <c r="MM14" s="17">
        <v>0</v>
      </c>
      <c r="MN14" s="17">
        <v>30.2</v>
      </c>
      <c r="MO14" s="17"/>
      <c r="MP14" s="17">
        <v>151.08870999999999</v>
      </c>
      <c r="MQ14" s="17">
        <v>-120.88871</v>
      </c>
      <c r="MR14" s="17">
        <v>0</v>
      </c>
      <c r="MS14" s="17"/>
      <c r="MT14" s="17">
        <v>151.08870999999999</v>
      </c>
      <c r="MU14" s="17">
        <v>-151.08870999999999</v>
      </c>
      <c r="MV14" s="17">
        <v>0</v>
      </c>
      <c r="MW14" s="17"/>
      <c r="MX14" s="17">
        <v>151.54243</v>
      </c>
      <c r="MY14" s="17">
        <v>-151.54243</v>
      </c>
      <c r="MZ14" s="17"/>
      <c r="NA14" s="17"/>
      <c r="NB14" s="17"/>
      <c r="NC14" s="17">
        <v>0</v>
      </c>
      <c r="ND14" s="17"/>
      <c r="NE14" s="17"/>
      <c r="NF14" s="17"/>
      <c r="NG14" s="17">
        <v>0</v>
      </c>
      <c r="NH14" s="17"/>
      <c r="NI14" s="17"/>
      <c r="NJ14" s="17"/>
      <c r="NK14" s="17">
        <v>0</v>
      </c>
      <c r="NL14" s="17"/>
      <c r="NM14" s="17"/>
      <c r="NN14" s="17"/>
      <c r="NO14" s="17">
        <v>0</v>
      </c>
      <c r="NP14" s="17">
        <v>0</v>
      </c>
      <c r="NQ14" s="17"/>
      <c r="NR14" s="17"/>
      <c r="NS14" s="17">
        <v>0</v>
      </c>
      <c r="NT14" s="17">
        <v>216.2</v>
      </c>
      <c r="NU14" s="17">
        <v>206.29038</v>
      </c>
      <c r="NV14" s="17">
        <v>206.29034999999999</v>
      </c>
      <c r="NW14" s="17">
        <v>9.9096499999999992</v>
      </c>
      <c r="NX14" s="17">
        <v>103.7</v>
      </c>
      <c r="NY14" s="17">
        <v>103.45493</v>
      </c>
      <c r="NZ14" s="17">
        <v>103.45492</v>
      </c>
      <c r="OA14" s="17">
        <v>0.24507999999999999</v>
      </c>
      <c r="OB14" s="17">
        <v>0</v>
      </c>
      <c r="OC14" s="17"/>
      <c r="OD14" s="17"/>
      <c r="OE14" s="17">
        <v>0</v>
      </c>
      <c r="OF14" s="17">
        <v>79.8</v>
      </c>
      <c r="OG14" s="17">
        <v>77.338999999999999</v>
      </c>
      <c r="OH14" s="17">
        <v>77.338999999999999</v>
      </c>
      <c r="OI14" s="17">
        <v>2.4609999999999999</v>
      </c>
      <c r="OJ14" s="17">
        <v>0</v>
      </c>
      <c r="OK14" s="17"/>
      <c r="OL14" s="17"/>
      <c r="OM14" s="17">
        <v>0</v>
      </c>
      <c r="ON14" s="17">
        <v>0</v>
      </c>
      <c r="OO14" s="17"/>
      <c r="OP14" s="17">
        <v>0.98099999999999998</v>
      </c>
      <c r="OQ14" s="17">
        <v>-0.98099999999999998</v>
      </c>
      <c r="OR14" s="17">
        <v>0</v>
      </c>
      <c r="OS14" s="17"/>
      <c r="OT14" s="17"/>
      <c r="OU14" s="17">
        <v>0</v>
      </c>
      <c r="OV14" s="17">
        <v>20</v>
      </c>
      <c r="OW14" s="17">
        <v>17.475729999999999</v>
      </c>
      <c r="OX14" s="17">
        <v>17.475719999999999</v>
      </c>
      <c r="OY14" s="17">
        <v>2.5242800000000001</v>
      </c>
      <c r="OZ14" s="17">
        <v>20.6</v>
      </c>
      <c r="PA14" s="17">
        <v>19.417480000000001</v>
      </c>
      <c r="PB14" s="17">
        <v>19.417470000000002</v>
      </c>
      <c r="PC14" s="17">
        <v>1.1825300000000001</v>
      </c>
      <c r="PD14" s="17"/>
      <c r="PE14" s="17"/>
      <c r="PF14" s="17"/>
      <c r="PG14" s="17">
        <v>0</v>
      </c>
      <c r="PH14" s="17">
        <v>0</v>
      </c>
      <c r="PI14" s="17"/>
      <c r="PJ14" s="17"/>
      <c r="PK14" s="17">
        <v>0</v>
      </c>
      <c r="PL14" s="17"/>
      <c r="PM14" s="17"/>
      <c r="PN14" s="17"/>
      <c r="PO14" s="17">
        <v>0</v>
      </c>
      <c r="PP14" s="17">
        <v>1</v>
      </c>
      <c r="PQ14" s="17">
        <v>1.2</v>
      </c>
      <c r="PR14" s="17">
        <v>1.2</v>
      </c>
      <c r="PS14" s="17">
        <v>-0.2</v>
      </c>
      <c r="PT14" s="17">
        <v>2.2999999999999998</v>
      </c>
      <c r="PU14" s="17">
        <v>2.5</v>
      </c>
      <c r="PV14" s="17">
        <v>2.5</v>
      </c>
      <c r="PW14" s="17">
        <v>-0.2</v>
      </c>
      <c r="PX14" s="17">
        <v>3</v>
      </c>
      <c r="PY14" s="17">
        <v>2.8</v>
      </c>
      <c r="PZ14" s="17">
        <v>2.8</v>
      </c>
      <c r="QA14" s="17">
        <v>0.2</v>
      </c>
      <c r="QB14" s="17"/>
      <c r="QC14" s="17"/>
      <c r="QD14" s="17"/>
      <c r="QE14" s="17">
        <v>0</v>
      </c>
      <c r="QF14" s="17">
        <v>20</v>
      </c>
      <c r="QG14" s="17">
        <v>19.417480000000001</v>
      </c>
      <c r="QH14" s="17">
        <v>19.417470000000002</v>
      </c>
      <c r="QI14" s="17">
        <v>0.58252999999999999</v>
      </c>
      <c r="QJ14" s="17">
        <v>19</v>
      </c>
      <c r="QK14" s="17">
        <v>17.475729999999999</v>
      </c>
      <c r="QL14" s="17">
        <v>17.475729999999999</v>
      </c>
      <c r="QM14" s="17">
        <v>1.52427</v>
      </c>
      <c r="QN14" s="17">
        <v>3.4</v>
      </c>
      <c r="QO14" s="17">
        <v>3.5</v>
      </c>
      <c r="QP14" s="17">
        <v>3.5</v>
      </c>
      <c r="QQ14" s="17">
        <v>-0.1</v>
      </c>
      <c r="QR14" s="17">
        <v>18.600000000000001</v>
      </c>
      <c r="QS14" s="17">
        <v>17.961169999999999</v>
      </c>
      <c r="QT14" s="17">
        <v>17.96116</v>
      </c>
      <c r="QU14" s="17">
        <v>0.63883999999999996</v>
      </c>
      <c r="QV14" s="17">
        <v>0</v>
      </c>
      <c r="QW14" s="17"/>
      <c r="QX14" s="17"/>
      <c r="QY14" s="17">
        <v>0</v>
      </c>
      <c r="QZ14" s="17">
        <v>0</v>
      </c>
      <c r="RA14" s="17"/>
      <c r="RB14" s="17"/>
      <c r="RC14" s="17">
        <v>0</v>
      </c>
      <c r="RD14" s="17">
        <v>27.1</v>
      </c>
      <c r="RE14" s="17">
        <v>21.2</v>
      </c>
      <c r="RF14" s="17">
        <v>17.914999999999999</v>
      </c>
      <c r="RG14" s="17">
        <v>9.1850000000000005</v>
      </c>
      <c r="RH14" s="17">
        <v>74.7</v>
      </c>
      <c r="RI14" s="17">
        <v>57.2</v>
      </c>
      <c r="RJ14" s="17">
        <v>46.146999999999998</v>
      </c>
      <c r="RK14" s="17">
        <v>28.553000000000001</v>
      </c>
      <c r="RL14" s="17">
        <v>0</v>
      </c>
      <c r="RM14" s="17"/>
      <c r="RN14" s="17"/>
      <c r="RO14" s="17">
        <v>0</v>
      </c>
      <c r="RP14" s="17">
        <v>3.2</v>
      </c>
      <c r="RQ14" s="17">
        <v>3</v>
      </c>
      <c r="RR14" s="17">
        <v>3</v>
      </c>
      <c r="RS14" s="17">
        <v>0.2</v>
      </c>
      <c r="RT14" s="17">
        <v>10.9</v>
      </c>
      <c r="RU14" s="17">
        <v>15.76093</v>
      </c>
      <c r="RV14" s="17"/>
      <c r="RW14" s="17">
        <v>10.9</v>
      </c>
      <c r="RX14" s="17">
        <v>2.2000000000000002</v>
      </c>
      <c r="RY14" s="17">
        <v>2</v>
      </c>
      <c r="RZ14" s="17">
        <v>2</v>
      </c>
      <c r="SA14" s="17">
        <v>0.2</v>
      </c>
      <c r="SB14" s="17"/>
      <c r="SC14" s="17"/>
      <c r="SD14" s="17"/>
      <c r="SE14" s="17">
        <v>0</v>
      </c>
      <c r="SF14" s="17">
        <v>12</v>
      </c>
      <c r="SG14" s="17">
        <v>12.03884</v>
      </c>
      <c r="SH14" s="17">
        <v>12.038830000000001</v>
      </c>
      <c r="SI14" s="17">
        <v>-3.8830000000000003E-2</v>
      </c>
      <c r="SJ14" s="17">
        <v>6.8</v>
      </c>
      <c r="SK14" s="17">
        <v>6.7</v>
      </c>
      <c r="SL14" s="17">
        <v>6.7</v>
      </c>
      <c r="SM14" s="17">
        <v>0.1</v>
      </c>
      <c r="SN14" s="17">
        <v>10.1</v>
      </c>
      <c r="SO14" s="17">
        <v>12.621359999999999</v>
      </c>
      <c r="SP14" s="17">
        <v>12.621359999999999</v>
      </c>
      <c r="SQ14" s="17">
        <v>-2.52136</v>
      </c>
      <c r="SR14" s="17">
        <v>13.9</v>
      </c>
      <c r="SS14" s="17">
        <v>16.504850000000001</v>
      </c>
      <c r="ST14" s="17">
        <v>16.504850000000001</v>
      </c>
      <c r="SU14" s="17">
        <v>-2.6048499999999999</v>
      </c>
      <c r="SV14" s="17">
        <v>16</v>
      </c>
      <c r="SW14" s="17">
        <v>16.310680000000001</v>
      </c>
      <c r="SX14" s="17">
        <v>16.310680000000001</v>
      </c>
      <c r="SY14" s="17">
        <v>-0.31068000000000001</v>
      </c>
      <c r="SZ14" s="17">
        <v>26.9</v>
      </c>
      <c r="TA14" s="17">
        <v>19.832000000000001</v>
      </c>
      <c r="TB14" s="17">
        <v>19.832000000000001</v>
      </c>
      <c r="TC14" s="17">
        <v>7.0679999999999996</v>
      </c>
      <c r="TD14" s="17">
        <v>24</v>
      </c>
      <c r="TE14" s="17">
        <v>26.262</v>
      </c>
      <c r="TF14" s="17">
        <v>26.262</v>
      </c>
      <c r="TG14" s="17">
        <v>-2.262</v>
      </c>
      <c r="TH14" s="17">
        <v>0</v>
      </c>
      <c r="TI14" s="17"/>
      <c r="TJ14" s="17"/>
      <c r="TK14" s="17">
        <v>0</v>
      </c>
      <c r="TL14" s="17">
        <v>75.5</v>
      </c>
      <c r="TM14" s="17">
        <v>32.381999999999998</v>
      </c>
      <c r="TN14" s="17">
        <v>32.381999999999998</v>
      </c>
      <c r="TO14" s="17">
        <v>43.118000000000002</v>
      </c>
      <c r="TP14" s="17">
        <v>75.900000000000006</v>
      </c>
      <c r="TQ14" s="17">
        <v>57.085999999999999</v>
      </c>
      <c r="TR14" s="17">
        <v>57.085999999999999</v>
      </c>
      <c r="TS14" s="17">
        <v>18.814</v>
      </c>
      <c r="TT14" s="17">
        <v>6.9</v>
      </c>
      <c r="TU14" s="17">
        <v>1.1180000000000001</v>
      </c>
      <c r="TV14" s="17">
        <v>1.1180000000000001</v>
      </c>
      <c r="TW14" s="17">
        <v>5.782</v>
      </c>
      <c r="TX14" s="17">
        <v>8.6</v>
      </c>
      <c r="TY14" s="17">
        <v>1.321</v>
      </c>
      <c r="TZ14" s="17">
        <v>1.321</v>
      </c>
      <c r="UA14" s="17">
        <v>7.2789999999999999</v>
      </c>
      <c r="UB14" s="17">
        <v>20.6</v>
      </c>
      <c r="UC14" s="17">
        <v>21</v>
      </c>
      <c r="UD14" s="17">
        <v>21</v>
      </c>
      <c r="UE14" s="17">
        <v>-0.4</v>
      </c>
      <c r="UF14" s="17">
        <v>7.6</v>
      </c>
      <c r="UG14" s="17">
        <v>7</v>
      </c>
      <c r="UH14" s="17">
        <v>7</v>
      </c>
      <c r="UI14" s="17">
        <v>0.6</v>
      </c>
      <c r="UJ14" s="17">
        <v>7.5</v>
      </c>
      <c r="UK14" s="17">
        <v>6.9</v>
      </c>
      <c r="UL14" s="17">
        <v>6.9</v>
      </c>
      <c r="UM14" s="17">
        <v>0.6</v>
      </c>
      <c r="UN14" s="17">
        <v>20.399999999999999</v>
      </c>
      <c r="UO14" s="17">
        <v>20</v>
      </c>
      <c r="UP14" s="17">
        <v>9.9029100000000003</v>
      </c>
      <c r="UQ14" s="17">
        <v>10.49709</v>
      </c>
      <c r="UR14" s="17">
        <v>20.399999999999999</v>
      </c>
      <c r="US14" s="17">
        <v>20</v>
      </c>
      <c r="UT14" s="17">
        <v>9.9029100000000003</v>
      </c>
      <c r="UU14" s="17">
        <v>10.49709</v>
      </c>
      <c r="UV14" s="17">
        <v>20</v>
      </c>
      <c r="UW14" s="17">
        <v>20</v>
      </c>
      <c r="UX14" s="17">
        <v>10</v>
      </c>
      <c r="UY14" s="17">
        <v>10</v>
      </c>
      <c r="UZ14" s="17">
        <v>0</v>
      </c>
      <c r="VA14" s="17"/>
      <c r="VB14" s="17">
        <v>0.69599999999999995</v>
      </c>
      <c r="VC14" s="17">
        <v>-0.69599999999999995</v>
      </c>
      <c r="VD14" s="17"/>
      <c r="VE14" s="17"/>
      <c r="VF14" s="17"/>
      <c r="VG14" s="17">
        <v>0</v>
      </c>
      <c r="VH14" s="17">
        <v>0</v>
      </c>
      <c r="VI14" s="17"/>
      <c r="VJ14" s="17"/>
      <c r="VK14" s="17">
        <v>0</v>
      </c>
      <c r="VL14" s="17">
        <v>0</v>
      </c>
      <c r="VM14" s="17"/>
      <c r="VN14" s="17"/>
      <c r="VO14" s="17">
        <v>0</v>
      </c>
      <c r="VP14" s="17">
        <v>0.6</v>
      </c>
      <c r="VQ14" s="17">
        <v>0.6</v>
      </c>
      <c r="VR14" s="17">
        <v>0.6</v>
      </c>
      <c r="VS14" s="17">
        <v>0</v>
      </c>
      <c r="VT14" s="17">
        <v>56.5</v>
      </c>
      <c r="VU14" s="17">
        <v>48.7</v>
      </c>
      <c r="VV14" s="17">
        <v>48.698</v>
      </c>
      <c r="VW14" s="17">
        <v>7.8019999999999996</v>
      </c>
      <c r="VX14" s="17">
        <v>77.7</v>
      </c>
      <c r="VY14" s="17">
        <v>41.42</v>
      </c>
      <c r="VZ14" s="17">
        <v>41.414999999999999</v>
      </c>
      <c r="WA14" s="17">
        <v>36.284999999999997</v>
      </c>
      <c r="WB14" s="17">
        <v>0</v>
      </c>
      <c r="WC14" s="17"/>
      <c r="WD14" s="17"/>
      <c r="WE14" s="17">
        <v>0</v>
      </c>
      <c r="WF14" s="17">
        <v>1.1000000000000001</v>
      </c>
      <c r="WG14" s="17">
        <v>1.4490000000000001</v>
      </c>
      <c r="WH14" s="17">
        <v>1.4490000000000001</v>
      </c>
      <c r="WI14" s="17">
        <v>-0.34899999999999998</v>
      </c>
      <c r="WJ14" s="17"/>
      <c r="WK14" s="17"/>
      <c r="WL14" s="17"/>
      <c r="WM14" s="17">
        <v>0</v>
      </c>
      <c r="WN14" s="17">
        <v>1.8</v>
      </c>
      <c r="WO14" s="17">
        <v>2.4</v>
      </c>
      <c r="WP14" s="17">
        <v>2.4</v>
      </c>
      <c r="WQ14" s="17">
        <v>-0.6</v>
      </c>
      <c r="WR14" s="17">
        <v>1</v>
      </c>
      <c r="WS14" s="17">
        <v>1.4</v>
      </c>
      <c r="WT14" s="17">
        <v>1.4</v>
      </c>
      <c r="WU14" s="17">
        <v>-0.4</v>
      </c>
      <c r="WV14" s="17">
        <v>0</v>
      </c>
      <c r="WW14" s="17"/>
      <c r="WX14" s="17"/>
      <c r="WY14" s="17">
        <v>0</v>
      </c>
      <c r="WZ14" s="17">
        <v>6.4</v>
      </c>
      <c r="XA14" s="17">
        <v>6.5</v>
      </c>
      <c r="XB14" s="17">
        <v>6.5</v>
      </c>
      <c r="XC14" s="17">
        <v>-0.1</v>
      </c>
      <c r="XD14" s="17">
        <v>18.8</v>
      </c>
      <c r="XE14" s="17">
        <v>18.4466</v>
      </c>
      <c r="XF14" s="17">
        <v>18.4466</v>
      </c>
      <c r="XG14" s="17">
        <v>0.35339999999999999</v>
      </c>
      <c r="XH14" s="17">
        <v>8.8000000000000007</v>
      </c>
      <c r="XI14" s="17">
        <v>10.8</v>
      </c>
      <c r="XJ14" s="17">
        <v>10.8</v>
      </c>
      <c r="XK14" s="17">
        <v>-2</v>
      </c>
      <c r="XL14" s="17">
        <v>27.2</v>
      </c>
      <c r="XM14" s="17">
        <v>29</v>
      </c>
      <c r="XN14" s="17">
        <v>29</v>
      </c>
      <c r="XO14" s="17">
        <v>-1.8</v>
      </c>
      <c r="XP14" s="17">
        <v>34.1</v>
      </c>
      <c r="XQ14" s="17">
        <v>29</v>
      </c>
      <c r="XR14" s="17">
        <v>29</v>
      </c>
      <c r="XS14" s="17">
        <v>5.0999999999999996</v>
      </c>
      <c r="XT14" s="17">
        <v>16</v>
      </c>
      <c r="XU14" s="17">
        <v>14</v>
      </c>
      <c r="XV14" s="17">
        <v>14</v>
      </c>
      <c r="XW14" s="17">
        <v>2</v>
      </c>
      <c r="XX14" s="17">
        <v>19.399999999999999</v>
      </c>
      <c r="XY14" s="17">
        <v>19</v>
      </c>
      <c r="XZ14" s="17">
        <v>19</v>
      </c>
      <c r="YA14" s="17">
        <v>0.4</v>
      </c>
      <c r="YB14" s="17">
        <v>0</v>
      </c>
      <c r="YC14" s="17"/>
      <c r="YD14" s="17"/>
      <c r="YE14" s="17">
        <v>0</v>
      </c>
      <c r="YF14" s="17">
        <v>11.1</v>
      </c>
      <c r="YG14" s="17">
        <v>11</v>
      </c>
      <c r="YH14" s="17">
        <v>11</v>
      </c>
      <c r="YI14" s="17">
        <v>0.1</v>
      </c>
    </row>
    <row r="15" spans="1:659" ht="24" customHeight="1" x14ac:dyDescent="0.25">
      <c r="A15" s="1"/>
      <c r="B15" s="16" t="s">
        <v>74</v>
      </c>
      <c r="C15" s="16" t="s">
        <v>828</v>
      </c>
      <c r="D15" s="17">
        <v>201.2</v>
      </c>
      <c r="E15" s="17">
        <v>203.20388</v>
      </c>
      <c r="F15" s="17">
        <v>203.20388</v>
      </c>
      <c r="G15" s="17">
        <v>-2.0038800000000001</v>
      </c>
      <c r="H15" s="17">
        <v>626</v>
      </c>
      <c r="I15" s="17">
        <v>635.02589999999998</v>
      </c>
      <c r="J15" s="17">
        <v>635.02589999999998</v>
      </c>
      <c r="K15" s="17">
        <v>-9.0259</v>
      </c>
      <c r="L15" s="17">
        <v>215.3</v>
      </c>
      <c r="M15" s="17">
        <v>206.58520999999999</v>
      </c>
      <c r="N15" s="17">
        <v>206.58520999999999</v>
      </c>
      <c r="O15" s="17">
        <v>8.7147900000000007</v>
      </c>
      <c r="P15" s="17"/>
      <c r="Q15" s="17"/>
      <c r="R15" s="17"/>
      <c r="S15" s="17">
        <v>0</v>
      </c>
      <c r="T15" s="17"/>
      <c r="U15" s="17"/>
      <c r="V15" s="17"/>
      <c r="W15" s="17">
        <v>0</v>
      </c>
      <c r="X15" s="17">
        <v>88.2</v>
      </c>
      <c r="Y15" s="17">
        <v>91.778639999999996</v>
      </c>
      <c r="Z15" s="17">
        <v>91.778630000000007</v>
      </c>
      <c r="AA15" s="17">
        <v>-3.57863</v>
      </c>
      <c r="AB15" s="17">
        <v>195.2</v>
      </c>
      <c r="AC15" s="17">
        <v>190.00198</v>
      </c>
      <c r="AD15" s="17">
        <v>182.72800000000001</v>
      </c>
      <c r="AE15" s="17">
        <v>12.472</v>
      </c>
      <c r="AF15" s="17"/>
      <c r="AG15" s="17"/>
      <c r="AH15" s="17"/>
      <c r="AI15" s="17">
        <v>0</v>
      </c>
      <c r="AJ15" s="17"/>
      <c r="AK15" s="17"/>
      <c r="AL15" s="17"/>
      <c r="AM15" s="17">
        <v>0</v>
      </c>
      <c r="AN15" s="17">
        <v>148</v>
      </c>
      <c r="AO15" s="17">
        <v>180.68806000000001</v>
      </c>
      <c r="AP15" s="17">
        <v>150.77587</v>
      </c>
      <c r="AQ15" s="17">
        <v>-2.7758699999999998</v>
      </c>
      <c r="AR15" s="17">
        <v>147.80000000000001</v>
      </c>
      <c r="AS15" s="17">
        <v>180.68806000000001</v>
      </c>
      <c r="AT15" s="17">
        <v>150.77587</v>
      </c>
      <c r="AU15" s="17">
        <v>-2.97587</v>
      </c>
      <c r="AV15" s="17">
        <v>147.6</v>
      </c>
      <c r="AW15" s="17">
        <v>180.68806000000001</v>
      </c>
      <c r="AX15" s="17">
        <v>150.77587</v>
      </c>
      <c r="AY15" s="17">
        <v>-3.1758700000000002</v>
      </c>
      <c r="AZ15" s="17">
        <v>255.7</v>
      </c>
      <c r="BA15" s="17">
        <v>271.846</v>
      </c>
      <c r="BB15" s="17">
        <v>226.84298000000001</v>
      </c>
      <c r="BC15" s="17">
        <v>28.857019999999999</v>
      </c>
      <c r="BD15" s="17">
        <v>0</v>
      </c>
      <c r="BE15" s="17"/>
      <c r="BF15" s="17"/>
      <c r="BG15" s="17">
        <v>0</v>
      </c>
      <c r="BH15" s="17"/>
      <c r="BI15" s="17"/>
      <c r="BJ15" s="17"/>
      <c r="BK15" s="17">
        <v>0</v>
      </c>
      <c r="BL15" s="17">
        <v>259.10000000000002</v>
      </c>
      <c r="BM15" s="17">
        <v>276.03548999999998</v>
      </c>
      <c r="BN15" s="17">
        <v>312.92696000000001</v>
      </c>
      <c r="BO15" s="17">
        <v>-53.82696</v>
      </c>
      <c r="BP15" s="17">
        <v>10.3</v>
      </c>
      <c r="BQ15" s="17">
        <v>9.6366700000000005</v>
      </c>
      <c r="BR15" s="17">
        <v>5.4625000000000004</v>
      </c>
      <c r="BS15" s="17">
        <v>4.8375000000000004</v>
      </c>
      <c r="BT15" s="17"/>
      <c r="BU15" s="17"/>
      <c r="BV15" s="17"/>
      <c r="BW15" s="17">
        <v>0</v>
      </c>
      <c r="BX15" s="17"/>
      <c r="BY15" s="17"/>
      <c r="BZ15" s="17"/>
      <c r="CA15" s="17">
        <v>0</v>
      </c>
      <c r="CB15" s="17"/>
      <c r="CC15" s="17"/>
      <c r="CD15" s="17"/>
      <c r="CE15" s="17">
        <v>0</v>
      </c>
      <c r="CF15" s="17"/>
      <c r="CG15" s="17"/>
      <c r="CH15" s="17"/>
      <c r="CI15" s="17">
        <v>0</v>
      </c>
      <c r="CJ15" s="17">
        <v>139.9</v>
      </c>
      <c r="CK15" s="17">
        <v>148.8219</v>
      </c>
      <c r="CL15" s="17">
        <v>148.8219</v>
      </c>
      <c r="CM15" s="17">
        <v>-8.9219000000000008</v>
      </c>
      <c r="CN15" s="17">
        <v>7.1</v>
      </c>
      <c r="CO15" s="17">
        <v>5.1333399999999996</v>
      </c>
      <c r="CP15" s="17">
        <v>5.1333399999999996</v>
      </c>
      <c r="CQ15" s="17">
        <v>1.9666600000000001</v>
      </c>
      <c r="CR15" s="17">
        <v>5.6</v>
      </c>
      <c r="CS15" s="17">
        <v>2.8177599999999998</v>
      </c>
      <c r="CT15" s="17">
        <v>2.8177500000000002</v>
      </c>
      <c r="CU15" s="17">
        <v>2.7822499999999999</v>
      </c>
      <c r="CV15" s="17">
        <v>5.6</v>
      </c>
      <c r="CW15" s="17">
        <v>5.6</v>
      </c>
      <c r="CX15" s="17">
        <v>5.6000100000000002</v>
      </c>
      <c r="CY15" s="17">
        <v>-1.0000000000000001E-5</v>
      </c>
      <c r="CZ15" s="17">
        <v>6.9</v>
      </c>
      <c r="DA15" s="17">
        <v>6.8787000000000003</v>
      </c>
      <c r="DB15" s="17">
        <v>6.8787000000000003</v>
      </c>
      <c r="DC15" s="17">
        <v>2.1299999999999999E-2</v>
      </c>
      <c r="DD15" s="17">
        <v>13.8</v>
      </c>
      <c r="DE15" s="17">
        <v>14.919420000000001</v>
      </c>
      <c r="DF15" s="17">
        <v>14.919409999999999</v>
      </c>
      <c r="DG15" s="17">
        <v>-1.11941</v>
      </c>
      <c r="DH15" s="17">
        <v>48.9</v>
      </c>
      <c r="DI15" s="17">
        <v>50</v>
      </c>
      <c r="DJ15" s="17">
        <v>69.544340000000005</v>
      </c>
      <c r="DK15" s="17">
        <v>-20.64434</v>
      </c>
      <c r="DL15" s="17"/>
      <c r="DM15" s="17"/>
      <c r="DN15" s="17"/>
      <c r="DO15" s="17">
        <v>0</v>
      </c>
      <c r="DP15" s="17"/>
      <c r="DQ15" s="17"/>
      <c r="DR15" s="17"/>
      <c r="DS15" s="17">
        <v>0</v>
      </c>
      <c r="DT15" s="17"/>
      <c r="DU15" s="17"/>
      <c r="DV15" s="17"/>
      <c r="DW15" s="17">
        <v>0</v>
      </c>
      <c r="DX15" s="17"/>
      <c r="DY15" s="17"/>
      <c r="DZ15" s="17"/>
      <c r="EA15" s="17">
        <v>0</v>
      </c>
      <c r="EB15" s="17">
        <v>110.3</v>
      </c>
      <c r="EC15" s="17">
        <v>112.35728</v>
      </c>
      <c r="ED15" s="17">
        <v>112.35728</v>
      </c>
      <c r="EE15" s="17">
        <v>-2.05728</v>
      </c>
      <c r="EF15" s="17">
        <v>58.3</v>
      </c>
      <c r="EG15" s="17">
        <v>41.237110000000001</v>
      </c>
      <c r="EH15" s="17">
        <v>21.051739999999999</v>
      </c>
      <c r="EI15" s="17">
        <v>37.248260000000002</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58.5</v>
      </c>
      <c r="FE15" s="17">
        <v>63.890439999999998</v>
      </c>
      <c r="FF15" s="17">
        <v>54.885109999999997</v>
      </c>
      <c r="FG15" s="17">
        <v>3.6148899999999999</v>
      </c>
      <c r="FH15" s="17">
        <v>150.6</v>
      </c>
      <c r="FI15" s="17">
        <v>151.21556000000001</v>
      </c>
      <c r="FJ15" s="17">
        <v>151.2148</v>
      </c>
      <c r="FK15" s="17">
        <v>-0.61480000000000001</v>
      </c>
      <c r="FL15" s="17">
        <v>30.5</v>
      </c>
      <c r="FM15" s="17">
        <v>33.01126</v>
      </c>
      <c r="FN15" s="17">
        <v>26.417359999999999</v>
      </c>
      <c r="FO15" s="17">
        <v>4.0826399999999996</v>
      </c>
      <c r="FP15" s="17">
        <v>17.2</v>
      </c>
      <c r="FQ15" s="17">
        <v>16.332789999999999</v>
      </c>
      <c r="FR15" s="17">
        <v>17.210889999999999</v>
      </c>
      <c r="FS15" s="17">
        <v>-1.089E-2</v>
      </c>
      <c r="FT15" s="17">
        <v>18.8</v>
      </c>
      <c r="FU15" s="17">
        <v>17.961169999999999</v>
      </c>
      <c r="FV15" s="17">
        <v>17.96116</v>
      </c>
      <c r="FW15" s="17">
        <v>0.83884000000000003</v>
      </c>
      <c r="FX15" s="17">
        <v>78.5</v>
      </c>
      <c r="FY15" s="17">
        <v>81.321879999999993</v>
      </c>
      <c r="FZ15" s="17">
        <v>81.321870000000004</v>
      </c>
      <c r="GA15" s="17">
        <v>-2.8218700000000001</v>
      </c>
      <c r="GB15" s="17"/>
      <c r="GC15" s="17"/>
      <c r="GD15" s="17"/>
      <c r="GE15" s="17">
        <v>0</v>
      </c>
      <c r="GF15" s="17"/>
      <c r="GG15" s="17"/>
      <c r="GH15" s="17"/>
      <c r="GI15" s="17">
        <v>0</v>
      </c>
      <c r="GJ15" s="17"/>
      <c r="GK15" s="17"/>
      <c r="GL15" s="17"/>
      <c r="GM15" s="17">
        <v>0</v>
      </c>
      <c r="GN15" s="17">
        <v>107.9</v>
      </c>
      <c r="GO15" s="17">
        <v>103.03682999999999</v>
      </c>
      <c r="GP15" s="17">
        <v>103.03684</v>
      </c>
      <c r="GQ15" s="17">
        <v>4.8631599999999997</v>
      </c>
      <c r="GR15" s="17">
        <v>7.5</v>
      </c>
      <c r="GS15" s="17">
        <v>6.5736800000000004</v>
      </c>
      <c r="GT15" s="17">
        <v>6.5736800000000004</v>
      </c>
      <c r="GU15" s="17">
        <v>0.92632000000000003</v>
      </c>
      <c r="GV15" s="17">
        <v>6.2</v>
      </c>
      <c r="GW15" s="17">
        <v>6.6261000000000001</v>
      </c>
      <c r="GX15" s="17">
        <v>6.6261000000000001</v>
      </c>
      <c r="GY15" s="17">
        <v>-0.42609999999999998</v>
      </c>
      <c r="GZ15" s="17">
        <v>24</v>
      </c>
      <c r="HA15" s="17">
        <v>35.371740000000003</v>
      </c>
      <c r="HB15" s="17">
        <v>35.370669999999997</v>
      </c>
      <c r="HC15" s="17">
        <v>-11.37067</v>
      </c>
      <c r="HD15" s="17">
        <v>43.4</v>
      </c>
      <c r="HE15" s="17">
        <v>38.790100000000002</v>
      </c>
      <c r="HF15" s="17">
        <v>38.790089999999999</v>
      </c>
      <c r="HG15" s="17">
        <v>4.6099100000000002</v>
      </c>
      <c r="HH15" s="17">
        <v>2</v>
      </c>
      <c r="HI15" s="17">
        <v>1.97359</v>
      </c>
      <c r="HJ15" s="17">
        <v>1.97359</v>
      </c>
      <c r="HK15" s="17">
        <v>2.6409999999999999E-2</v>
      </c>
      <c r="HL15" s="17">
        <v>11.8</v>
      </c>
      <c r="HM15" s="17">
        <v>13.33126</v>
      </c>
      <c r="HN15" s="17">
        <v>13.33126</v>
      </c>
      <c r="HO15" s="17">
        <v>-1.5312600000000001</v>
      </c>
      <c r="HP15" s="17">
        <v>65.900000000000006</v>
      </c>
      <c r="HQ15" s="17">
        <v>63.778170000000003</v>
      </c>
      <c r="HR15" s="17">
        <v>70.609949999999998</v>
      </c>
      <c r="HS15" s="17">
        <v>-4.7099500000000001</v>
      </c>
      <c r="HT15" s="17"/>
      <c r="HU15" s="17"/>
      <c r="HV15" s="17"/>
      <c r="HW15" s="17">
        <v>0</v>
      </c>
      <c r="HX15" s="17"/>
      <c r="HY15" s="17"/>
      <c r="HZ15" s="17"/>
      <c r="IA15" s="17">
        <v>0</v>
      </c>
      <c r="IB15" s="17">
        <v>46.6</v>
      </c>
      <c r="IC15" s="17">
        <v>37.375129999999999</v>
      </c>
      <c r="ID15" s="17">
        <v>30.031929999999999</v>
      </c>
      <c r="IE15" s="17">
        <v>16.568069999999999</v>
      </c>
      <c r="IF15" s="17"/>
      <c r="IG15" s="17"/>
      <c r="IH15" s="17"/>
      <c r="II15" s="17">
        <v>0</v>
      </c>
      <c r="IJ15" s="17"/>
      <c r="IK15" s="17"/>
      <c r="IL15" s="17"/>
      <c r="IM15" s="17">
        <v>0</v>
      </c>
      <c r="IN15" s="17">
        <v>48.4</v>
      </c>
      <c r="IO15" s="17"/>
      <c r="IP15" s="17"/>
      <c r="IQ15" s="17">
        <v>48.4</v>
      </c>
      <c r="IR15" s="17"/>
      <c r="IS15" s="17"/>
      <c r="IT15" s="17"/>
      <c r="IU15" s="17">
        <v>0</v>
      </c>
      <c r="IV15" s="17"/>
      <c r="IW15" s="17"/>
      <c r="IX15" s="17"/>
      <c r="IY15" s="17">
        <v>0</v>
      </c>
      <c r="IZ15" s="17"/>
      <c r="JA15" s="17"/>
      <c r="JB15" s="17"/>
      <c r="JC15" s="17">
        <v>0</v>
      </c>
      <c r="JD15" s="17">
        <v>83.4</v>
      </c>
      <c r="JE15" s="17">
        <v>88.384460000000004</v>
      </c>
      <c r="JF15" s="17">
        <v>88.384450000000001</v>
      </c>
      <c r="JG15" s="17">
        <v>-4.9844499999999998</v>
      </c>
      <c r="JH15" s="17">
        <v>177.5</v>
      </c>
      <c r="JI15" s="17">
        <v>185.37448000000001</v>
      </c>
      <c r="JJ15" s="17">
        <v>185.37424999999999</v>
      </c>
      <c r="JK15" s="17">
        <v>-7.87425</v>
      </c>
      <c r="JL15" s="17">
        <v>175.3</v>
      </c>
      <c r="JM15" s="17">
        <v>185.37448000000001</v>
      </c>
      <c r="JN15" s="17">
        <v>185.37424999999999</v>
      </c>
      <c r="JO15" s="17">
        <v>-10.074249999999999</v>
      </c>
      <c r="JP15" s="17">
        <v>200</v>
      </c>
      <c r="JQ15" s="17">
        <v>185.37448000000001</v>
      </c>
      <c r="JR15" s="17">
        <v>185.37424999999999</v>
      </c>
      <c r="JS15" s="17">
        <v>14.62575</v>
      </c>
      <c r="JT15" s="17">
        <v>271.8</v>
      </c>
      <c r="JU15" s="17">
        <v>278.89674000000002</v>
      </c>
      <c r="JV15" s="17">
        <v>278.89639</v>
      </c>
      <c r="JW15" s="17">
        <v>-7.0963900000000004</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v>
      </c>
      <c r="KW15" s="17"/>
      <c r="KX15" s="17"/>
      <c r="KY15" s="17">
        <v>0</v>
      </c>
      <c r="KZ15" s="17"/>
      <c r="LA15" s="17"/>
      <c r="LB15" s="17"/>
      <c r="LC15" s="17">
        <v>0</v>
      </c>
      <c r="LD15" s="17">
        <v>3.6</v>
      </c>
      <c r="LE15" s="17">
        <v>3.1205099999999999</v>
      </c>
      <c r="LF15" s="17">
        <v>3.1204999999999998</v>
      </c>
      <c r="LG15" s="17">
        <v>0.47949999999999998</v>
      </c>
      <c r="LH15" s="17">
        <v>83.2</v>
      </c>
      <c r="LI15" s="17">
        <v>129.47972999999999</v>
      </c>
      <c r="LJ15" s="17">
        <v>113.63206</v>
      </c>
      <c r="LK15" s="17">
        <v>-30.43206</v>
      </c>
      <c r="LL15" s="17">
        <v>93</v>
      </c>
      <c r="LM15" s="17">
        <v>73.765349999999998</v>
      </c>
      <c r="LN15" s="17">
        <v>85.270189999999999</v>
      </c>
      <c r="LO15" s="17">
        <v>7.7298099999999996</v>
      </c>
      <c r="LP15" s="17">
        <v>63.4</v>
      </c>
      <c r="LQ15" s="17">
        <v>67.133979999999994</v>
      </c>
      <c r="LR15" s="17">
        <v>67.133979999999994</v>
      </c>
      <c r="LS15" s="17">
        <v>-3.7339799999999999</v>
      </c>
      <c r="LT15" s="17">
        <v>47.5</v>
      </c>
      <c r="LU15" s="17">
        <v>48.413229999999999</v>
      </c>
      <c r="LV15" s="17">
        <v>48.413220000000003</v>
      </c>
      <c r="LW15" s="17">
        <v>-0.91322000000000003</v>
      </c>
      <c r="LX15" s="17">
        <v>29.7</v>
      </c>
      <c r="LY15" s="17">
        <v>29.951460000000001</v>
      </c>
      <c r="LZ15" s="17">
        <v>29.951450000000001</v>
      </c>
      <c r="MA15" s="17">
        <v>-0.25145000000000001</v>
      </c>
      <c r="MB15" s="17"/>
      <c r="MC15" s="17"/>
      <c r="MD15" s="17"/>
      <c r="ME15" s="17">
        <v>0</v>
      </c>
      <c r="MF15" s="17"/>
      <c r="MG15" s="17"/>
      <c r="MH15" s="17"/>
      <c r="MI15" s="17">
        <v>0</v>
      </c>
      <c r="MJ15" s="17"/>
      <c r="MK15" s="17"/>
      <c r="ML15" s="17"/>
      <c r="MM15" s="17">
        <v>0</v>
      </c>
      <c r="MN15" s="17">
        <v>30.7</v>
      </c>
      <c r="MO15" s="17">
        <v>30</v>
      </c>
      <c r="MP15" s="17">
        <v>151.08869999999999</v>
      </c>
      <c r="MQ15" s="17">
        <v>-120.3887</v>
      </c>
      <c r="MR15" s="17">
        <v>0</v>
      </c>
      <c r="MS15" s="17"/>
      <c r="MT15" s="17">
        <v>151.08869999999999</v>
      </c>
      <c r="MU15" s="17">
        <v>-151.08869999999999</v>
      </c>
      <c r="MV15" s="17">
        <v>0</v>
      </c>
      <c r="MW15" s="17"/>
      <c r="MX15" s="17">
        <v>151.54241999999999</v>
      </c>
      <c r="MY15" s="17">
        <v>-151.54241999999999</v>
      </c>
      <c r="MZ15" s="17"/>
      <c r="NA15" s="17"/>
      <c r="NB15" s="17"/>
      <c r="NC15" s="17">
        <v>0</v>
      </c>
      <c r="ND15" s="17"/>
      <c r="NE15" s="17"/>
      <c r="NF15" s="17"/>
      <c r="NG15" s="17">
        <v>0</v>
      </c>
      <c r="NH15" s="17"/>
      <c r="NI15" s="17"/>
      <c r="NJ15" s="17"/>
      <c r="NK15" s="17">
        <v>0</v>
      </c>
      <c r="NL15" s="17"/>
      <c r="NM15" s="17"/>
      <c r="NN15" s="17"/>
      <c r="NO15" s="17">
        <v>0</v>
      </c>
      <c r="NP15" s="17">
        <v>0</v>
      </c>
      <c r="NQ15" s="17"/>
      <c r="NR15" s="17"/>
      <c r="NS15" s="17">
        <v>0</v>
      </c>
      <c r="NT15" s="17">
        <v>216.2</v>
      </c>
      <c r="NU15" s="17">
        <v>206.29038</v>
      </c>
      <c r="NV15" s="17">
        <v>206.29034999999999</v>
      </c>
      <c r="NW15" s="17">
        <v>9.9096499999999992</v>
      </c>
      <c r="NX15" s="17">
        <v>103.8</v>
      </c>
      <c r="NY15" s="17">
        <v>103.45493</v>
      </c>
      <c r="NZ15" s="17">
        <v>103.45492</v>
      </c>
      <c r="OA15" s="17">
        <v>0.34508</v>
      </c>
      <c r="OB15" s="17">
        <v>0</v>
      </c>
      <c r="OC15" s="17"/>
      <c r="OD15" s="17"/>
      <c r="OE15" s="17">
        <v>0</v>
      </c>
      <c r="OF15" s="17">
        <v>90.1</v>
      </c>
      <c r="OG15" s="17">
        <v>77.468999999999994</v>
      </c>
      <c r="OH15" s="17">
        <v>77.468999999999994</v>
      </c>
      <c r="OI15" s="17">
        <v>12.631</v>
      </c>
      <c r="OJ15" s="17">
        <v>0</v>
      </c>
      <c r="OK15" s="17"/>
      <c r="OL15" s="17"/>
      <c r="OM15" s="17">
        <v>0</v>
      </c>
      <c r="ON15" s="17">
        <v>0</v>
      </c>
      <c r="OO15" s="17"/>
      <c r="OP15" s="17">
        <v>0.94799999999999995</v>
      </c>
      <c r="OQ15" s="17">
        <v>-0.94799999999999995</v>
      </c>
      <c r="OR15" s="17">
        <v>0</v>
      </c>
      <c r="OS15" s="17"/>
      <c r="OT15" s="17"/>
      <c r="OU15" s="17">
        <v>0</v>
      </c>
      <c r="OV15" s="17">
        <v>20.100000000000001</v>
      </c>
      <c r="OW15" s="17">
        <v>17.475729999999999</v>
      </c>
      <c r="OX15" s="17">
        <v>17.475719999999999</v>
      </c>
      <c r="OY15" s="17">
        <v>2.6242800000000002</v>
      </c>
      <c r="OZ15" s="17">
        <v>20.7</v>
      </c>
      <c r="PA15" s="17">
        <v>19.417480000000001</v>
      </c>
      <c r="PB15" s="17">
        <v>19.417470000000002</v>
      </c>
      <c r="PC15" s="17">
        <v>1.2825299999999999</v>
      </c>
      <c r="PD15" s="17"/>
      <c r="PE15" s="17"/>
      <c r="PF15" s="17"/>
      <c r="PG15" s="17">
        <v>0</v>
      </c>
      <c r="PH15" s="17">
        <v>0</v>
      </c>
      <c r="PI15" s="17"/>
      <c r="PJ15" s="17"/>
      <c r="PK15" s="17">
        <v>0</v>
      </c>
      <c r="PL15" s="17"/>
      <c r="PM15" s="17"/>
      <c r="PN15" s="17"/>
      <c r="PO15" s="17">
        <v>0</v>
      </c>
      <c r="PP15" s="17">
        <v>1</v>
      </c>
      <c r="PQ15" s="17">
        <v>1.2</v>
      </c>
      <c r="PR15" s="17">
        <v>1.2</v>
      </c>
      <c r="PS15" s="17">
        <v>-0.2</v>
      </c>
      <c r="PT15" s="17">
        <v>2.4</v>
      </c>
      <c r="PU15" s="17">
        <v>2.5</v>
      </c>
      <c r="PV15" s="17">
        <v>2.5</v>
      </c>
      <c r="PW15" s="17">
        <v>-0.1</v>
      </c>
      <c r="PX15" s="17">
        <v>3</v>
      </c>
      <c r="PY15" s="17">
        <v>2.8</v>
      </c>
      <c r="PZ15" s="17">
        <v>2.8</v>
      </c>
      <c r="QA15" s="17">
        <v>0.2</v>
      </c>
      <c r="QB15" s="17"/>
      <c r="QC15" s="17"/>
      <c r="QD15" s="17"/>
      <c r="QE15" s="17">
        <v>0</v>
      </c>
      <c r="QF15" s="17">
        <v>20</v>
      </c>
      <c r="QG15" s="17">
        <v>19.417480000000001</v>
      </c>
      <c r="QH15" s="17">
        <v>19.417470000000002</v>
      </c>
      <c r="QI15" s="17">
        <v>0.58252999999999999</v>
      </c>
      <c r="QJ15" s="17">
        <v>18.899999999999999</v>
      </c>
      <c r="QK15" s="17">
        <v>17.475729999999999</v>
      </c>
      <c r="QL15" s="17">
        <v>17.475729999999999</v>
      </c>
      <c r="QM15" s="17">
        <v>1.4242699999999999</v>
      </c>
      <c r="QN15" s="17">
        <v>3.4</v>
      </c>
      <c r="QO15" s="17">
        <v>3.5</v>
      </c>
      <c r="QP15" s="17">
        <v>3.5</v>
      </c>
      <c r="QQ15" s="17">
        <v>-0.1</v>
      </c>
      <c r="QR15" s="17">
        <v>18.600000000000001</v>
      </c>
      <c r="QS15" s="17">
        <v>17.961169999999999</v>
      </c>
      <c r="QT15" s="17">
        <v>17.96116</v>
      </c>
      <c r="QU15" s="17">
        <v>0.63883999999999996</v>
      </c>
      <c r="QV15" s="17">
        <v>0</v>
      </c>
      <c r="QW15" s="17"/>
      <c r="QX15" s="17"/>
      <c r="QY15" s="17">
        <v>0</v>
      </c>
      <c r="QZ15" s="17">
        <v>0</v>
      </c>
      <c r="RA15" s="17"/>
      <c r="RB15" s="17"/>
      <c r="RC15" s="17">
        <v>0</v>
      </c>
      <c r="RD15" s="17">
        <v>27.5</v>
      </c>
      <c r="RE15" s="17">
        <v>20.7</v>
      </c>
      <c r="RF15" s="17">
        <v>17.98</v>
      </c>
      <c r="RG15" s="17">
        <v>9.52</v>
      </c>
      <c r="RH15" s="17">
        <v>76.400000000000006</v>
      </c>
      <c r="RI15" s="17">
        <v>56.1</v>
      </c>
      <c r="RJ15" s="17">
        <v>48.415999999999997</v>
      </c>
      <c r="RK15" s="17">
        <v>27.984000000000002</v>
      </c>
      <c r="RL15" s="17">
        <v>0</v>
      </c>
      <c r="RM15" s="17"/>
      <c r="RN15" s="17"/>
      <c r="RO15" s="17">
        <v>0</v>
      </c>
      <c r="RP15" s="17">
        <v>3.2</v>
      </c>
      <c r="RQ15" s="17">
        <v>3</v>
      </c>
      <c r="RR15" s="17">
        <v>3</v>
      </c>
      <c r="RS15" s="17">
        <v>0.2</v>
      </c>
      <c r="RT15" s="17">
        <v>10.9</v>
      </c>
      <c r="RU15" s="17">
        <v>8.6451600000000006</v>
      </c>
      <c r="RV15" s="17">
        <v>6.9466200000000002</v>
      </c>
      <c r="RW15" s="17">
        <v>3.9533800000000001</v>
      </c>
      <c r="RX15" s="17">
        <v>2.2000000000000002</v>
      </c>
      <c r="RY15" s="17">
        <v>2</v>
      </c>
      <c r="RZ15" s="17">
        <v>2</v>
      </c>
      <c r="SA15" s="17">
        <v>0.2</v>
      </c>
      <c r="SB15" s="17"/>
      <c r="SC15" s="17"/>
      <c r="SD15" s="17"/>
      <c r="SE15" s="17">
        <v>0</v>
      </c>
      <c r="SF15" s="17">
        <v>12.1</v>
      </c>
      <c r="SG15" s="17">
        <v>12.03884</v>
      </c>
      <c r="SH15" s="17">
        <v>12.038830000000001</v>
      </c>
      <c r="SI15" s="17">
        <v>6.1170000000000002E-2</v>
      </c>
      <c r="SJ15" s="17">
        <v>6.8</v>
      </c>
      <c r="SK15" s="17">
        <v>6.7</v>
      </c>
      <c r="SL15" s="17">
        <v>6.7</v>
      </c>
      <c r="SM15" s="17">
        <v>0.1</v>
      </c>
      <c r="SN15" s="17">
        <v>10.3</v>
      </c>
      <c r="SO15" s="17">
        <v>12.621359999999999</v>
      </c>
      <c r="SP15" s="17">
        <v>12.621359999999999</v>
      </c>
      <c r="SQ15" s="17">
        <v>-2.3213599999999999</v>
      </c>
      <c r="SR15" s="17">
        <v>13.7</v>
      </c>
      <c r="SS15" s="17">
        <v>16.504850000000001</v>
      </c>
      <c r="ST15" s="17">
        <v>16.504850000000001</v>
      </c>
      <c r="SU15" s="17">
        <v>-2.8048500000000001</v>
      </c>
      <c r="SV15" s="17">
        <v>16</v>
      </c>
      <c r="SW15" s="17">
        <v>16.310680000000001</v>
      </c>
      <c r="SX15" s="17">
        <v>16.310680000000001</v>
      </c>
      <c r="SY15" s="17">
        <v>-0.31068000000000001</v>
      </c>
      <c r="SZ15" s="17">
        <v>28</v>
      </c>
      <c r="TA15" s="17">
        <v>20.004000000000001</v>
      </c>
      <c r="TB15" s="17">
        <v>20.004000000000001</v>
      </c>
      <c r="TC15" s="17">
        <v>7.9960000000000004</v>
      </c>
      <c r="TD15" s="17">
        <v>28</v>
      </c>
      <c r="TE15" s="17">
        <v>23.706</v>
      </c>
      <c r="TF15" s="17">
        <v>23.706</v>
      </c>
      <c r="TG15" s="17">
        <v>4.2939999999999996</v>
      </c>
      <c r="TH15" s="17">
        <v>0</v>
      </c>
      <c r="TI15" s="17"/>
      <c r="TJ15" s="17"/>
      <c r="TK15" s="17">
        <v>0</v>
      </c>
      <c r="TL15" s="17">
        <v>72.7</v>
      </c>
      <c r="TM15" s="17">
        <v>69.11</v>
      </c>
      <c r="TN15" s="17">
        <v>33.728999999999999</v>
      </c>
      <c r="TO15" s="17">
        <v>38.970999999999997</v>
      </c>
      <c r="TP15" s="17">
        <v>75.599999999999994</v>
      </c>
      <c r="TQ15" s="17">
        <v>76.900000000000006</v>
      </c>
      <c r="TR15" s="17">
        <v>57.536999999999999</v>
      </c>
      <c r="TS15" s="17">
        <v>18.062999999999999</v>
      </c>
      <c r="TT15" s="17">
        <v>8.5</v>
      </c>
      <c r="TU15" s="17">
        <v>1.206</v>
      </c>
      <c r="TV15" s="17">
        <v>1.206</v>
      </c>
      <c r="TW15" s="17">
        <v>7.2939999999999996</v>
      </c>
      <c r="TX15" s="17">
        <v>9.6999999999999993</v>
      </c>
      <c r="TY15" s="17">
        <v>1.423</v>
      </c>
      <c r="TZ15" s="17">
        <v>1.423</v>
      </c>
      <c r="UA15" s="17">
        <v>8.2769999999999992</v>
      </c>
      <c r="UB15" s="17">
        <v>20.6</v>
      </c>
      <c r="UC15" s="17">
        <v>21</v>
      </c>
      <c r="UD15" s="17">
        <v>21</v>
      </c>
      <c r="UE15" s="17">
        <v>-0.4</v>
      </c>
      <c r="UF15" s="17">
        <v>7.6</v>
      </c>
      <c r="UG15" s="17">
        <v>7</v>
      </c>
      <c r="UH15" s="17">
        <v>7</v>
      </c>
      <c r="UI15" s="17">
        <v>0.6</v>
      </c>
      <c r="UJ15" s="17">
        <v>7.5</v>
      </c>
      <c r="UK15" s="17">
        <v>6.9</v>
      </c>
      <c r="UL15" s="17">
        <v>6.9</v>
      </c>
      <c r="UM15" s="17">
        <v>0.6</v>
      </c>
      <c r="UN15" s="17">
        <v>20.399999999999999</v>
      </c>
      <c r="UO15" s="17">
        <v>20</v>
      </c>
      <c r="UP15" s="17">
        <v>9.9029100000000003</v>
      </c>
      <c r="UQ15" s="17">
        <v>10.49709</v>
      </c>
      <c r="UR15" s="17">
        <v>20.399999999999999</v>
      </c>
      <c r="US15" s="17">
        <v>20</v>
      </c>
      <c r="UT15" s="17">
        <v>9.9029100000000003</v>
      </c>
      <c r="UU15" s="17">
        <v>10.49709</v>
      </c>
      <c r="UV15" s="17">
        <v>20</v>
      </c>
      <c r="UW15" s="17">
        <v>20</v>
      </c>
      <c r="UX15" s="17">
        <v>10</v>
      </c>
      <c r="UY15" s="17">
        <v>10</v>
      </c>
      <c r="UZ15" s="17">
        <v>0</v>
      </c>
      <c r="VA15" s="17"/>
      <c r="VB15" s="17">
        <v>0.67</v>
      </c>
      <c r="VC15" s="17">
        <v>-0.67</v>
      </c>
      <c r="VD15" s="17"/>
      <c r="VE15" s="17"/>
      <c r="VF15" s="17"/>
      <c r="VG15" s="17">
        <v>0</v>
      </c>
      <c r="VH15" s="17">
        <v>0</v>
      </c>
      <c r="VI15" s="17"/>
      <c r="VJ15" s="17"/>
      <c r="VK15" s="17">
        <v>0</v>
      </c>
      <c r="VL15" s="17">
        <v>0</v>
      </c>
      <c r="VM15" s="17"/>
      <c r="VN15" s="17"/>
      <c r="VO15" s="17">
        <v>0</v>
      </c>
      <c r="VP15" s="17">
        <v>0.6</v>
      </c>
      <c r="VQ15" s="17">
        <v>0.6</v>
      </c>
      <c r="VR15" s="17">
        <v>0.6</v>
      </c>
      <c r="VS15" s="17">
        <v>0</v>
      </c>
      <c r="VT15" s="17">
        <v>64</v>
      </c>
      <c r="VU15" s="17">
        <v>74.94</v>
      </c>
      <c r="VV15" s="17">
        <v>49.225999999999999</v>
      </c>
      <c r="VW15" s="17">
        <v>14.773999999999999</v>
      </c>
      <c r="VX15" s="17">
        <v>71.900000000000006</v>
      </c>
      <c r="VY15" s="17">
        <v>73.89</v>
      </c>
      <c r="VZ15" s="17">
        <v>41.56</v>
      </c>
      <c r="WA15" s="17">
        <v>30.34</v>
      </c>
      <c r="WB15" s="17">
        <v>0</v>
      </c>
      <c r="WC15" s="17"/>
      <c r="WD15" s="17"/>
      <c r="WE15" s="17">
        <v>0</v>
      </c>
      <c r="WF15" s="17">
        <v>1.1000000000000001</v>
      </c>
      <c r="WG15" s="17">
        <v>1.4490000000000001</v>
      </c>
      <c r="WH15" s="17">
        <v>1.4490000000000001</v>
      </c>
      <c r="WI15" s="17">
        <v>-0.34899999999999998</v>
      </c>
      <c r="WJ15" s="17"/>
      <c r="WK15" s="17"/>
      <c r="WL15" s="17"/>
      <c r="WM15" s="17">
        <v>0</v>
      </c>
      <c r="WN15" s="17">
        <v>1.8</v>
      </c>
      <c r="WO15" s="17">
        <v>2.4</v>
      </c>
      <c r="WP15" s="17">
        <v>2.4</v>
      </c>
      <c r="WQ15" s="17">
        <v>-0.6</v>
      </c>
      <c r="WR15" s="17">
        <v>1</v>
      </c>
      <c r="WS15" s="17">
        <v>1.4</v>
      </c>
      <c r="WT15" s="17">
        <v>1.4</v>
      </c>
      <c r="WU15" s="17">
        <v>-0.4</v>
      </c>
      <c r="WV15" s="17">
        <v>0</v>
      </c>
      <c r="WW15" s="17"/>
      <c r="WX15" s="17"/>
      <c r="WY15" s="17">
        <v>0</v>
      </c>
      <c r="WZ15" s="17">
        <v>6.4</v>
      </c>
      <c r="XA15" s="17">
        <v>6.5</v>
      </c>
      <c r="XB15" s="17">
        <v>6.5</v>
      </c>
      <c r="XC15" s="17">
        <v>-0.1</v>
      </c>
      <c r="XD15" s="17">
        <v>18.8</v>
      </c>
      <c r="XE15" s="17">
        <v>18.4466</v>
      </c>
      <c r="XF15" s="17">
        <v>18.4466</v>
      </c>
      <c r="XG15" s="17">
        <v>0.35339999999999999</v>
      </c>
      <c r="XH15" s="17">
        <v>8</v>
      </c>
      <c r="XI15" s="17">
        <v>10.8</v>
      </c>
      <c r="XJ15" s="17">
        <v>10.8</v>
      </c>
      <c r="XK15" s="17">
        <v>-2.8</v>
      </c>
      <c r="XL15" s="17">
        <v>28.8</v>
      </c>
      <c r="XM15" s="17">
        <v>29</v>
      </c>
      <c r="XN15" s="17">
        <v>29</v>
      </c>
      <c r="XO15" s="17">
        <v>-0.2</v>
      </c>
      <c r="XP15" s="17">
        <v>35.700000000000003</v>
      </c>
      <c r="XQ15" s="17">
        <v>29</v>
      </c>
      <c r="XR15" s="17">
        <v>29</v>
      </c>
      <c r="XS15" s="17">
        <v>6.7</v>
      </c>
      <c r="XT15" s="17">
        <v>16</v>
      </c>
      <c r="XU15" s="17">
        <v>14</v>
      </c>
      <c r="XV15" s="17">
        <v>14</v>
      </c>
      <c r="XW15" s="17">
        <v>2</v>
      </c>
      <c r="XX15" s="17">
        <v>19.399999999999999</v>
      </c>
      <c r="XY15" s="17">
        <v>19</v>
      </c>
      <c r="XZ15" s="17">
        <v>19</v>
      </c>
      <c r="YA15" s="17">
        <v>0.4</v>
      </c>
      <c r="YB15" s="17">
        <v>0</v>
      </c>
      <c r="YC15" s="17"/>
      <c r="YD15" s="17"/>
      <c r="YE15" s="17">
        <v>0</v>
      </c>
      <c r="YF15" s="17">
        <v>11.1</v>
      </c>
      <c r="YG15" s="17">
        <v>11</v>
      </c>
      <c r="YH15" s="17">
        <v>11</v>
      </c>
      <c r="YI15" s="17">
        <v>0.1</v>
      </c>
    </row>
    <row r="16" spans="1:659" ht="24" customHeight="1" x14ac:dyDescent="0.25">
      <c r="A16" s="1"/>
      <c r="B16" s="18" t="s">
        <v>74</v>
      </c>
      <c r="C16" s="18" t="s">
        <v>829</v>
      </c>
      <c r="D16" s="19">
        <v>204.8</v>
      </c>
      <c r="E16" s="19">
        <v>203.20388</v>
      </c>
      <c r="F16" s="19">
        <v>203.20388</v>
      </c>
      <c r="G16" s="19">
        <v>1.59612</v>
      </c>
      <c r="H16" s="19">
        <v>630.5</v>
      </c>
      <c r="I16" s="19">
        <v>635.02589999999998</v>
      </c>
      <c r="J16" s="19">
        <v>635.02589999999998</v>
      </c>
      <c r="K16" s="19">
        <v>-4.5259</v>
      </c>
      <c r="L16" s="19">
        <v>216.7</v>
      </c>
      <c r="M16" s="19">
        <v>206.58520999999999</v>
      </c>
      <c r="N16" s="19">
        <v>206.58520999999999</v>
      </c>
      <c r="O16" s="19">
        <v>10.114789999999999</v>
      </c>
      <c r="P16" s="19"/>
      <c r="Q16" s="19"/>
      <c r="R16" s="19"/>
      <c r="S16" s="19">
        <v>0</v>
      </c>
      <c r="T16" s="19"/>
      <c r="U16" s="19"/>
      <c r="V16" s="19"/>
      <c r="W16" s="19">
        <v>0</v>
      </c>
      <c r="X16" s="19">
        <v>89.9</v>
      </c>
      <c r="Y16" s="19">
        <v>91.778639999999996</v>
      </c>
      <c r="Z16" s="19">
        <v>91.778630000000007</v>
      </c>
      <c r="AA16" s="19">
        <v>-1.87863</v>
      </c>
      <c r="AB16" s="19">
        <v>195.6</v>
      </c>
      <c r="AC16" s="19">
        <v>190.00198</v>
      </c>
      <c r="AD16" s="19">
        <v>182.72800000000001</v>
      </c>
      <c r="AE16" s="19">
        <v>12.872</v>
      </c>
      <c r="AF16" s="19"/>
      <c r="AG16" s="19"/>
      <c r="AH16" s="19"/>
      <c r="AI16" s="19">
        <v>0</v>
      </c>
      <c r="AJ16" s="19"/>
      <c r="AK16" s="19"/>
      <c r="AL16" s="19"/>
      <c r="AM16" s="19">
        <v>0</v>
      </c>
      <c r="AN16" s="19">
        <v>176.9</v>
      </c>
      <c r="AO16" s="19">
        <v>180.68806000000001</v>
      </c>
      <c r="AP16" s="19">
        <v>150.43968000000001</v>
      </c>
      <c r="AQ16" s="19">
        <v>26.460319999999999</v>
      </c>
      <c r="AR16" s="19">
        <v>177.3</v>
      </c>
      <c r="AS16" s="19">
        <v>180.68806000000001</v>
      </c>
      <c r="AT16" s="19">
        <v>150.43968000000001</v>
      </c>
      <c r="AU16" s="19">
        <v>26.860320000000002</v>
      </c>
      <c r="AV16" s="19">
        <v>176.5</v>
      </c>
      <c r="AW16" s="19">
        <v>180.68806000000001</v>
      </c>
      <c r="AX16" s="19">
        <v>150.43968000000001</v>
      </c>
      <c r="AY16" s="19">
        <v>26.060320000000001</v>
      </c>
      <c r="AZ16" s="19">
        <v>258.2</v>
      </c>
      <c r="BA16" s="19">
        <v>271.846</v>
      </c>
      <c r="BB16" s="19">
        <v>226.33716999999999</v>
      </c>
      <c r="BC16" s="19">
        <v>31.862829999999999</v>
      </c>
      <c r="BD16" s="19">
        <v>0</v>
      </c>
      <c r="BE16" s="19"/>
      <c r="BF16" s="19"/>
      <c r="BG16" s="19">
        <v>0</v>
      </c>
      <c r="BH16" s="19"/>
      <c r="BI16" s="19"/>
      <c r="BJ16" s="19"/>
      <c r="BK16" s="19">
        <v>0</v>
      </c>
      <c r="BL16" s="19">
        <v>273.7</v>
      </c>
      <c r="BM16" s="19">
        <v>285.88267000000002</v>
      </c>
      <c r="BN16" s="19">
        <v>310.40926000000002</v>
      </c>
      <c r="BO16" s="19">
        <v>-36.70926</v>
      </c>
      <c r="BP16" s="19">
        <v>10.4</v>
      </c>
      <c r="BQ16" s="19">
        <v>9.6366700000000005</v>
      </c>
      <c r="BR16" s="19">
        <v>5.4625000000000004</v>
      </c>
      <c r="BS16" s="19">
        <v>4.9375</v>
      </c>
      <c r="BT16" s="19"/>
      <c r="BU16" s="19"/>
      <c r="BV16" s="19"/>
      <c r="BW16" s="19">
        <v>0</v>
      </c>
      <c r="BX16" s="19"/>
      <c r="BY16" s="19"/>
      <c r="BZ16" s="19"/>
      <c r="CA16" s="19">
        <v>0</v>
      </c>
      <c r="CB16" s="19"/>
      <c r="CC16" s="19"/>
      <c r="CD16" s="19"/>
      <c r="CE16" s="19">
        <v>0</v>
      </c>
      <c r="CF16" s="19"/>
      <c r="CG16" s="19"/>
      <c r="CH16" s="19"/>
      <c r="CI16" s="19">
        <v>0</v>
      </c>
      <c r="CJ16" s="19">
        <v>148.19999999999999</v>
      </c>
      <c r="CK16" s="19">
        <v>148.8219</v>
      </c>
      <c r="CL16" s="19">
        <v>148.8219</v>
      </c>
      <c r="CM16" s="19">
        <v>-0.62190000000000001</v>
      </c>
      <c r="CN16" s="19">
        <v>7.6</v>
      </c>
      <c r="CO16" s="19">
        <v>5.1333399999999996</v>
      </c>
      <c r="CP16" s="19">
        <v>5.1333399999999996</v>
      </c>
      <c r="CQ16" s="19">
        <v>2.4666600000000001</v>
      </c>
      <c r="CR16" s="19">
        <v>5.9</v>
      </c>
      <c r="CS16" s="19">
        <v>2.8177599999999998</v>
      </c>
      <c r="CT16" s="19">
        <v>2.8177500000000002</v>
      </c>
      <c r="CU16" s="19">
        <v>3.0822500000000002</v>
      </c>
      <c r="CV16" s="19">
        <v>5.6</v>
      </c>
      <c r="CW16" s="19">
        <v>5.6</v>
      </c>
      <c r="CX16" s="19">
        <v>5.6000100000000002</v>
      </c>
      <c r="CY16" s="19">
        <v>-1.0000000000000001E-5</v>
      </c>
      <c r="CZ16" s="19">
        <v>6.9</v>
      </c>
      <c r="DA16" s="19">
        <v>6.8787000000000003</v>
      </c>
      <c r="DB16" s="19">
        <v>6.8787000000000003</v>
      </c>
      <c r="DC16" s="19">
        <v>2.1299999999999999E-2</v>
      </c>
      <c r="DD16" s="19">
        <v>13.8</v>
      </c>
      <c r="DE16" s="19">
        <v>14.919420000000001</v>
      </c>
      <c r="DF16" s="19">
        <v>14.919409999999999</v>
      </c>
      <c r="DG16" s="19">
        <v>-1.11941</v>
      </c>
      <c r="DH16" s="19">
        <v>50.5</v>
      </c>
      <c r="DI16" s="19">
        <v>50</v>
      </c>
      <c r="DJ16" s="19">
        <v>69.654290000000003</v>
      </c>
      <c r="DK16" s="19">
        <v>-19.15429</v>
      </c>
      <c r="DL16" s="19"/>
      <c r="DM16" s="19"/>
      <c r="DN16" s="19"/>
      <c r="DO16" s="19">
        <v>0</v>
      </c>
      <c r="DP16" s="19"/>
      <c r="DQ16" s="19"/>
      <c r="DR16" s="19"/>
      <c r="DS16" s="19">
        <v>0</v>
      </c>
      <c r="DT16" s="19"/>
      <c r="DU16" s="19"/>
      <c r="DV16" s="19"/>
      <c r="DW16" s="19">
        <v>0</v>
      </c>
      <c r="DX16" s="19"/>
      <c r="DY16" s="19"/>
      <c r="DZ16" s="19"/>
      <c r="EA16" s="19">
        <v>0</v>
      </c>
      <c r="EB16" s="19">
        <v>110.8</v>
      </c>
      <c r="EC16" s="19">
        <v>112.35728</v>
      </c>
      <c r="ED16" s="19">
        <v>112.35728</v>
      </c>
      <c r="EE16" s="19">
        <v>-1.55728</v>
      </c>
      <c r="EF16" s="19">
        <v>59.2</v>
      </c>
      <c r="EG16" s="19">
        <v>41.237110000000001</v>
      </c>
      <c r="EH16" s="19">
        <v>20.936540000000001</v>
      </c>
      <c r="EI16" s="19">
        <v>38.263460000000002</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57.4</v>
      </c>
      <c r="FE16" s="19">
        <v>63.890439999999998</v>
      </c>
      <c r="FF16" s="19">
        <v>54.885109999999997</v>
      </c>
      <c r="FG16" s="19">
        <v>2.5148899999999998</v>
      </c>
      <c r="FH16" s="19">
        <v>151.30000000000001</v>
      </c>
      <c r="FI16" s="19">
        <v>151.21556000000001</v>
      </c>
      <c r="FJ16" s="19">
        <v>151.2148</v>
      </c>
      <c r="FK16" s="19">
        <v>8.5199999999999998E-2</v>
      </c>
      <c r="FL16" s="19">
        <v>29.8</v>
      </c>
      <c r="FM16" s="19">
        <v>33.01126</v>
      </c>
      <c r="FN16" s="19">
        <v>26.417359999999999</v>
      </c>
      <c r="FO16" s="19">
        <v>3.3826399999999999</v>
      </c>
      <c r="FP16" s="19">
        <v>17.2</v>
      </c>
      <c r="FQ16" s="19">
        <v>16.332789999999999</v>
      </c>
      <c r="FR16" s="19">
        <v>17.210889999999999</v>
      </c>
      <c r="FS16" s="19">
        <v>-1.089E-2</v>
      </c>
      <c r="FT16" s="19">
        <v>18.8</v>
      </c>
      <c r="FU16" s="19">
        <v>17.961169999999999</v>
      </c>
      <c r="FV16" s="19">
        <v>17.96116</v>
      </c>
      <c r="FW16" s="19">
        <v>0.83884000000000003</v>
      </c>
      <c r="FX16" s="19">
        <v>80.8</v>
      </c>
      <c r="FY16" s="19">
        <v>81.321879999999993</v>
      </c>
      <c r="FZ16" s="19">
        <v>81.321870000000004</v>
      </c>
      <c r="GA16" s="19">
        <v>-0.52186999999999995</v>
      </c>
      <c r="GB16" s="19"/>
      <c r="GC16" s="19"/>
      <c r="GD16" s="19"/>
      <c r="GE16" s="19">
        <v>0</v>
      </c>
      <c r="GF16" s="19"/>
      <c r="GG16" s="19"/>
      <c r="GH16" s="19"/>
      <c r="GI16" s="19">
        <v>0</v>
      </c>
      <c r="GJ16" s="19"/>
      <c r="GK16" s="19"/>
      <c r="GL16" s="19"/>
      <c r="GM16" s="19">
        <v>0</v>
      </c>
      <c r="GN16" s="19">
        <v>109.2</v>
      </c>
      <c r="GO16" s="19">
        <v>103.03682999999999</v>
      </c>
      <c r="GP16" s="19">
        <v>103.03684</v>
      </c>
      <c r="GQ16" s="19">
        <v>6.1631600000000004</v>
      </c>
      <c r="GR16" s="19">
        <v>7.5</v>
      </c>
      <c r="GS16" s="19">
        <v>6.5736800000000004</v>
      </c>
      <c r="GT16" s="19">
        <v>6.5736800000000004</v>
      </c>
      <c r="GU16" s="19">
        <v>0.92632000000000003</v>
      </c>
      <c r="GV16" s="19">
        <v>6.3</v>
      </c>
      <c r="GW16" s="19">
        <v>6.6261000000000001</v>
      </c>
      <c r="GX16" s="19">
        <v>6.6261000000000001</v>
      </c>
      <c r="GY16" s="19">
        <v>-0.3261</v>
      </c>
      <c r="GZ16" s="19">
        <v>35</v>
      </c>
      <c r="HA16" s="19">
        <v>35.371740000000003</v>
      </c>
      <c r="HB16" s="19">
        <v>35.370579999999997</v>
      </c>
      <c r="HC16" s="19">
        <v>-0.37058000000000002</v>
      </c>
      <c r="HD16" s="19">
        <v>44.1</v>
      </c>
      <c r="HE16" s="19">
        <v>38.790100000000002</v>
      </c>
      <c r="HF16" s="19">
        <v>38.790089999999999</v>
      </c>
      <c r="HG16" s="19">
        <v>5.3099100000000004</v>
      </c>
      <c r="HH16" s="19">
        <v>2</v>
      </c>
      <c r="HI16" s="19">
        <v>1.97359</v>
      </c>
      <c r="HJ16" s="19">
        <v>1.97359</v>
      </c>
      <c r="HK16" s="19">
        <v>2.6409999999999999E-2</v>
      </c>
      <c r="HL16" s="19">
        <v>11.9</v>
      </c>
      <c r="HM16" s="19">
        <v>13.33126</v>
      </c>
      <c r="HN16" s="19">
        <v>13.33126</v>
      </c>
      <c r="HO16" s="19">
        <v>-1.43126</v>
      </c>
      <c r="HP16" s="19">
        <v>68.8</v>
      </c>
      <c r="HQ16" s="19">
        <v>64.068719999999999</v>
      </c>
      <c r="HR16" s="19">
        <v>70.319190000000006</v>
      </c>
      <c r="HS16" s="19">
        <v>-1.51919</v>
      </c>
      <c r="HT16" s="19"/>
      <c r="HU16" s="19"/>
      <c r="HV16" s="19"/>
      <c r="HW16" s="19">
        <v>0</v>
      </c>
      <c r="HX16" s="19"/>
      <c r="HY16" s="19"/>
      <c r="HZ16" s="19"/>
      <c r="IA16" s="19">
        <v>0</v>
      </c>
      <c r="IB16" s="19">
        <v>46.9</v>
      </c>
      <c r="IC16" s="19">
        <v>40.207999999999998</v>
      </c>
      <c r="ID16" s="19">
        <v>30.41337</v>
      </c>
      <c r="IE16" s="19">
        <v>16.486630000000002</v>
      </c>
      <c r="IF16" s="19"/>
      <c r="IG16" s="19"/>
      <c r="IH16" s="19"/>
      <c r="II16" s="19">
        <v>0</v>
      </c>
      <c r="IJ16" s="19"/>
      <c r="IK16" s="19"/>
      <c r="IL16" s="19"/>
      <c r="IM16" s="19">
        <v>0</v>
      </c>
      <c r="IN16" s="19">
        <v>48.3</v>
      </c>
      <c r="IO16" s="19"/>
      <c r="IP16" s="19"/>
      <c r="IQ16" s="19">
        <v>48.3</v>
      </c>
      <c r="IR16" s="19"/>
      <c r="IS16" s="19"/>
      <c r="IT16" s="19"/>
      <c r="IU16" s="19">
        <v>0</v>
      </c>
      <c r="IV16" s="19"/>
      <c r="IW16" s="19"/>
      <c r="IX16" s="19"/>
      <c r="IY16" s="19">
        <v>0</v>
      </c>
      <c r="IZ16" s="19"/>
      <c r="JA16" s="19"/>
      <c r="JB16" s="19"/>
      <c r="JC16" s="19">
        <v>0</v>
      </c>
      <c r="JD16" s="19">
        <v>84.1</v>
      </c>
      <c r="JE16" s="19">
        <v>88.384460000000004</v>
      </c>
      <c r="JF16" s="19">
        <v>88.384450000000001</v>
      </c>
      <c r="JG16" s="19">
        <v>-4.2844499999999996</v>
      </c>
      <c r="JH16" s="19">
        <v>176.3</v>
      </c>
      <c r="JI16" s="19">
        <v>185.36338000000001</v>
      </c>
      <c r="JJ16" s="19">
        <v>185.36314999999999</v>
      </c>
      <c r="JK16" s="19">
        <v>-9.0631500000000003</v>
      </c>
      <c r="JL16" s="19">
        <v>174</v>
      </c>
      <c r="JM16" s="19">
        <v>185.36338000000001</v>
      </c>
      <c r="JN16" s="19">
        <v>185.36314999999999</v>
      </c>
      <c r="JO16" s="19">
        <v>-11.363149999999999</v>
      </c>
      <c r="JP16" s="19">
        <v>200</v>
      </c>
      <c r="JQ16" s="19">
        <v>185.36338000000001</v>
      </c>
      <c r="JR16" s="19">
        <v>185.36314999999999</v>
      </c>
      <c r="JS16" s="19">
        <v>14.636850000000001</v>
      </c>
      <c r="JT16" s="19">
        <v>269.89999999999998</v>
      </c>
      <c r="JU16" s="19">
        <v>278.88004000000001</v>
      </c>
      <c r="JV16" s="19">
        <v>278.87968999999998</v>
      </c>
      <c r="JW16" s="19">
        <v>-8.9796899999999997</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v>
      </c>
      <c r="KW16" s="19"/>
      <c r="KX16" s="19"/>
      <c r="KY16" s="19">
        <v>0</v>
      </c>
      <c r="KZ16" s="19"/>
      <c r="LA16" s="19"/>
      <c r="LB16" s="19"/>
      <c r="LC16" s="19">
        <v>0</v>
      </c>
      <c r="LD16" s="19">
        <v>3.6</v>
      </c>
      <c r="LE16" s="19">
        <v>3.1205099999999999</v>
      </c>
      <c r="LF16" s="19">
        <v>3.1204999999999998</v>
      </c>
      <c r="LG16" s="19">
        <v>0.47949999999999998</v>
      </c>
      <c r="LH16" s="19">
        <v>94.4</v>
      </c>
      <c r="LI16" s="19">
        <v>130.37235999999999</v>
      </c>
      <c r="LJ16" s="19">
        <v>114.3686</v>
      </c>
      <c r="LK16" s="19">
        <v>-19.968599999999999</v>
      </c>
      <c r="LL16" s="19">
        <v>91.6</v>
      </c>
      <c r="LM16" s="19">
        <v>73.010400000000004</v>
      </c>
      <c r="LN16" s="19">
        <v>85.405469999999994</v>
      </c>
      <c r="LO16" s="19">
        <v>6.1945300000000003</v>
      </c>
      <c r="LP16" s="19">
        <v>64.099999999999994</v>
      </c>
      <c r="LQ16" s="19">
        <v>67.133979999999994</v>
      </c>
      <c r="LR16" s="19">
        <v>67.133979999999994</v>
      </c>
      <c r="LS16" s="19">
        <v>-3.0339800000000001</v>
      </c>
      <c r="LT16" s="19">
        <v>47.4</v>
      </c>
      <c r="LU16" s="19">
        <v>48.413229999999999</v>
      </c>
      <c r="LV16" s="19">
        <v>48.413220000000003</v>
      </c>
      <c r="LW16" s="19">
        <v>-1.01322</v>
      </c>
      <c r="LX16" s="19">
        <v>30.1</v>
      </c>
      <c r="LY16" s="19">
        <v>29.951460000000001</v>
      </c>
      <c r="LZ16" s="19">
        <v>29.951450000000001</v>
      </c>
      <c r="MA16" s="19">
        <v>0.14854999999999999</v>
      </c>
      <c r="MB16" s="19"/>
      <c r="MC16" s="19"/>
      <c r="MD16" s="19"/>
      <c r="ME16" s="19">
        <v>0</v>
      </c>
      <c r="MF16" s="19"/>
      <c r="MG16" s="19"/>
      <c r="MH16" s="19"/>
      <c r="MI16" s="19">
        <v>0</v>
      </c>
      <c r="MJ16" s="19"/>
      <c r="MK16" s="19"/>
      <c r="ML16" s="19"/>
      <c r="MM16" s="19">
        <v>0</v>
      </c>
      <c r="MN16" s="19">
        <v>30</v>
      </c>
      <c r="MO16" s="19">
        <v>30</v>
      </c>
      <c r="MP16" s="19">
        <v>151.08869999999999</v>
      </c>
      <c r="MQ16" s="19">
        <v>-121.0887</v>
      </c>
      <c r="MR16" s="19">
        <v>0</v>
      </c>
      <c r="MS16" s="19"/>
      <c r="MT16" s="19">
        <v>151.08869999999999</v>
      </c>
      <c r="MU16" s="19">
        <v>-151.08869999999999</v>
      </c>
      <c r="MV16" s="19">
        <v>0</v>
      </c>
      <c r="MW16" s="19"/>
      <c r="MX16" s="19">
        <v>151.54241999999999</v>
      </c>
      <c r="MY16" s="19">
        <v>-151.54241999999999</v>
      </c>
      <c r="MZ16" s="19"/>
      <c r="NA16" s="19"/>
      <c r="NB16" s="19"/>
      <c r="NC16" s="19">
        <v>0</v>
      </c>
      <c r="ND16" s="19"/>
      <c r="NE16" s="19"/>
      <c r="NF16" s="19"/>
      <c r="NG16" s="19">
        <v>0</v>
      </c>
      <c r="NH16" s="19"/>
      <c r="NI16" s="19"/>
      <c r="NJ16" s="19"/>
      <c r="NK16" s="19">
        <v>0</v>
      </c>
      <c r="NL16" s="19"/>
      <c r="NM16" s="19"/>
      <c r="NN16" s="19"/>
      <c r="NO16" s="19">
        <v>0</v>
      </c>
      <c r="NP16" s="19">
        <v>0</v>
      </c>
      <c r="NQ16" s="19"/>
      <c r="NR16" s="19"/>
      <c r="NS16" s="19">
        <v>0</v>
      </c>
      <c r="NT16" s="19">
        <v>216.5</v>
      </c>
      <c r="NU16" s="19">
        <v>206.29038</v>
      </c>
      <c r="NV16" s="19">
        <v>206.29034999999999</v>
      </c>
      <c r="NW16" s="19">
        <v>10.20965</v>
      </c>
      <c r="NX16" s="19">
        <v>103.8</v>
      </c>
      <c r="NY16" s="19">
        <v>103.45493</v>
      </c>
      <c r="NZ16" s="19">
        <v>103.45492</v>
      </c>
      <c r="OA16" s="19">
        <v>0.34508</v>
      </c>
      <c r="OB16" s="19">
        <v>0</v>
      </c>
      <c r="OC16" s="19"/>
      <c r="OD16" s="19"/>
      <c r="OE16" s="19">
        <v>0</v>
      </c>
      <c r="OF16" s="19">
        <v>85.3</v>
      </c>
      <c r="OG16" s="19">
        <v>77.834999999999994</v>
      </c>
      <c r="OH16" s="19">
        <v>77.834999999999994</v>
      </c>
      <c r="OI16" s="19">
        <v>7.4649999999999999</v>
      </c>
      <c r="OJ16" s="19">
        <v>0</v>
      </c>
      <c r="OK16" s="19"/>
      <c r="OL16" s="19"/>
      <c r="OM16" s="19">
        <v>0</v>
      </c>
      <c r="ON16" s="19">
        <v>0</v>
      </c>
      <c r="OO16" s="19"/>
      <c r="OP16" s="19">
        <v>1.0469999999999999</v>
      </c>
      <c r="OQ16" s="19">
        <v>-1.0469999999999999</v>
      </c>
      <c r="OR16" s="19">
        <v>0</v>
      </c>
      <c r="OS16" s="19"/>
      <c r="OT16" s="19"/>
      <c r="OU16" s="19">
        <v>0</v>
      </c>
      <c r="OV16" s="19">
        <v>20</v>
      </c>
      <c r="OW16" s="19">
        <v>17.475729999999999</v>
      </c>
      <c r="OX16" s="19">
        <v>17.475719999999999</v>
      </c>
      <c r="OY16" s="19">
        <v>2.5242800000000001</v>
      </c>
      <c r="OZ16" s="19">
        <v>20.7</v>
      </c>
      <c r="PA16" s="19">
        <v>19.417480000000001</v>
      </c>
      <c r="PB16" s="19">
        <v>19.417470000000002</v>
      </c>
      <c r="PC16" s="19">
        <v>1.2825299999999999</v>
      </c>
      <c r="PD16" s="19"/>
      <c r="PE16" s="19"/>
      <c r="PF16" s="19"/>
      <c r="PG16" s="19">
        <v>0</v>
      </c>
      <c r="PH16" s="19">
        <v>0</v>
      </c>
      <c r="PI16" s="19"/>
      <c r="PJ16" s="19"/>
      <c r="PK16" s="19">
        <v>0</v>
      </c>
      <c r="PL16" s="19"/>
      <c r="PM16" s="19"/>
      <c r="PN16" s="19"/>
      <c r="PO16" s="19">
        <v>0</v>
      </c>
      <c r="PP16" s="19">
        <v>1</v>
      </c>
      <c r="PQ16" s="19">
        <v>1.2</v>
      </c>
      <c r="PR16" s="19">
        <v>1.2</v>
      </c>
      <c r="PS16" s="19">
        <v>-0.2</v>
      </c>
      <c r="PT16" s="19">
        <v>2.5</v>
      </c>
      <c r="PU16" s="19">
        <v>2.5</v>
      </c>
      <c r="PV16" s="19">
        <v>2.5</v>
      </c>
      <c r="PW16" s="19">
        <v>0</v>
      </c>
      <c r="PX16" s="19">
        <v>2.8</v>
      </c>
      <c r="PY16" s="19">
        <v>2.8</v>
      </c>
      <c r="PZ16" s="19">
        <v>2.8</v>
      </c>
      <c r="QA16" s="19">
        <v>0</v>
      </c>
      <c r="QB16" s="19"/>
      <c r="QC16" s="19"/>
      <c r="QD16" s="19"/>
      <c r="QE16" s="19">
        <v>0</v>
      </c>
      <c r="QF16" s="19">
        <v>20</v>
      </c>
      <c r="QG16" s="19">
        <v>19.417480000000001</v>
      </c>
      <c r="QH16" s="19">
        <v>19.417470000000002</v>
      </c>
      <c r="QI16" s="19">
        <v>0.58252999999999999</v>
      </c>
      <c r="QJ16" s="19">
        <v>19.100000000000001</v>
      </c>
      <c r="QK16" s="19">
        <v>17.475729999999999</v>
      </c>
      <c r="QL16" s="19">
        <v>17.475729999999999</v>
      </c>
      <c r="QM16" s="19">
        <v>1.6242700000000001</v>
      </c>
      <c r="QN16" s="19">
        <v>3.4</v>
      </c>
      <c r="QO16" s="19">
        <v>3.5</v>
      </c>
      <c r="QP16" s="19">
        <v>3.5</v>
      </c>
      <c r="QQ16" s="19">
        <v>-0.1</v>
      </c>
      <c r="QR16" s="19">
        <v>18.600000000000001</v>
      </c>
      <c r="QS16" s="19">
        <v>17.961169999999999</v>
      </c>
      <c r="QT16" s="19">
        <v>17.96116</v>
      </c>
      <c r="QU16" s="19">
        <v>0.63883999999999996</v>
      </c>
      <c r="QV16" s="19">
        <v>0</v>
      </c>
      <c r="QW16" s="19"/>
      <c r="QX16" s="19"/>
      <c r="QY16" s="19">
        <v>0</v>
      </c>
      <c r="QZ16" s="19">
        <v>0</v>
      </c>
      <c r="RA16" s="19"/>
      <c r="RB16" s="19"/>
      <c r="RC16" s="19">
        <v>0</v>
      </c>
      <c r="RD16" s="19">
        <v>30</v>
      </c>
      <c r="RE16" s="19">
        <v>20.3</v>
      </c>
      <c r="RF16" s="19">
        <v>18.131</v>
      </c>
      <c r="RG16" s="19">
        <v>11.869</v>
      </c>
      <c r="RH16" s="19">
        <v>78.400000000000006</v>
      </c>
      <c r="RI16" s="19">
        <v>55.3</v>
      </c>
      <c r="RJ16" s="19">
        <v>51.255000000000003</v>
      </c>
      <c r="RK16" s="19">
        <v>27.145</v>
      </c>
      <c r="RL16" s="19">
        <v>0</v>
      </c>
      <c r="RM16" s="19"/>
      <c r="RN16" s="19"/>
      <c r="RO16" s="19">
        <v>0</v>
      </c>
      <c r="RP16" s="19">
        <v>3.3</v>
      </c>
      <c r="RQ16" s="19">
        <v>3</v>
      </c>
      <c r="RR16" s="19">
        <v>3</v>
      </c>
      <c r="RS16" s="19">
        <v>0.3</v>
      </c>
      <c r="RT16" s="19">
        <v>11</v>
      </c>
      <c r="RU16" s="19">
        <v>9.3004200000000008</v>
      </c>
      <c r="RV16" s="19">
        <v>7.0348499999999996</v>
      </c>
      <c r="RW16" s="19">
        <v>3.96515</v>
      </c>
      <c r="RX16" s="19">
        <v>2.2000000000000002</v>
      </c>
      <c r="RY16" s="19">
        <v>2</v>
      </c>
      <c r="RZ16" s="19">
        <v>2</v>
      </c>
      <c r="SA16" s="19">
        <v>0.2</v>
      </c>
      <c r="SB16" s="19"/>
      <c r="SC16" s="19"/>
      <c r="SD16" s="19"/>
      <c r="SE16" s="19">
        <v>0</v>
      </c>
      <c r="SF16" s="19">
        <v>12.1</v>
      </c>
      <c r="SG16" s="19">
        <v>12.03884</v>
      </c>
      <c r="SH16" s="19">
        <v>12.038830000000001</v>
      </c>
      <c r="SI16" s="19">
        <v>6.1170000000000002E-2</v>
      </c>
      <c r="SJ16" s="19">
        <v>6.8</v>
      </c>
      <c r="SK16" s="19">
        <v>6.7</v>
      </c>
      <c r="SL16" s="19">
        <v>6.7</v>
      </c>
      <c r="SM16" s="19">
        <v>0.1</v>
      </c>
      <c r="SN16" s="19">
        <v>10.8</v>
      </c>
      <c r="SO16" s="19">
        <v>12.621359999999999</v>
      </c>
      <c r="SP16" s="19">
        <v>12.621359999999999</v>
      </c>
      <c r="SQ16" s="19">
        <v>-1.8213600000000001</v>
      </c>
      <c r="SR16" s="19">
        <v>14</v>
      </c>
      <c r="SS16" s="19">
        <v>16.504850000000001</v>
      </c>
      <c r="ST16" s="19">
        <v>16.504850000000001</v>
      </c>
      <c r="SU16" s="19">
        <v>-2.5048499999999998</v>
      </c>
      <c r="SV16" s="19">
        <v>16</v>
      </c>
      <c r="SW16" s="19">
        <v>16.310680000000001</v>
      </c>
      <c r="SX16" s="19">
        <v>16.310680000000001</v>
      </c>
      <c r="SY16" s="19">
        <v>-0.31068000000000001</v>
      </c>
      <c r="SZ16" s="19">
        <v>28.4</v>
      </c>
      <c r="TA16" s="19">
        <v>20.152000000000001</v>
      </c>
      <c r="TB16" s="19">
        <v>20.152000000000001</v>
      </c>
      <c r="TC16" s="19">
        <v>8.2479999999999993</v>
      </c>
      <c r="TD16" s="19">
        <v>26.8</v>
      </c>
      <c r="TE16" s="19">
        <v>21.006</v>
      </c>
      <c r="TF16" s="19">
        <v>21.006</v>
      </c>
      <c r="TG16" s="19">
        <v>5.7939999999999996</v>
      </c>
      <c r="TH16" s="19">
        <v>0</v>
      </c>
      <c r="TI16" s="19"/>
      <c r="TJ16" s="19"/>
      <c r="TK16" s="19">
        <v>0</v>
      </c>
      <c r="TL16" s="19">
        <v>71.2</v>
      </c>
      <c r="TM16" s="19">
        <v>65.06</v>
      </c>
      <c r="TN16" s="19">
        <v>35.64</v>
      </c>
      <c r="TO16" s="19">
        <v>35.56</v>
      </c>
      <c r="TP16" s="19">
        <v>82.5</v>
      </c>
      <c r="TQ16" s="19">
        <v>74.599999999999994</v>
      </c>
      <c r="TR16" s="19">
        <v>58.307000000000002</v>
      </c>
      <c r="TS16" s="19">
        <v>24.193000000000001</v>
      </c>
      <c r="TT16" s="19">
        <v>6.6</v>
      </c>
      <c r="TU16" s="19">
        <v>1.329</v>
      </c>
      <c r="TV16" s="19">
        <v>1.329</v>
      </c>
      <c r="TW16" s="19">
        <v>5.2709999999999999</v>
      </c>
      <c r="TX16" s="19">
        <v>6</v>
      </c>
      <c r="TY16" s="19">
        <v>1.556</v>
      </c>
      <c r="TZ16" s="19">
        <v>1.556</v>
      </c>
      <c r="UA16" s="19">
        <v>4.444</v>
      </c>
      <c r="UB16" s="19">
        <v>20.3</v>
      </c>
      <c r="UC16" s="19">
        <v>21</v>
      </c>
      <c r="UD16" s="19">
        <v>21</v>
      </c>
      <c r="UE16" s="19">
        <v>-0.7</v>
      </c>
      <c r="UF16" s="19">
        <v>7.6</v>
      </c>
      <c r="UG16" s="19">
        <v>7</v>
      </c>
      <c r="UH16" s="19">
        <v>7</v>
      </c>
      <c r="UI16" s="19">
        <v>0.6</v>
      </c>
      <c r="UJ16" s="19">
        <v>7.2</v>
      </c>
      <c r="UK16" s="19">
        <v>6.9</v>
      </c>
      <c r="UL16" s="19">
        <v>6.9</v>
      </c>
      <c r="UM16" s="19">
        <v>0.3</v>
      </c>
      <c r="UN16" s="19">
        <v>20.399999999999999</v>
      </c>
      <c r="UO16" s="19">
        <v>20</v>
      </c>
      <c r="UP16" s="19">
        <v>9.9029100000000003</v>
      </c>
      <c r="UQ16" s="19">
        <v>10.49709</v>
      </c>
      <c r="UR16" s="19">
        <v>20.399999999999999</v>
      </c>
      <c r="US16" s="19">
        <v>20</v>
      </c>
      <c r="UT16" s="19">
        <v>9.9029100000000003</v>
      </c>
      <c r="UU16" s="19">
        <v>10.49709</v>
      </c>
      <c r="UV16" s="19">
        <v>20</v>
      </c>
      <c r="UW16" s="19">
        <v>20</v>
      </c>
      <c r="UX16" s="19">
        <v>10</v>
      </c>
      <c r="UY16" s="19">
        <v>10</v>
      </c>
      <c r="UZ16" s="19">
        <v>0</v>
      </c>
      <c r="VA16" s="19"/>
      <c r="VB16" s="19">
        <v>0.68300000000000005</v>
      </c>
      <c r="VC16" s="19">
        <v>-0.68300000000000005</v>
      </c>
      <c r="VD16" s="19"/>
      <c r="VE16" s="19"/>
      <c r="VF16" s="19"/>
      <c r="VG16" s="19">
        <v>0</v>
      </c>
      <c r="VH16" s="19">
        <v>0</v>
      </c>
      <c r="VI16" s="19"/>
      <c r="VJ16" s="19"/>
      <c r="VK16" s="19">
        <v>0</v>
      </c>
      <c r="VL16" s="19">
        <v>0</v>
      </c>
      <c r="VM16" s="19"/>
      <c r="VN16" s="19"/>
      <c r="VO16" s="19">
        <v>0</v>
      </c>
      <c r="VP16" s="19">
        <v>0.6</v>
      </c>
      <c r="VQ16" s="19">
        <v>0.6</v>
      </c>
      <c r="VR16" s="19">
        <v>0.6</v>
      </c>
      <c r="VS16" s="19">
        <v>0</v>
      </c>
      <c r="VT16" s="19">
        <v>58.2</v>
      </c>
      <c r="VU16" s="19">
        <v>75.19</v>
      </c>
      <c r="VV16" s="19">
        <v>50.591000000000001</v>
      </c>
      <c r="VW16" s="19">
        <v>7.609</v>
      </c>
      <c r="VX16" s="19">
        <v>58.5</v>
      </c>
      <c r="VY16" s="19">
        <v>72.58</v>
      </c>
      <c r="VZ16" s="19">
        <v>42.231999999999999</v>
      </c>
      <c r="WA16" s="19">
        <v>16.268000000000001</v>
      </c>
      <c r="WB16" s="19">
        <v>0</v>
      </c>
      <c r="WC16" s="19"/>
      <c r="WD16" s="19"/>
      <c r="WE16" s="19">
        <v>0</v>
      </c>
      <c r="WF16" s="19">
        <v>1.1000000000000001</v>
      </c>
      <c r="WG16" s="19">
        <v>1.4490000000000001</v>
      </c>
      <c r="WH16" s="19">
        <v>1.4490000000000001</v>
      </c>
      <c r="WI16" s="19">
        <v>-0.34899999999999998</v>
      </c>
      <c r="WJ16" s="19"/>
      <c r="WK16" s="19"/>
      <c r="WL16" s="19"/>
      <c r="WM16" s="19">
        <v>0</v>
      </c>
      <c r="WN16" s="19">
        <v>1.8</v>
      </c>
      <c r="WO16" s="19">
        <v>2.4</v>
      </c>
      <c r="WP16" s="19">
        <v>2.4</v>
      </c>
      <c r="WQ16" s="19">
        <v>-0.6</v>
      </c>
      <c r="WR16" s="19">
        <v>1</v>
      </c>
      <c r="WS16" s="19">
        <v>1.4</v>
      </c>
      <c r="WT16" s="19">
        <v>1.4</v>
      </c>
      <c r="WU16" s="19">
        <v>-0.4</v>
      </c>
      <c r="WV16" s="19">
        <v>0</v>
      </c>
      <c r="WW16" s="19"/>
      <c r="WX16" s="19"/>
      <c r="WY16" s="19">
        <v>0</v>
      </c>
      <c r="WZ16" s="19">
        <v>6.4</v>
      </c>
      <c r="XA16" s="19">
        <v>6.5</v>
      </c>
      <c r="XB16" s="19">
        <v>6.5</v>
      </c>
      <c r="XC16" s="19">
        <v>-0.1</v>
      </c>
      <c r="XD16" s="19">
        <v>18.8</v>
      </c>
      <c r="XE16" s="19">
        <v>18.4466</v>
      </c>
      <c r="XF16" s="19">
        <v>18.4466</v>
      </c>
      <c r="XG16" s="19">
        <v>0.35339999999999999</v>
      </c>
      <c r="XH16" s="19">
        <v>8.1</v>
      </c>
      <c r="XI16" s="19">
        <v>10.8</v>
      </c>
      <c r="XJ16" s="19">
        <v>10.8</v>
      </c>
      <c r="XK16" s="19">
        <v>-2.7</v>
      </c>
      <c r="XL16" s="19">
        <v>27.9</v>
      </c>
      <c r="XM16" s="19">
        <v>29</v>
      </c>
      <c r="XN16" s="19">
        <v>29</v>
      </c>
      <c r="XO16" s="19">
        <v>-1.1000000000000001</v>
      </c>
      <c r="XP16" s="19">
        <v>34.700000000000003</v>
      </c>
      <c r="XQ16" s="19">
        <v>29</v>
      </c>
      <c r="XR16" s="19">
        <v>29</v>
      </c>
      <c r="XS16" s="19">
        <v>5.7</v>
      </c>
      <c r="XT16" s="19">
        <v>15.6</v>
      </c>
      <c r="XU16" s="19">
        <v>14</v>
      </c>
      <c r="XV16" s="19">
        <v>14</v>
      </c>
      <c r="XW16" s="19">
        <v>1.6</v>
      </c>
      <c r="XX16" s="19">
        <v>19.399999999999999</v>
      </c>
      <c r="XY16" s="19">
        <v>19</v>
      </c>
      <c r="XZ16" s="19">
        <v>19</v>
      </c>
      <c r="YA16" s="19">
        <v>0.4</v>
      </c>
      <c r="YB16" s="19">
        <v>0</v>
      </c>
      <c r="YC16" s="19"/>
      <c r="YD16" s="19"/>
      <c r="YE16" s="19">
        <v>0</v>
      </c>
      <c r="YF16" s="19">
        <v>11</v>
      </c>
      <c r="YG16" s="19">
        <v>11</v>
      </c>
      <c r="YH16" s="19">
        <v>11</v>
      </c>
      <c r="YI16" s="19">
        <v>0</v>
      </c>
    </row>
    <row r="17" spans="1:659" ht="24" customHeight="1" x14ac:dyDescent="0.25">
      <c r="A17" s="1"/>
      <c r="B17" s="13" t="s">
        <v>74</v>
      </c>
      <c r="C17" s="13" t="s">
        <v>830</v>
      </c>
      <c r="D17" s="14">
        <v>204.2</v>
      </c>
      <c r="E17" s="14">
        <v>203.20388</v>
      </c>
      <c r="F17" s="14">
        <v>203.20388</v>
      </c>
      <c r="G17" s="14">
        <v>0.99612000000000001</v>
      </c>
      <c r="H17" s="14">
        <v>594.9</v>
      </c>
      <c r="I17" s="14">
        <v>596.34580000000005</v>
      </c>
      <c r="J17" s="14">
        <v>596.34578999999997</v>
      </c>
      <c r="K17" s="14">
        <v>-1.4457899999999999</v>
      </c>
      <c r="L17" s="14">
        <v>201</v>
      </c>
      <c r="M17" s="14">
        <v>194.00189</v>
      </c>
      <c r="N17" s="14">
        <v>194.00188</v>
      </c>
      <c r="O17" s="14">
        <v>6.9981200000000001</v>
      </c>
      <c r="P17" s="14"/>
      <c r="Q17" s="14"/>
      <c r="R17" s="14"/>
      <c r="S17" s="14">
        <v>0</v>
      </c>
      <c r="T17" s="14"/>
      <c r="U17" s="14"/>
      <c r="V17" s="14"/>
      <c r="W17" s="14">
        <v>0</v>
      </c>
      <c r="X17" s="14">
        <v>89.9</v>
      </c>
      <c r="Y17" s="14">
        <v>91.778639999999996</v>
      </c>
      <c r="Z17" s="14">
        <v>91.778630000000007</v>
      </c>
      <c r="AA17" s="14">
        <v>-1.87863</v>
      </c>
      <c r="AB17" s="14">
        <v>195.4</v>
      </c>
      <c r="AC17" s="14">
        <v>190.00198</v>
      </c>
      <c r="AD17" s="14">
        <v>182.72800000000001</v>
      </c>
      <c r="AE17" s="14">
        <v>12.672000000000001</v>
      </c>
      <c r="AF17" s="14"/>
      <c r="AG17" s="14"/>
      <c r="AH17" s="14"/>
      <c r="AI17" s="14">
        <v>0</v>
      </c>
      <c r="AJ17" s="14"/>
      <c r="AK17" s="14"/>
      <c r="AL17" s="14"/>
      <c r="AM17" s="14">
        <v>0</v>
      </c>
      <c r="AN17" s="14">
        <v>147.1</v>
      </c>
      <c r="AO17" s="14">
        <v>180.68806000000001</v>
      </c>
      <c r="AP17" s="14">
        <v>155.56226000000001</v>
      </c>
      <c r="AQ17" s="14">
        <v>-8.4622600000000006</v>
      </c>
      <c r="AR17" s="14">
        <v>147.30000000000001</v>
      </c>
      <c r="AS17" s="14">
        <v>180.68806000000001</v>
      </c>
      <c r="AT17" s="14">
        <v>155.56226000000001</v>
      </c>
      <c r="AU17" s="14">
        <v>-8.2622599999999995</v>
      </c>
      <c r="AV17" s="14">
        <v>147.1</v>
      </c>
      <c r="AW17" s="14">
        <v>180.68806000000001</v>
      </c>
      <c r="AX17" s="14">
        <v>155.56226000000001</v>
      </c>
      <c r="AY17" s="14">
        <v>-8.4622600000000006</v>
      </c>
      <c r="AZ17" s="14">
        <v>247</v>
      </c>
      <c r="BA17" s="14">
        <v>271.846</v>
      </c>
      <c r="BB17" s="14">
        <v>234.04413</v>
      </c>
      <c r="BC17" s="14">
        <v>12.955870000000001</v>
      </c>
      <c r="BD17" s="14">
        <v>0</v>
      </c>
      <c r="BE17" s="14"/>
      <c r="BF17" s="14"/>
      <c r="BG17" s="14">
        <v>0</v>
      </c>
      <c r="BH17" s="14"/>
      <c r="BI17" s="14"/>
      <c r="BJ17" s="14"/>
      <c r="BK17" s="14">
        <v>0</v>
      </c>
      <c r="BL17" s="14">
        <v>264.5</v>
      </c>
      <c r="BM17" s="14">
        <v>358.92426999999998</v>
      </c>
      <c r="BN17" s="14">
        <v>352.86279000000002</v>
      </c>
      <c r="BO17" s="14">
        <v>-88.362790000000004</v>
      </c>
      <c r="BP17" s="14">
        <v>10.5</v>
      </c>
      <c r="BQ17" s="14">
        <v>9.6366700000000005</v>
      </c>
      <c r="BR17" s="14">
        <v>5.4625000000000004</v>
      </c>
      <c r="BS17" s="14">
        <v>5.0374999999999996</v>
      </c>
      <c r="BT17" s="14"/>
      <c r="BU17" s="14"/>
      <c r="BV17" s="14"/>
      <c r="BW17" s="14">
        <v>0</v>
      </c>
      <c r="BX17" s="14"/>
      <c r="BY17" s="14"/>
      <c r="BZ17" s="14"/>
      <c r="CA17" s="14">
        <v>0</v>
      </c>
      <c r="CB17" s="14"/>
      <c r="CC17" s="14"/>
      <c r="CD17" s="14"/>
      <c r="CE17" s="14">
        <v>0</v>
      </c>
      <c r="CF17" s="14"/>
      <c r="CG17" s="14"/>
      <c r="CH17" s="14"/>
      <c r="CI17" s="14">
        <v>0</v>
      </c>
      <c r="CJ17" s="14">
        <v>152.69999999999999</v>
      </c>
      <c r="CK17" s="14">
        <v>148.8219</v>
      </c>
      <c r="CL17" s="14">
        <v>148.8219</v>
      </c>
      <c r="CM17" s="14">
        <v>3.8780999999999999</v>
      </c>
      <c r="CN17" s="14">
        <v>7.4</v>
      </c>
      <c r="CO17" s="14">
        <v>5.1333399999999996</v>
      </c>
      <c r="CP17" s="14">
        <v>5.1333399999999996</v>
      </c>
      <c r="CQ17" s="14">
        <v>2.2666599999999999</v>
      </c>
      <c r="CR17" s="14">
        <v>6</v>
      </c>
      <c r="CS17" s="14">
        <v>2.8177599999999998</v>
      </c>
      <c r="CT17" s="14">
        <v>2.8177500000000002</v>
      </c>
      <c r="CU17" s="14">
        <v>3.1822499999999998</v>
      </c>
      <c r="CV17" s="14">
        <v>5.6</v>
      </c>
      <c r="CW17" s="14">
        <v>5.6</v>
      </c>
      <c r="CX17" s="14">
        <v>5.6000100000000002</v>
      </c>
      <c r="CY17" s="14">
        <v>-1.0000000000000001E-5</v>
      </c>
      <c r="CZ17" s="14">
        <v>6.9</v>
      </c>
      <c r="DA17" s="14">
        <v>6.8787000000000003</v>
      </c>
      <c r="DB17" s="14">
        <v>6.8787000000000003</v>
      </c>
      <c r="DC17" s="14">
        <v>2.1299999999999999E-2</v>
      </c>
      <c r="DD17" s="14">
        <v>13.8</v>
      </c>
      <c r="DE17" s="14">
        <v>14.919420000000001</v>
      </c>
      <c r="DF17" s="14">
        <v>14.919409999999999</v>
      </c>
      <c r="DG17" s="14">
        <v>-1.11941</v>
      </c>
      <c r="DH17" s="14">
        <v>50.1</v>
      </c>
      <c r="DI17" s="14">
        <v>50</v>
      </c>
      <c r="DJ17" s="14">
        <v>72.431169999999995</v>
      </c>
      <c r="DK17" s="14">
        <v>-22.33117</v>
      </c>
      <c r="DL17" s="14"/>
      <c r="DM17" s="14"/>
      <c r="DN17" s="14"/>
      <c r="DO17" s="14">
        <v>0</v>
      </c>
      <c r="DP17" s="14"/>
      <c r="DQ17" s="14"/>
      <c r="DR17" s="14"/>
      <c r="DS17" s="14">
        <v>0</v>
      </c>
      <c r="DT17" s="14"/>
      <c r="DU17" s="14"/>
      <c r="DV17" s="14"/>
      <c r="DW17" s="14">
        <v>0</v>
      </c>
      <c r="DX17" s="14"/>
      <c r="DY17" s="14"/>
      <c r="DZ17" s="14"/>
      <c r="EA17" s="14">
        <v>0</v>
      </c>
      <c r="EB17" s="14">
        <v>110.6</v>
      </c>
      <c r="EC17" s="14">
        <v>112.35728</v>
      </c>
      <c r="ED17" s="14">
        <v>112.35728</v>
      </c>
      <c r="EE17" s="14">
        <v>-1.75728</v>
      </c>
      <c r="EF17" s="14">
        <v>58.4</v>
      </c>
      <c r="EG17" s="14">
        <v>41.237119999999997</v>
      </c>
      <c r="EH17" s="14">
        <v>21.052790000000002</v>
      </c>
      <c r="EI17" s="14">
        <v>37.347209999999997</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57.6</v>
      </c>
      <c r="FE17" s="14">
        <v>63.890439999999998</v>
      </c>
      <c r="FF17" s="14">
        <v>54.885109999999997</v>
      </c>
      <c r="FG17" s="14">
        <v>2.71489</v>
      </c>
      <c r="FH17" s="14">
        <v>151</v>
      </c>
      <c r="FI17" s="14">
        <v>151.21556000000001</v>
      </c>
      <c r="FJ17" s="14">
        <v>151.21481</v>
      </c>
      <c r="FK17" s="14">
        <v>-0.21481</v>
      </c>
      <c r="FL17" s="14">
        <v>30.2</v>
      </c>
      <c r="FM17" s="14">
        <v>33.01126</v>
      </c>
      <c r="FN17" s="14">
        <v>26.417359999999999</v>
      </c>
      <c r="FO17" s="14">
        <v>3.7826399999999998</v>
      </c>
      <c r="FP17" s="14">
        <v>17.2</v>
      </c>
      <c r="FQ17" s="14">
        <v>16.332789999999999</v>
      </c>
      <c r="FR17" s="14">
        <v>17.210889999999999</v>
      </c>
      <c r="FS17" s="14">
        <v>-1.089E-2</v>
      </c>
      <c r="FT17" s="14">
        <v>18.8</v>
      </c>
      <c r="FU17" s="14">
        <v>17.961169999999999</v>
      </c>
      <c r="FV17" s="14">
        <v>17.96116</v>
      </c>
      <c r="FW17" s="14">
        <v>0.83884000000000003</v>
      </c>
      <c r="FX17" s="14">
        <v>81.099999999999994</v>
      </c>
      <c r="FY17" s="14">
        <v>81.321879999999993</v>
      </c>
      <c r="FZ17" s="14">
        <v>81.321870000000004</v>
      </c>
      <c r="GA17" s="14">
        <v>-0.22187000000000001</v>
      </c>
      <c r="GB17" s="14"/>
      <c r="GC17" s="14"/>
      <c r="GD17" s="14"/>
      <c r="GE17" s="14">
        <v>0</v>
      </c>
      <c r="GF17" s="14"/>
      <c r="GG17" s="14"/>
      <c r="GH17" s="14"/>
      <c r="GI17" s="14">
        <v>0</v>
      </c>
      <c r="GJ17" s="14"/>
      <c r="GK17" s="14"/>
      <c r="GL17" s="14"/>
      <c r="GM17" s="14">
        <v>0</v>
      </c>
      <c r="GN17" s="14">
        <v>108.3</v>
      </c>
      <c r="GO17" s="14">
        <v>103.03682999999999</v>
      </c>
      <c r="GP17" s="14">
        <v>103.03684</v>
      </c>
      <c r="GQ17" s="14">
        <v>5.2631600000000001</v>
      </c>
      <c r="GR17" s="14">
        <v>7.5</v>
      </c>
      <c r="GS17" s="14">
        <v>6.5736800000000004</v>
      </c>
      <c r="GT17" s="14">
        <v>6.5736800000000004</v>
      </c>
      <c r="GU17" s="14">
        <v>0.92632000000000003</v>
      </c>
      <c r="GV17" s="14">
        <v>6.1</v>
      </c>
      <c r="GW17" s="14">
        <v>6.6261000000000001</v>
      </c>
      <c r="GX17" s="14">
        <v>6.6261000000000001</v>
      </c>
      <c r="GY17" s="14">
        <v>-0.52610000000000001</v>
      </c>
      <c r="GZ17" s="14">
        <v>24.5</v>
      </c>
      <c r="HA17" s="14">
        <v>35.371740000000003</v>
      </c>
      <c r="HB17" s="14">
        <v>35.370710000000003</v>
      </c>
      <c r="HC17" s="14">
        <v>-10.870710000000001</v>
      </c>
      <c r="HD17" s="14">
        <v>43.8</v>
      </c>
      <c r="HE17" s="14">
        <v>38.790100000000002</v>
      </c>
      <c r="HF17" s="14">
        <v>38.790089999999999</v>
      </c>
      <c r="HG17" s="14">
        <v>5.0099099999999996</v>
      </c>
      <c r="HH17" s="14">
        <v>2</v>
      </c>
      <c r="HI17" s="14">
        <v>1.97359</v>
      </c>
      <c r="HJ17" s="14">
        <v>1.97359</v>
      </c>
      <c r="HK17" s="14">
        <v>2.6409999999999999E-2</v>
      </c>
      <c r="HL17" s="14">
        <v>11.7</v>
      </c>
      <c r="HM17" s="14">
        <v>13.33126</v>
      </c>
      <c r="HN17" s="14">
        <v>13.33126</v>
      </c>
      <c r="HO17" s="14">
        <v>-1.6312599999999999</v>
      </c>
      <c r="HP17" s="14">
        <v>68.2</v>
      </c>
      <c r="HQ17" s="14">
        <v>64.068730000000002</v>
      </c>
      <c r="HR17" s="14">
        <v>70.608059999999995</v>
      </c>
      <c r="HS17" s="14">
        <v>-2.4080599999999999</v>
      </c>
      <c r="HT17" s="14"/>
      <c r="HU17" s="14"/>
      <c r="HV17" s="14"/>
      <c r="HW17" s="14">
        <v>0</v>
      </c>
      <c r="HX17" s="14"/>
      <c r="HY17" s="14"/>
      <c r="HZ17" s="14"/>
      <c r="IA17" s="14">
        <v>0</v>
      </c>
      <c r="IB17" s="14">
        <v>66.599999999999994</v>
      </c>
      <c r="IC17" s="14">
        <v>65.037649999999999</v>
      </c>
      <c r="ID17" s="14">
        <v>36.887149999999998</v>
      </c>
      <c r="IE17" s="14">
        <v>29.71285</v>
      </c>
      <c r="IF17" s="14"/>
      <c r="IG17" s="14"/>
      <c r="IH17" s="14"/>
      <c r="II17" s="14">
        <v>0</v>
      </c>
      <c r="IJ17" s="14"/>
      <c r="IK17" s="14"/>
      <c r="IL17" s="14"/>
      <c r="IM17" s="14">
        <v>0</v>
      </c>
      <c r="IN17" s="14">
        <v>48.2</v>
      </c>
      <c r="IO17" s="14"/>
      <c r="IP17" s="14"/>
      <c r="IQ17" s="14">
        <v>48.2</v>
      </c>
      <c r="IR17" s="14"/>
      <c r="IS17" s="14"/>
      <c r="IT17" s="14"/>
      <c r="IU17" s="14">
        <v>0</v>
      </c>
      <c r="IV17" s="14"/>
      <c r="IW17" s="14"/>
      <c r="IX17" s="14"/>
      <c r="IY17" s="14">
        <v>0</v>
      </c>
      <c r="IZ17" s="14"/>
      <c r="JA17" s="14"/>
      <c r="JB17" s="14"/>
      <c r="JC17" s="14">
        <v>0</v>
      </c>
      <c r="JD17" s="14">
        <v>83.9</v>
      </c>
      <c r="JE17" s="14">
        <v>88.384460000000004</v>
      </c>
      <c r="JF17" s="14">
        <v>88.384450000000001</v>
      </c>
      <c r="JG17" s="14">
        <v>-4.4844499999999998</v>
      </c>
      <c r="JH17" s="14">
        <v>176.3</v>
      </c>
      <c r="JI17" s="14">
        <v>185.36338000000001</v>
      </c>
      <c r="JJ17" s="14">
        <v>185.36315999999999</v>
      </c>
      <c r="JK17" s="14">
        <v>-9.0631599999999999</v>
      </c>
      <c r="JL17" s="14">
        <v>174</v>
      </c>
      <c r="JM17" s="14">
        <v>185.36338000000001</v>
      </c>
      <c r="JN17" s="14">
        <v>185.36315999999999</v>
      </c>
      <c r="JO17" s="14">
        <v>-11.363160000000001</v>
      </c>
      <c r="JP17" s="14">
        <v>200</v>
      </c>
      <c r="JQ17" s="14">
        <v>185.36338000000001</v>
      </c>
      <c r="JR17" s="14">
        <v>185.36315999999999</v>
      </c>
      <c r="JS17" s="14">
        <v>14.636839999999999</v>
      </c>
      <c r="JT17" s="14">
        <v>271.8</v>
      </c>
      <c r="JU17" s="14">
        <v>278.88004000000001</v>
      </c>
      <c r="JV17" s="14">
        <v>278.87970000000001</v>
      </c>
      <c r="JW17" s="14">
        <v>-7.0796999999999999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v>
      </c>
      <c r="KW17" s="14"/>
      <c r="KX17" s="14"/>
      <c r="KY17" s="14">
        <v>0</v>
      </c>
      <c r="KZ17" s="14"/>
      <c r="LA17" s="14"/>
      <c r="LB17" s="14"/>
      <c r="LC17" s="14">
        <v>0</v>
      </c>
      <c r="LD17" s="14">
        <v>3.6</v>
      </c>
      <c r="LE17" s="14">
        <v>3.1205099999999999</v>
      </c>
      <c r="LF17" s="14">
        <v>3.1204999999999998</v>
      </c>
      <c r="LG17" s="14">
        <v>0.47949999999999998</v>
      </c>
      <c r="LH17" s="14">
        <v>85.6</v>
      </c>
      <c r="LI17" s="14">
        <v>113.69902999999999</v>
      </c>
      <c r="LJ17" s="14">
        <v>104.34193</v>
      </c>
      <c r="LK17" s="14">
        <v>-18.74193</v>
      </c>
      <c r="LL17" s="14">
        <v>96.1</v>
      </c>
      <c r="LM17" s="14">
        <v>87.111980000000003</v>
      </c>
      <c r="LN17" s="14">
        <v>91.256820000000005</v>
      </c>
      <c r="LO17" s="14">
        <v>4.8431800000000003</v>
      </c>
      <c r="LP17" s="14">
        <v>63.9</v>
      </c>
      <c r="LQ17" s="14">
        <v>67.133979999999994</v>
      </c>
      <c r="LR17" s="14">
        <v>67.133979999999994</v>
      </c>
      <c r="LS17" s="14">
        <v>-3.2339799999999999</v>
      </c>
      <c r="LT17" s="14">
        <v>47.8</v>
      </c>
      <c r="LU17" s="14">
        <v>48.413229999999999</v>
      </c>
      <c r="LV17" s="14">
        <v>48.413220000000003</v>
      </c>
      <c r="LW17" s="14">
        <v>-0.61321999999999999</v>
      </c>
      <c r="LX17" s="14">
        <v>29.9</v>
      </c>
      <c r="LY17" s="14">
        <v>29.951460000000001</v>
      </c>
      <c r="LZ17" s="14">
        <v>29.951450000000001</v>
      </c>
      <c r="MA17" s="14">
        <v>-5.1450000000000003E-2</v>
      </c>
      <c r="MB17" s="14"/>
      <c r="MC17" s="14"/>
      <c r="MD17" s="14"/>
      <c r="ME17" s="14">
        <v>0</v>
      </c>
      <c r="MF17" s="14"/>
      <c r="MG17" s="14"/>
      <c r="MH17" s="14"/>
      <c r="MI17" s="14">
        <v>0</v>
      </c>
      <c r="MJ17" s="14"/>
      <c r="MK17" s="14"/>
      <c r="ML17" s="14"/>
      <c r="MM17" s="14">
        <v>0</v>
      </c>
      <c r="MN17" s="14">
        <v>89.7</v>
      </c>
      <c r="MO17" s="14">
        <v>30</v>
      </c>
      <c r="MP17" s="14">
        <v>151.08870999999999</v>
      </c>
      <c r="MQ17" s="14">
        <v>-61.388710000000003</v>
      </c>
      <c r="MR17" s="14">
        <v>0</v>
      </c>
      <c r="MS17" s="14"/>
      <c r="MT17" s="14">
        <v>151.08870999999999</v>
      </c>
      <c r="MU17" s="14">
        <v>-151.08870999999999</v>
      </c>
      <c r="MV17" s="14">
        <v>12.1</v>
      </c>
      <c r="MW17" s="14"/>
      <c r="MX17" s="14">
        <v>151.54243</v>
      </c>
      <c r="MY17" s="14">
        <v>-139.44243</v>
      </c>
      <c r="MZ17" s="14"/>
      <c r="NA17" s="14"/>
      <c r="NB17" s="14"/>
      <c r="NC17" s="14">
        <v>0</v>
      </c>
      <c r="ND17" s="14"/>
      <c r="NE17" s="14"/>
      <c r="NF17" s="14"/>
      <c r="NG17" s="14">
        <v>0</v>
      </c>
      <c r="NH17" s="14"/>
      <c r="NI17" s="14"/>
      <c r="NJ17" s="14"/>
      <c r="NK17" s="14">
        <v>0</v>
      </c>
      <c r="NL17" s="14"/>
      <c r="NM17" s="14"/>
      <c r="NN17" s="14"/>
      <c r="NO17" s="14">
        <v>0</v>
      </c>
      <c r="NP17" s="14">
        <v>0</v>
      </c>
      <c r="NQ17" s="14"/>
      <c r="NR17" s="14"/>
      <c r="NS17" s="14">
        <v>0</v>
      </c>
      <c r="NT17" s="14">
        <v>216.2</v>
      </c>
      <c r="NU17" s="14">
        <v>206.29038</v>
      </c>
      <c r="NV17" s="14">
        <v>206.29034999999999</v>
      </c>
      <c r="NW17" s="14">
        <v>9.9096499999999992</v>
      </c>
      <c r="NX17" s="14">
        <v>103.7</v>
      </c>
      <c r="NY17" s="14">
        <v>103.45493</v>
      </c>
      <c r="NZ17" s="14">
        <v>103.45492</v>
      </c>
      <c r="OA17" s="14">
        <v>0.24507999999999999</v>
      </c>
      <c r="OB17" s="14">
        <v>0</v>
      </c>
      <c r="OC17" s="14"/>
      <c r="OD17" s="14"/>
      <c r="OE17" s="14">
        <v>0</v>
      </c>
      <c r="OF17" s="14">
        <v>90.1</v>
      </c>
      <c r="OG17" s="14">
        <v>79.361999999999995</v>
      </c>
      <c r="OH17" s="14">
        <v>79.361999999999995</v>
      </c>
      <c r="OI17" s="14">
        <v>10.738</v>
      </c>
      <c r="OJ17" s="14">
        <v>0</v>
      </c>
      <c r="OK17" s="14"/>
      <c r="OL17" s="14"/>
      <c r="OM17" s="14">
        <v>0</v>
      </c>
      <c r="ON17" s="14">
        <v>0</v>
      </c>
      <c r="OO17" s="14"/>
      <c r="OP17" s="14">
        <v>1.2929999999999999</v>
      </c>
      <c r="OQ17" s="14">
        <v>-1.2929999999999999</v>
      </c>
      <c r="OR17" s="14">
        <v>0</v>
      </c>
      <c r="OS17" s="14"/>
      <c r="OT17" s="14"/>
      <c r="OU17" s="14">
        <v>0</v>
      </c>
      <c r="OV17" s="14">
        <v>20</v>
      </c>
      <c r="OW17" s="14">
        <v>17.475729999999999</v>
      </c>
      <c r="OX17" s="14">
        <v>17.475719999999999</v>
      </c>
      <c r="OY17" s="14">
        <v>2.5242800000000001</v>
      </c>
      <c r="OZ17" s="14">
        <v>20.6</v>
      </c>
      <c r="PA17" s="14">
        <v>19.417480000000001</v>
      </c>
      <c r="PB17" s="14">
        <v>19.417470000000002</v>
      </c>
      <c r="PC17" s="14">
        <v>1.1825300000000001</v>
      </c>
      <c r="PD17" s="14"/>
      <c r="PE17" s="14"/>
      <c r="PF17" s="14"/>
      <c r="PG17" s="14">
        <v>0</v>
      </c>
      <c r="PH17" s="14">
        <v>0</v>
      </c>
      <c r="PI17" s="14"/>
      <c r="PJ17" s="14"/>
      <c r="PK17" s="14">
        <v>0</v>
      </c>
      <c r="PL17" s="14"/>
      <c r="PM17" s="14"/>
      <c r="PN17" s="14"/>
      <c r="PO17" s="14">
        <v>0</v>
      </c>
      <c r="PP17" s="14">
        <v>1</v>
      </c>
      <c r="PQ17" s="14">
        <v>1.2</v>
      </c>
      <c r="PR17" s="14">
        <v>1.2</v>
      </c>
      <c r="PS17" s="14">
        <v>-0.2</v>
      </c>
      <c r="PT17" s="14">
        <v>2.2999999999999998</v>
      </c>
      <c r="PU17" s="14">
        <v>2.5</v>
      </c>
      <c r="PV17" s="14">
        <v>2.5</v>
      </c>
      <c r="PW17" s="14">
        <v>-0.2</v>
      </c>
      <c r="PX17" s="14">
        <v>2.8</v>
      </c>
      <c r="PY17" s="14">
        <v>2.8</v>
      </c>
      <c r="PZ17" s="14">
        <v>2.8</v>
      </c>
      <c r="QA17" s="14">
        <v>0</v>
      </c>
      <c r="QB17" s="14"/>
      <c r="QC17" s="14"/>
      <c r="QD17" s="14"/>
      <c r="QE17" s="14">
        <v>0</v>
      </c>
      <c r="QF17" s="14">
        <v>20</v>
      </c>
      <c r="QG17" s="14">
        <v>19.417480000000001</v>
      </c>
      <c r="QH17" s="14">
        <v>19.417470000000002</v>
      </c>
      <c r="QI17" s="14">
        <v>0.58252999999999999</v>
      </c>
      <c r="QJ17" s="14">
        <v>19.100000000000001</v>
      </c>
      <c r="QK17" s="14">
        <v>17.475729999999999</v>
      </c>
      <c r="QL17" s="14">
        <v>17.475729999999999</v>
      </c>
      <c r="QM17" s="14">
        <v>1.6242700000000001</v>
      </c>
      <c r="QN17" s="14">
        <v>3.4</v>
      </c>
      <c r="QO17" s="14">
        <v>3.5</v>
      </c>
      <c r="QP17" s="14">
        <v>3.5</v>
      </c>
      <c r="QQ17" s="14">
        <v>-0.1</v>
      </c>
      <c r="QR17" s="14">
        <v>18.600000000000001</v>
      </c>
      <c r="QS17" s="14">
        <v>17.961169999999999</v>
      </c>
      <c r="QT17" s="14">
        <v>17.96116</v>
      </c>
      <c r="QU17" s="14">
        <v>0.63883999999999996</v>
      </c>
      <c r="QV17" s="14">
        <v>0</v>
      </c>
      <c r="QW17" s="14"/>
      <c r="QX17" s="14"/>
      <c r="QY17" s="14">
        <v>0</v>
      </c>
      <c r="QZ17" s="14">
        <v>0</v>
      </c>
      <c r="RA17" s="14"/>
      <c r="RB17" s="14"/>
      <c r="RC17" s="14">
        <v>0</v>
      </c>
      <c r="RD17" s="14">
        <v>29.1</v>
      </c>
      <c r="RE17" s="14">
        <v>20.6</v>
      </c>
      <c r="RF17" s="14">
        <v>18.809999999999999</v>
      </c>
      <c r="RG17" s="14">
        <v>10.29</v>
      </c>
      <c r="RH17" s="14">
        <v>75.7</v>
      </c>
      <c r="RI17" s="14">
        <v>55.6</v>
      </c>
      <c r="RJ17" s="14">
        <v>53.087000000000003</v>
      </c>
      <c r="RK17" s="14">
        <v>22.613</v>
      </c>
      <c r="RL17" s="14">
        <v>0</v>
      </c>
      <c r="RM17" s="14"/>
      <c r="RN17" s="14"/>
      <c r="RO17" s="14">
        <v>0</v>
      </c>
      <c r="RP17" s="14">
        <v>3.3</v>
      </c>
      <c r="RQ17" s="14">
        <v>3</v>
      </c>
      <c r="RR17" s="14">
        <v>3</v>
      </c>
      <c r="RS17" s="14">
        <v>0.3</v>
      </c>
      <c r="RT17" s="14">
        <v>14</v>
      </c>
      <c r="RU17" s="14">
        <v>15.043710000000001</v>
      </c>
      <c r="RV17" s="14">
        <v>8.5322800000000001</v>
      </c>
      <c r="RW17" s="14">
        <v>5.4677199999999999</v>
      </c>
      <c r="RX17" s="14">
        <v>2.2000000000000002</v>
      </c>
      <c r="RY17" s="14">
        <v>2</v>
      </c>
      <c r="RZ17" s="14">
        <v>2</v>
      </c>
      <c r="SA17" s="14">
        <v>0.2</v>
      </c>
      <c r="SB17" s="14"/>
      <c r="SC17" s="14"/>
      <c r="SD17" s="14"/>
      <c r="SE17" s="14">
        <v>0</v>
      </c>
      <c r="SF17" s="14">
        <v>12.2</v>
      </c>
      <c r="SG17" s="14">
        <v>12.03884</v>
      </c>
      <c r="SH17" s="14">
        <v>12.038830000000001</v>
      </c>
      <c r="SI17" s="14">
        <v>0.16117000000000001</v>
      </c>
      <c r="SJ17" s="14">
        <v>6.8</v>
      </c>
      <c r="SK17" s="14">
        <v>6.7</v>
      </c>
      <c r="SL17" s="14">
        <v>6.7</v>
      </c>
      <c r="SM17" s="14">
        <v>0.1</v>
      </c>
      <c r="SN17" s="14">
        <v>11.1</v>
      </c>
      <c r="SO17" s="14">
        <v>12.621359999999999</v>
      </c>
      <c r="SP17" s="14">
        <v>12.621359999999999</v>
      </c>
      <c r="SQ17" s="14">
        <v>-1.52136</v>
      </c>
      <c r="SR17" s="14">
        <v>13.9</v>
      </c>
      <c r="SS17" s="14">
        <v>16.504850000000001</v>
      </c>
      <c r="ST17" s="14">
        <v>16.504850000000001</v>
      </c>
      <c r="SU17" s="14">
        <v>-2.6048499999999999</v>
      </c>
      <c r="SV17" s="14">
        <v>15.8</v>
      </c>
      <c r="SW17" s="14">
        <v>16.310680000000001</v>
      </c>
      <c r="SX17" s="14">
        <v>16.310680000000001</v>
      </c>
      <c r="SY17" s="14">
        <v>-0.51068000000000002</v>
      </c>
      <c r="SZ17" s="14">
        <v>27.7</v>
      </c>
      <c r="TA17" s="14">
        <v>19.908000000000001</v>
      </c>
      <c r="TB17" s="14">
        <v>19.908000000000001</v>
      </c>
      <c r="TC17" s="14">
        <v>7.7919999999999998</v>
      </c>
      <c r="TD17" s="14">
        <v>26.3</v>
      </c>
      <c r="TE17" s="14">
        <v>19.713999999999999</v>
      </c>
      <c r="TF17" s="14">
        <v>19.713999999999999</v>
      </c>
      <c r="TG17" s="14">
        <v>6.5860000000000003</v>
      </c>
      <c r="TH17" s="14">
        <v>0</v>
      </c>
      <c r="TI17" s="14"/>
      <c r="TJ17" s="14"/>
      <c r="TK17" s="14">
        <v>0</v>
      </c>
      <c r="TL17" s="14">
        <v>67.7</v>
      </c>
      <c r="TM17" s="14">
        <v>62.09</v>
      </c>
      <c r="TN17" s="14">
        <v>39.665999999999997</v>
      </c>
      <c r="TO17" s="14">
        <v>28.033999999999999</v>
      </c>
      <c r="TP17" s="14">
        <v>89.7</v>
      </c>
      <c r="TQ17" s="14">
        <v>72.91</v>
      </c>
      <c r="TR17" s="14">
        <v>61.215000000000003</v>
      </c>
      <c r="TS17" s="14">
        <v>28.484999999999999</v>
      </c>
      <c r="TT17" s="14">
        <v>5.0999999999999996</v>
      </c>
      <c r="TU17" s="14">
        <v>1.5549999999999999</v>
      </c>
      <c r="TV17" s="14">
        <v>1.5549999999999999</v>
      </c>
      <c r="TW17" s="14">
        <v>3.5449999999999999</v>
      </c>
      <c r="TX17" s="14">
        <v>3.8</v>
      </c>
      <c r="TY17" s="14">
        <v>1.9059999999999999</v>
      </c>
      <c r="TZ17" s="14">
        <v>1.9059999999999999</v>
      </c>
      <c r="UA17" s="14">
        <v>1.8939999999999999</v>
      </c>
      <c r="UB17" s="14">
        <v>20.2</v>
      </c>
      <c r="UC17" s="14">
        <v>21</v>
      </c>
      <c r="UD17" s="14">
        <v>21</v>
      </c>
      <c r="UE17" s="14">
        <v>-0.8</v>
      </c>
      <c r="UF17" s="14">
        <v>7.6</v>
      </c>
      <c r="UG17" s="14">
        <v>7</v>
      </c>
      <c r="UH17" s="14">
        <v>7</v>
      </c>
      <c r="UI17" s="14">
        <v>0.6</v>
      </c>
      <c r="UJ17" s="14">
        <v>6.8</v>
      </c>
      <c r="UK17" s="14">
        <v>6.9</v>
      </c>
      <c r="UL17" s="14">
        <v>6.9</v>
      </c>
      <c r="UM17" s="14">
        <v>-0.1</v>
      </c>
      <c r="UN17" s="14">
        <v>20.399999999999999</v>
      </c>
      <c r="UO17" s="14">
        <v>20</v>
      </c>
      <c r="UP17" s="14">
        <v>9.9029100000000003</v>
      </c>
      <c r="UQ17" s="14">
        <v>10.49709</v>
      </c>
      <c r="UR17" s="14">
        <v>20.399999999999999</v>
      </c>
      <c r="US17" s="14">
        <v>20</v>
      </c>
      <c r="UT17" s="14">
        <v>9.9029100000000003</v>
      </c>
      <c r="UU17" s="14">
        <v>10.49709</v>
      </c>
      <c r="UV17" s="14">
        <v>20</v>
      </c>
      <c r="UW17" s="14">
        <v>20</v>
      </c>
      <c r="UX17" s="14">
        <v>10</v>
      </c>
      <c r="UY17" s="14">
        <v>10</v>
      </c>
      <c r="UZ17" s="14">
        <v>0</v>
      </c>
      <c r="VA17" s="14"/>
      <c r="VB17" s="14">
        <v>0.72099999999999997</v>
      </c>
      <c r="VC17" s="14">
        <v>-0.72099999999999997</v>
      </c>
      <c r="VD17" s="14"/>
      <c r="VE17" s="14"/>
      <c r="VF17" s="14"/>
      <c r="VG17" s="14">
        <v>0</v>
      </c>
      <c r="VH17" s="14">
        <v>0</v>
      </c>
      <c r="VI17" s="14"/>
      <c r="VJ17" s="14"/>
      <c r="VK17" s="14">
        <v>0</v>
      </c>
      <c r="VL17" s="14">
        <v>0</v>
      </c>
      <c r="VM17" s="14"/>
      <c r="VN17" s="14"/>
      <c r="VO17" s="14">
        <v>0</v>
      </c>
      <c r="VP17" s="14">
        <v>0.6</v>
      </c>
      <c r="VQ17" s="14">
        <v>0.6</v>
      </c>
      <c r="VR17" s="14">
        <v>0.6</v>
      </c>
      <c r="VS17" s="14">
        <v>0</v>
      </c>
      <c r="VT17" s="14">
        <v>47.1</v>
      </c>
      <c r="VU17" s="14">
        <v>75.39</v>
      </c>
      <c r="VV17" s="14">
        <v>58.093000000000004</v>
      </c>
      <c r="VW17" s="14">
        <v>-10.993</v>
      </c>
      <c r="VX17" s="14">
        <v>51</v>
      </c>
      <c r="VY17" s="14">
        <v>71.650000000000006</v>
      </c>
      <c r="VZ17" s="14">
        <v>48.024999999999999</v>
      </c>
      <c r="WA17" s="14">
        <v>2.9750000000000001</v>
      </c>
      <c r="WB17" s="14">
        <v>0</v>
      </c>
      <c r="WC17" s="14"/>
      <c r="WD17" s="14"/>
      <c r="WE17" s="14">
        <v>0</v>
      </c>
      <c r="WF17" s="14">
        <v>0.9</v>
      </c>
      <c r="WG17" s="14">
        <v>1.4490000000000001</v>
      </c>
      <c r="WH17" s="14">
        <v>1.4490000000000001</v>
      </c>
      <c r="WI17" s="14">
        <v>-0.54900000000000004</v>
      </c>
      <c r="WJ17" s="14"/>
      <c r="WK17" s="14"/>
      <c r="WL17" s="14"/>
      <c r="WM17" s="14">
        <v>0</v>
      </c>
      <c r="WN17" s="14">
        <v>1.8</v>
      </c>
      <c r="WO17" s="14">
        <v>2.4</v>
      </c>
      <c r="WP17" s="14">
        <v>2.4</v>
      </c>
      <c r="WQ17" s="14">
        <v>-0.6</v>
      </c>
      <c r="WR17" s="14">
        <v>1</v>
      </c>
      <c r="WS17" s="14">
        <v>1.4</v>
      </c>
      <c r="WT17" s="14">
        <v>1.4</v>
      </c>
      <c r="WU17" s="14">
        <v>-0.4</v>
      </c>
      <c r="WV17" s="14">
        <v>0</v>
      </c>
      <c r="WW17" s="14"/>
      <c r="WX17" s="14"/>
      <c r="WY17" s="14">
        <v>0</v>
      </c>
      <c r="WZ17" s="14">
        <v>6.4</v>
      </c>
      <c r="XA17" s="14">
        <v>6.5</v>
      </c>
      <c r="XB17" s="14">
        <v>6.5</v>
      </c>
      <c r="XC17" s="14">
        <v>-0.1</v>
      </c>
      <c r="XD17" s="14">
        <v>18.7</v>
      </c>
      <c r="XE17" s="14">
        <v>18.4466</v>
      </c>
      <c r="XF17" s="14">
        <v>18.4466</v>
      </c>
      <c r="XG17" s="14">
        <v>0.25340000000000001</v>
      </c>
      <c r="XH17" s="14">
        <v>7.3</v>
      </c>
      <c r="XI17" s="14">
        <v>10.8</v>
      </c>
      <c r="XJ17" s="14">
        <v>10.8</v>
      </c>
      <c r="XK17" s="14">
        <v>-3.5</v>
      </c>
      <c r="XL17" s="14">
        <v>28.1</v>
      </c>
      <c r="XM17" s="14">
        <v>29</v>
      </c>
      <c r="XN17" s="14">
        <v>29</v>
      </c>
      <c r="XO17" s="14">
        <v>-0.9</v>
      </c>
      <c r="XP17" s="14">
        <v>35.1</v>
      </c>
      <c r="XQ17" s="14">
        <v>29</v>
      </c>
      <c r="XR17" s="14">
        <v>29</v>
      </c>
      <c r="XS17" s="14">
        <v>6.1</v>
      </c>
      <c r="XT17" s="14">
        <v>15.8</v>
      </c>
      <c r="XU17" s="14">
        <v>14</v>
      </c>
      <c r="XV17" s="14">
        <v>14</v>
      </c>
      <c r="XW17" s="14">
        <v>1.8</v>
      </c>
      <c r="XX17" s="14">
        <v>18.5</v>
      </c>
      <c r="XY17" s="14">
        <v>19</v>
      </c>
      <c r="XZ17" s="14">
        <v>19</v>
      </c>
      <c r="YA17" s="14">
        <v>-0.5</v>
      </c>
      <c r="YB17" s="14">
        <v>0</v>
      </c>
      <c r="YC17" s="14"/>
      <c r="YD17" s="14"/>
      <c r="YE17" s="14">
        <v>0</v>
      </c>
      <c r="YF17" s="14">
        <v>11.1</v>
      </c>
      <c r="YG17" s="14">
        <v>11</v>
      </c>
      <c r="YH17" s="14">
        <v>11</v>
      </c>
      <c r="YI17" s="14">
        <v>0.1</v>
      </c>
    </row>
    <row r="18" spans="1:659" ht="24" customHeight="1" x14ac:dyDescent="0.25">
      <c r="A18" s="1"/>
      <c r="B18" s="16" t="s">
        <v>74</v>
      </c>
      <c r="C18" s="16" t="s">
        <v>831</v>
      </c>
      <c r="D18" s="17">
        <v>203.8</v>
      </c>
      <c r="E18" s="17">
        <v>203.20388</v>
      </c>
      <c r="F18" s="17">
        <v>203.20388</v>
      </c>
      <c r="G18" s="17">
        <v>0.59611999999999998</v>
      </c>
      <c r="H18" s="17">
        <v>596.79999999999995</v>
      </c>
      <c r="I18" s="17">
        <v>596.34580000000005</v>
      </c>
      <c r="J18" s="17">
        <v>596.34578999999997</v>
      </c>
      <c r="K18" s="17">
        <v>0.45421</v>
      </c>
      <c r="L18" s="17">
        <v>204.7</v>
      </c>
      <c r="M18" s="17">
        <v>194.00189</v>
      </c>
      <c r="N18" s="17">
        <v>194.00188</v>
      </c>
      <c r="O18" s="17">
        <v>10.698119999999999</v>
      </c>
      <c r="P18" s="17"/>
      <c r="Q18" s="17"/>
      <c r="R18" s="17"/>
      <c r="S18" s="17">
        <v>0</v>
      </c>
      <c r="T18" s="17"/>
      <c r="U18" s="17"/>
      <c r="V18" s="17"/>
      <c r="W18" s="17">
        <v>0</v>
      </c>
      <c r="X18" s="17">
        <v>90.1</v>
      </c>
      <c r="Y18" s="17">
        <v>91.778639999999996</v>
      </c>
      <c r="Z18" s="17">
        <v>91.778630000000007</v>
      </c>
      <c r="AA18" s="17">
        <v>-1.6786300000000001</v>
      </c>
      <c r="AB18" s="17">
        <v>195.1</v>
      </c>
      <c r="AC18" s="17">
        <v>190.00198</v>
      </c>
      <c r="AD18" s="17">
        <v>182.72800000000001</v>
      </c>
      <c r="AE18" s="17">
        <v>12.372</v>
      </c>
      <c r="AF18" s="17"/>
      <c r="AG18" s="17"/>
      <c r="AH18" s="17"/>
      <c r="AI18" s="17">
        <v>0</v>
      </c>
      <c r="AJ18" s="17"/>
      <c r="AK18" s="17"/>
      <c r="AL18" s="17"/>
      <c r="AM18" s="17">
        <v>0</v>
      </c>
      <c r="AN18" s="17">
        <v>177.5</v>
      </c>
      <c r="AO18" s="17">
        <v>180.68806000000001</v>
      </c>
      <c r="AP18" s="17">
        <v>159.68315999999999</v>
      </c>
      <c r="AQ18" s="17">
        <v>17.816839999999999</v>
      </c>
      <c r="AR18" s="17">
        <v>176.9</v>
      </c>
      <c r="AS18" s="17">
        <v>180.68806000000001</v>
      </c>
      <c r="AT18" s="17">
        <v>159.68315999999999</v>
      </c>
      <c r="AU18" s="17">
        <v>17.216840000000001</v>
      </c>
      <c r="AV18" s="17">
        <v>178.3</v>
      </c>
      <c r="AW18" s="17">
        <v>180.68806000000001</v>
      </c>
      <c r="AX18" s="17">
        <v>159.68315999999999</v>
      </c>
      <c r="AY18" s="17">
        <v>18.61684</v>
      </c>
      <c r="AZ18" s="17">
        <v>266</v>
      </c>
      <c r="BA18" s="17">
        <v>271.846</v>
      </c>
      <c r="BB18" s="17">
        <v>240.24404000000001</v>
      </c>
      <c r="BC18" s="17">
        <v>25.755960000000002</v>
      </c>
      <c r="BD18" s="17">
        <v>0</v>
      </c>
      <c r="BE18" s="17"/>
      <c r="BF18" s="17"/>
      <c r="BG18" s="17">
        <v>0</v>
      </c>
      <c r="BH18" s="17"/>
      <c r="BI18" s="17"/>
      <c r="BJ18" s="17"/>
      <c r="BK18" s="17">
        <v>0</v>
      </c>
      <c r="BL18" s="17">
        <v>266.39999999999998</v>
      </c>
      <c r="BM18" s="17">
        <v>358.92426999999998</v>
      </c>
      <c r="BN18" s="17">
        <v>353.24018999999998</v>
      </c>
      <c r="BO18" s="17">
        <v>-86.840190000000007</v>
      </c>
      <c r="BP18" s="17">
        <v>10.4</v>
      </c>
      <c r="BQ18" s="17">
        <v>9.6366700000000005</v>
      </c>
      <c r="BR18" s="17">
        <v>5.4625000000000004</v>
      </c>
      <c r="BS18" s="17">
        <v>4.9375</v>
      </c>
      <c r="BT18" s="17"/>
      <c r="BU18" s="17"/>
      <c r="BV18" s="17"/>
      <c r="BW18" s="17">
        <v>0</v>
      </c>
      <c r="BX18" s="17"/>
      <c r="BY18" s="17"/>
      <c r="BZ18" s="17"/>
      <c r="CA18" s="17">
        <v>0</v>
      </c>
      <c r="CB18" s="17"/>
      <c r="CC18" s="17"/>
      <c r="CD18" s="17"/>
      <c r="CE18" s="17">
        <v>0</v>
      </c>
      <c r="CF18" s="17"/>
      <c r="CG18" s="17"/>
      <c r="CH18" s="17"/>
      <c r="CI18" s="17">
        <v>0</v>
      </c>
      <c r="CJ18" s="17">
        <v>154.19999999999999</v>
      </c>
      <c r="CK18" s="17">
        <v>148.8219</v>
      </c>
      <c r="CL18" s="17">
        <v>148.8219</v>
      </c>
      <c r="CM18" s="17">
        <v>5.3780999999999999</v>
      </c>
      <c r="CN18" s="17">
        <v>7.6</v>
      </c>
      <c r="CO18" s="17">
        <v>5.1333399999999996</v>
      </c>
      <c r="CP18" s="17">
        <v>5.1333399999999996</v>
      </c>
      <c r="CQ18" s="17">
        <v>2.4666600000000001</v>
      </c>
      <c r="CR18" s="17">
        <v>6</v>
      </c>
      <c r="CS18" s="17">
        <v>2.8177599999999998</v>
      </c>
      <c r="CT18" s="17">
        <v>2.8177500000000002</v>
      </c>
      <c r="CU18" s="17">
        <v>3.1822499999999998</v>
      </c>
      <c r="CV18" s="17">
        <v>5.7</v>
      </c>
      <c r="CW18" s="17">
        <v>5.6</v>
      </c>
      <c r="CX18" s="17">
        <v>5.6000100000000002</v>
      </c>
      <c r="CY18" s="17">
        <v>9.9989999999999996E-2</v>
      </c>
      <c r="CZ18" s="17">
        <v>7</v>
      </c>
      <c r="DA18" s="17">
        <v>6.8787000000000003</v>
      </c>
      <c r="DB18" s="17">
        <v>6.8787000000000003</v>
      </c>
      <c r="DC18" s="17">
        <v>0.12130000000000001</v>
      </c>
      <c r="DD18" s="17">
        <v>13.8</v>
      </c>
      <c r="DE18" s="17">
        <v>14.919420000000001</v>
      </c>
      <c r="DF18" s="17">
        <v>14.919409999999999</v>
      </c>
      <c r="DG18" s="17">
        <v>-1.11941</v>
      </c>
      <c r="DH18" s="17">
        <v>50.3</v>
      </c>
      <c r="DI18" s="17">
        <v>50</v>
      </c>
      <c r="DJ18" s="17">
        <v>71.098179999999999</v>
      </c>
      <c r="DK18" s="17">
        <v>-20.798179999999999</v>
      </c>
      <c r="DL18" s="17"/>
      <c r="DM18" s="17"/>
      <c r="DN18" s="17"/>
      <c r="DO18" s="17">
        <v>0</v>
      </c>
      <c r="DP18" s="17"/>
      <c r="DQ18" s="17"/>
      <c r="DR18" s="17"/>
      <c r="DS18" s="17">
        <v>0</v>
      </c>
      <c r="DT18" s="17"/>
      <c r="DU18" s="17"/>
      <c r="DV18" s="17"/>
      <c r="DW18" s="17">
        <v>0</v>
      </c>
      <c r="DX18" s="17"/>
      <c r="DY18" s="17"/>
      <c r="DZ18" s="17"/>
      <c r="EA18" s="17">
        <v>0</v>
      </c>
      <c r="EB18" s="17">
        <v>110.9</v>
      </c>
      <c r="EC18" s="17">
        <v>112.35728</v>
      </c>
      <c r="ED18" s="17">
        <v>112.35728</v>
      </c>
      <c r="EE18" s="17">
        <v>-1.4572799999999999</v>
      </c>
      <c r="EF18" s="17">
        <v>58.9</v>
      </c>
      <c r="EG18" s="17">
        <v>87.328829999999996</v>
      </c>
      <c r="EH18" s="17">
        <v>21.061589999999999</v>
      </c>
      <c r="EI18" s="17">
        <v>37.838410000000003</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56.8</v>
      </c>
      <c r="FE18" s="17">
        <v>63.890439999999998</v>
      </c>
      <c r="FF18" s="17">
        <v>54.885109999999997</v>
      </c>
      <c r="FG18" s="17">
        <v>1.91489</v>
      </c>
      <c r="FH18" s="17">
        <v>141.5</v>
      </c>
      <c r="FI18" s="17">
        <v>151.21556000000001</v>
      </c>
      <c r="FJ18" s="17">
        <v>151.21482</v>
      </c>
      <c r="FK18" s="17">
        <v>-9.7148199999999996</v>
      </c>
      <c r="FL18" s="17">
        <v>29.6</v>
      </c>
      <c r="FM18" s="17">
        <v>33.01126</v>
      </c>
      <c r="FN18" s="17">
        <v>26.417359999999999</v>
      </c>
      <c r="FO18" s="17">
        <v>3.1826400000000001</v>
      </c>
      <c r="FP18" s="17">
        <v>17.399999999999999</v>
      </c>
      <c r="FQ18" s="17">
        <v>16.332789999999999</v>
      </c>
      <c r="FR18" s="17">
        <v>17.210889999999999</v>
      </c>
      <c r="FS18" s="17">
        <v>0.18911</v>
      </c>
      <c r="FT18" s="17">
        <v>18.8</v>
      </c>
      <c r="FU18" s="17">
        <v>17.961169999999999</v>
      </c>
      <c r="FV18" s="17">
        <v>17.96116</v>
      </c>
      <c r="FW18" s="17">
        <v>0.83884000000000003</v>
      </c>
      <c r="FX18" s="17">
        <v>83.6</v>
      </c>
      <c r="FY18" s="17">
        <v>81.321879999999993</v>
      </c>
      <c r="FZ18" s="17">
        <v>81.321870000000004</v>
      </c>
      <c r="GA18" s="17">
        <v>2.27813</v>
      </c>
      <c r="GB18" s="17"/>
      <c r="GC18" s="17"/>
      <c r="GD18" s="17"/>
      <c r="GE18" s="17">
        <v>0</v>
      </c>
      <c r="GF18" s="17"/>
      <c r="GG18" s="17"/>
      <c r="GH18" s="17"/>
      <c r="GI18" s="17">
        <v>0</v>
      </c>
      <c r="GJ18" s="17"/>
      <c r="GK18" s="17"/>
      <c r="GL18" s="17"/>
      <c r="GM18" s="17">
        <v>0</v>
      </c>
      <c r="GN18" s="17">
        <v>108.7</v>
      </c>
      <c r="GO18" s="17">
        <v>103.03682999999999</v>
      </c>
      <c r="GP18" s="17">
        <v>103.03684</v>
      </c>
      <c r="GQ18" s="17">
        <v>5.6631600000000004</v>
      </c>
      <c r="GR18" s="17">
        <v>7.5</v>
      </c>
      <c r="GS18" s="17">
        <v>6.5736800000000004</v>
      </c>
      <c r="GT18" s="17">
        <v>6.5736800000000004</v>
      </c>
      <c r="GU18" s="17">
        <v>0.92632000000000003</v>
      </c>
      <c r="GV18" s="17">
        <v>6.1</v>
      </c>
      <c r="GW18" s="17">
        <v>6.6261000000000001</v>
      </c>
      <c r="GX18" s="17">
        <v>6.6261000000000001</v>
      </c>
      <c r="GY18" s="17">
        <v>-0.52610000000000001</v>
      </c>
      <c r="GZ18" s="17">
        <v>33.700000000000003</v>
      </c>
      <c r="HA18" s="17">
        <v>35.371740000000003</v>
      </c>
      <c r="HB18" s="17">
        <v>35.370730000000002</v>
      </c>
      <c r="HC18" s="17">
        <v>-1.67073</v>
      </c>
      <c r="HD18" s="17">
        <v>44.2</v>
      </c>
      <c r="HE18" s="17">
        <v>38.790100000000002</v>
      </c>
      <c r="HF18" s="17">
        <v>38.790089999999999</v>
      </c>
      <c r="HG18" s="17">
        <v>5.40991</v>
      </c>
      <c r="HH18" s="17">
        <v>2</v>
      </c>
      <c r="HI18" s="17">
        <v>1.97359</v>
      </c>
      <c r="HJ18" s="17">
        <v>1.97359</v>
      </c>
      <c r="HK18" s="17">
        <v>2.6409999999999999E-2</v>
      </c>
      <c r="HL18" s="17">
        <v>12</v>
      </c>
      <c r="HM18" s="17">
        <v>13.33126</v>
      </c>
      <c r="HN18" s="17">
        <v>13.33126</v>
      </c>
      <c r="HO18" s="17">
        <v>-1.3312600000000001</v>
      </c>
      <c r="HP18" s="17">
        <v>69.8</v>
      </c>
      <c r="HQ18" s="17">
        <v>64.068740000000005</v>
      </c>
      <c r="HR18" s="17">
        <v>70.893000000000001</v>
      </c>
      <c r="HS18" s="17">
        <v>-1.093</v>
      </c>
      <c r="HT18" s="17"/>
      <c r="HU18" s="17"/>
      <c r="HV18" s="17"/>
      <c r="HW18" s="17">
        <v>0</v>
      </c>
      <c r="HX18" s="17"/>
      <c r="HY18" s="17"/>
      <c r="HZ18" s="17"/>
      <c r="IA18" s="17">
        <v>0</v>
      </c>
      <c r="IB18" s="17">
        <v>43</v>
      </c>
      <c r="IC18" s="17">
        <v>76.769499999999994</v>
      </c>
      <c r="ID18" s="17">
        <v>39.786430000000003</v>
      </c>
      <c r="IE18" s="17">
        <v>3.2135699999999998</v>
      </c>
      <c r="IF18" s="17"/>
      <c r="IG18" s="17"/>
      <c r="IH18" s="17"/>
      <c r="II18" s="17">
        <v>0</v>
      </c>
      <c r="IJ18" s="17"/>
      <c r="IK18" s="17"/>
      <c r="IL18" s="17"/>
      <c r="IM18" s="17">
        <v>0</v>
      </c>
      <c r="IN18" s="17">
        <v>48.5</v>
      </c>
      <c r="IO18" s="17"/>
      <c r="IP18" s="17"/>
      <c r="IQ18" s="17">
        <v>48.5</v>
      </c>
      <c r="IR18" s="17"/>
      <c r="IS18" s="17"/>
      <c r="IT18" s="17"/>
      <c r="IU18" s="17">
        <v>0</v>
      </c>
      <c r="IV18" s="17"/>
      <c r="IW18" s="17"/>
      <c r="IX18" s="17"/>
      <c r="IY18" s="17">
        <v>0</v>
      </c>
      <c r="IZ18" s="17"/>
      <c r="JA18" s="17"/>
      <c r="JB18" s="17"/>
      <c r="JC18" s="17">
        <v>0</v>
      </c>
      <c r="JD18" s="17">
        <v>84</v>
      </c>
      <c r="JE18" s="17">
        <v>88.384460000000004</v>
      </c>
      <c r="JF18" s="17">
        <v>88.384450000000001</v>
      </c>
      <c r="JG18" s="17">
        <v>-4.3844500000000002</v>
      </c>
      <c r="JH18" s="17">
        <v>176.7</v>
      </c>
      <c r="JI18" s="17">
        <v>185.35228000000001</v>
      </c>
      <c r="JJ18" s="17">
        <v>185.35205999999999</v>
      </c>
      <c r="JK18" s="17">
        <v>-8.6520600000000005</v>
      </c>
      <c r="JL18" s="17">
        <v>174.4</v>
      </c>
      <c r="JM18" s="17">
        <v>185.35228000000001</v>
      </c>
      <c r="JN18" s="17">
        <v>185.35205999999999</v>
      </c>
      <c r="JO18" s="17">
        <v>-10.952059999999999</v>
      </c>
      <c r="JP18" s="17">
        <v>200</v>
      </c>
      <c r="JQ18" s="17">
        <v>185.35228000000001</v>
      </c>
      <c r="JR18" s="17">
        <v>185.35205999999999</v>
      </c>
      <c r="JS18" s="17">
        <v>14.64794</v>
      </c>
      <c r="JT18" s="17">
        <v>272</v>
      </c>
      <c r="JU18" s="17">
        <v>278.86333000000002</v>
      </c>
      <c r="JV18" s="17">
        <v>278.86300999999997</v>
      </c>
      <c r="JW18" s="17">
        <v>-6.8630100000000001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v>
      </c>
      <c r="KW18" s="17"/>
      <c r="KX18" s="17"/>
      <c r="KY18" s="17">
        <v>0</v>
      </c>
      <c r="KZ18" s="17"/>
      <c r="LA18" s="17"/>
      <c r="LB18" s="17"/>
      <c r="LC18" s="17">
        <v>0</v>
      </c>
      <c r="LD18" s="17">
        <v>3.6</v>
      </c>
      <c r="LE18" s="17">
        <v>3.1205099999999999</v>
      </c>
      <c r="LF18" s="17">
        <v>3.1204999999999998</v>
      </c>
      <c r="LG18" s="17">
        <v>0.47949999999999998</v>
      </c>
      <c r="LH18" s="17">
        <v>110</v>
      </c>
      <c r="LI18" s="17">
        <v>113.69902999999999</v>
      </c>
      <c r="LJ18" s="17">
        <v>110.43335</v>
      </c>
      <c r="LK18" s="17">
        <v>-0.43335000000000001</v>
      </c>
      <c r="LL18" s="17">
        <v>78.8</v>
      </c>
      <c r="LM18" s="17">
        <v>87.111980000000003</v>
      </c>
      <c r="LN18" s="17">
        <v>94.112610000000004</v>
      </c>
      <c r="LO18" s="17">
        <v>-15.312609999999999</v>
      </c>
      <c r="LP18" s="17">
        <v>64</v>
      </c>
      <c r="LQ18" s="17">
        <v>67.133979999999994</v>
      </c>
      <c r="LR18" s="17">
        <v>67.133979999999994</v>
      </c>
      <c r="LS18" s="17">
        <v>-3.1339800000000002</v>
      </c>
      <c r="LT18" s="17">
        <v>47.7</v>
      </c>
      <c r="LU18" s="17">
        <v>48.413229999999999</v>
      </c>
      <c r="LV18" s="17">
        <v>48.413220000000003</v>
      </c>
      <c r="LW18" s="17">
        <v>-0.71321999999999997</v>
      </c>
      <c r="LX18" s="17">
        <v>30.1</v>
      </c>
      <c r="LY18" s="17">
        <v>29.951460000000001</v>
      </c>
      <c r="LZ18" s="17">
        <v>29.951450000000001</v>
      </c>
      <c r="MA18" s="17">
        <v>0.14854999999999999</v>
      </c>
      <c r="MB18" s="17"/>
      <c r="MC18" s="17"/>
      <c r="MD18" s="17"/>
      <c r="ME18" s="17">
        <v>0</v>
      </c>
      <c r="MF18" s="17"/>
      <c r="MG18" s="17"/>
      <c r="MH18" s="17"/>
      <c r="MI18" s="17">
        <v>0</v>
      </c>
      <c r="MJ18" s="17"/>
      <c r="MK18" s="17"/>
      <c r="ML18" s="17"/>
      <c r="MM18" s="17">
        <v>0</v>
      </c>
      <c r="MN18" s="17">
        <v>116.9</v>
      </c>
      <c r="MO18" s="17">
        <v>30</v>
      </c>
      <c r="MP18" s="17">
        <v>151.08870999999999</v>
      </c>
      <c r="MQ18" s="17">
        <v>-34.18871</v>
      </c>
      <c r="MR18" s="17">
        <v>0</v>
      </c>
      <c r="MS18" s="17"/>
      <c r="MT18" s="17">
        <v>151.08870999999999</v>
      </c>
      <c r="MU18" s="17">
        <v>-151.08870999999999</v>
      </c>
      <c r="MV18" s="17">
        <v>54.2</v>
      </c>
      <c r="MW18" s="17"/>
      <c r="MX18" s="17">
        <v>151.54243</v>
      </c>
      <c r="MY18" s="17">
        <v>-97.342429999999993</v>
      </c>
      <c r="MZ18" s="17"/>
      <c r="NA18" s="17"/>
      <c r="NB18" s="17"/>
      <c r="NC18" s="17">
        <v>0</v>
      </c>
      <c r="ND18" s="17"/>
      <c r="NE18" s="17"/>
      <c r="NF18" s="17"/>
      <c r="NG18" s="17">
        <v>0</v>
      </c>
      <c r="NH18" s="17"/>
      <c r="NI18" s="17"/>
      <c r="NJ18" s="17"/>
      <c r="NK18" s="17">
        <v>0</v>
      </c>
      <c r="NL18" s="17"/>
      <c r="NM18" s="17"/>
      <c r="NN18" s="17"/>
      <c r="NO18" s="17">
        <v>0</v>
      </c>
      <c r="NP18" s="17">
        <v>0</v>
      </c>
      <c r="NQ18" s="17"/>
      <c r="NR18" s="17"/>
      <c r="NS18" s="17">
        <v>0</v>
      </c>
      <c r="NT18" s="17">
        <v>216.5</v>
      </c>
      <c r="NU18" s="17">
        <v>206.29038</v>
      </c>
      <c r="NV18" s="17">
        <v>206.29034999999999</v>
      </c>
      <c r="NW18" s="17">
        <v>10.20965</v>
      </c>
      <c r="NX18" s="17">
        <v>103.9</v>
      </c>
      <c r="NY18" s="17">
        <v>103.45493</v>
      </c>
      <c r="NZ18" s="17">
        <v>103.45492</v>
      </c>
      <c r="OA18" s="17">
        <v>0.44507999999999998</v>
      </c>
      <c r="OB18" s="17">
        <v>0</v>
      </c>
      <c r="OC18" s="17"/>
      <c r="OD18" s="17"/>
      <c r="OE18" s="17">
        <v>0</v>
      </c>
      <c r="OF18" s="17">
        <v>88.3</v>
      </c>
      <c r="OG18" s="17">
        <v>81.275000000000006</v>
      </c>
      <c r="OH18" s="17">
        <v>81.275000000000006</v>
      </c>
      <c r="OI18" s="17">
        <v>7.0250000000000004</v>
      </c>
      <c r="OJ18" s="17">
        <v>0</v>
      </c>
      <c r="OK18" s="17"/>
      <c r="OL18" s="17">
        <v>3.5000000000000003E-2</v>
      </c>
      <c r="OM18" s="17">
        <v>-3.5000000000000003E-2</v>
      </c>
      <c r="ON18" s="17">
        <v>0</v>
      </c>
      <c r="OO18" s="17"/>
      <c r="OP18" s="17">
        <v>1.587</v>
      </c>
      <c r="OQ18" s="17">
        <v>-1.587</v>
      </c>
      <c r="OR18" s="17">
        <v>0</v>
      </c>
      <c r="OS18" s="17"/>
      <c r="OT18" s="17"/>
      <c r="OU18" s="17">
        <v>0</v>
      </c>
      <c r="OV18" s="17">
        <v>20</v>
      </c>
      <c r="OW18" s="17">
        <v>17.475729999999999</v>
      </c>
      <c r="OX18" s="17">
        <v>17.475719999999999</v>
      </c>
      <c r="OY18" s="17">
        <v>2.5242800000000001</v>
      </c>
      <c r="OZ18" s="17">
        <v>20.7</v>
      </c>
      <c r="PA18" s="17">
        <v>19.417480000000001</v>
      </c>
      <c r="PB18" s="17">
        <v>19.417470000000002</v>
      </c>
      <c r="PC18" s="17">
        <v>1.2825299999999999</v>
      </c>
      <c r="PD18" s="17"/>
      <c r="PE18" s="17"/>
      <c r="PF18" s="17"/>
      <c r="PG18" s="17">
        <v>0</v>
      </c>
      <c r="PH18" s="17">
        <v>0</v>
      </c>
      <c r="PI18" s="17"/>
      <c r="PJ18" s="17"/>
      <c r="PK18" s="17">
        <v>0</v>
      </c>
      <c r="PL18" s="17"/>
      <c r="PM18" s="17"/>
      <c r="PN18" s="17"/>
      <c r="PO18" s="17">
        <v>0</v>
      </c>
      <c r="PP18" s="17">
        <v>1</v>
      </c>
      <c r="PQ18" s="17">
        <v>1.2</v>
      </c>
      <c r="PR18" s="17">
        <v>1.2</v>
      </c>
      <c r="PS18" s="17">
        <v>-0.2</v>
      </c>
      <c r="PT18" s="17">
        <v>2.4</v>
      </c>
      <c r="PU18" s="17">
        <v>2.5</v>
      </c>
      <c r="PV18" s="17">
        <v>2.5</v>
      </c>
      <c r="PW18" s="17">
        <v>-0.1</v>
      </c>
      <c r="PX18" s="17">
        <v>2.7</v>
      </c>
      <c r="PY18" s="17">
        <v>2.8</v>
      </c>
      <c r="PZ18" s="17">
        <v>2.8</v>
      </c>
      <c r="QA18" s="17">
        <v>-0.1</v>
      </c>
      <c r="QB18" s="17"/>
      <c r="QC18" s="17"/>
      <c r="QD18" s="17"/>
      <c r="QE18" s="17">
        <v>0</v>
      </c>
      <c r="QF18" s="17">
        <v>20</v>
      </c>
      <c r="QG18" s="17">
        <v>19.417480000000001</v>
      </c>
      <c r="QH18" s="17">
        <v>19.417470000000002</v>
      </c>
      <c r="QI18" s="17">
        <v>0.58252999999999999</v>
      </c>
      <c r="QJ18" s="17">
        <v>19.100000000000001</v>
      </c>
      <c r="QK18" s="17">
        <v>17.475729999999999</v>
      </c>
      <c r="QL18" s="17">
        <v>17.475729999999999</v>
      </c>
      <c r="QM18" s="17">
        <v>1.6242700000000001</v>
      </c>
      <c r="QN18" s="17">
        <v>3.4</v>
      </c>
      <c r="QO18" s="17">
        <v>3.5</v>
      </c>
      <c r="QP18" s="17">
        <v>3.5</v>
      </c>
      <c r="QQ18" s="17">
        <v>-0.1</v>
      </c>
      <c r="QR18" s="17">
        <v>18.600000000000001</v>
      </c>
      <c r="QS18" s="17">
        <v>17.961169999999999</v>
      </c>
      <c r="QT18" s="17">
        <v>17.96116</v>
      </c>
      <c r="QU18" s="17">
        <v>0.63883999999999996</v>
      </c>
      <c r="QV18" s="17">
        <v>0.1</v>
      </c>
      <c r="QW18" s="17"/>
      <c r="QX18" s="17"/>
      <c r="QY18" s="17">
        <v>0.1</v>
      </c>
      <c r="QZ18" s="17">
        <v>0</v>
      </c>
      <c r="RA18" s="17"/>
      <c r="RB18" s="17">
        <v>4.9000000000000002E-2</v>
      </c>
      <c r="RC18" s="17">
        <v>-4.9000000000000002E-2</v>
      </c>
      <c r="RD18" s="17">
        <v>27.5</v>
      </c>
      <c r="RE18" s="17">
        <v>21</v>
      </c>
      <c r="RF18" s="17">
        <v>19.664999999999999</v>
      </c>
      <c r="RG18" s="17">
        <v>7.835</v>
      </c>
      <c r="RH18" s="17">
        <v>68.3</v>
      </c>
      <c r="RI18" s="17">
        <v>55.9</v>
      </c>
      <c r="RJ18" s="17">
        <v>54.582999999999998</v>
      </c>
      <c r="RK18" s="17">
        <v>13.717000000000001</v>
      </c>
      <c r="RL18" s="17">
        <v>0</v>
      </c>
      <c r="RM18" s="17"/>
      <c r="RN18" s="17">
        <v>0.29099999999999998</v>
      </c>
      <c r="RO18" s="17">
        <v>-0.29099999999999998</v>
      </c>
      <c r="RP18" s="17">
        <v>3.4</v>
      </c>
      <c r="RQ18" s="17">
        <v>3</v>
      </c>
      <c r="RR18" s="17">
        <v>3</v>
      </c>
      <c r="RS18" s="17">
        <v>0.4</v>
      </c>
      <c r="RT18" s="17">
        <v>12.1</v>
      </c>
      <c r="RU18" s="17">
        <v>17.757380000000001</v>
      </c>
      <c r="RV18" s="17">
        <v>9.2029099999999993</v>
      </c>
      <c r="RW18" s="17">
        <v>2.8970899999999999</v>
      </c>
      <c r="RX18" s="17">
        <v>2.2000000000000002</v>
      </c>
      <c r="RY18" s="17">
        <v>2</v>
      </c>
      <c r="RZ18" s="17">
        <v>2</v>
      </c>
      <c r="SA18" s="17">
        <v>0.2</v>
      </c>
      <c r="SB18" s="17"/>
      <c r="SC18" s="17"/>
      <c r="SD18" s="17"/>
      <c r="SE18" s="17">
        <v>0</v>
      </c>
      <c r="SF18" s="17">
        <v>12.4</v>
      </c>
      <c r="SG18" s="17">
        <v>12.03884</v>
      </c>
      <c r="SH18" s="17">
        <v>12.038830000000001</v>
      </c>
      <c r="SI18" s="17">
        <v>0.36116999999999999</v>
      </c>
      <c r="SJ18" s="17">
        <v>6.8</v>
      </c>
      <c r="SK18" s="17">
        <v>6.7</v>
      </c>
      <c r="SL18" s="17">
        <v>6.7</v>
      </c>
      <c r="SM18" s="17">
        <v>0.1</v>
      </c>
      <c r="SN18" s="17">
        <v>11.9</v>
      </c>
      <c r="SO18" s="17">
        <v>12.621359999999999</v>
      </c>
      <c r="SP18" s="17">
        <v>12.621359999999999</v>
      </c>
      <c r="SQ18" s="17">
        <v>-0.72136</v>
      </c>
      <c r="SR18" s="17">
        <v>14.1</v>
      </c>
      <c r="SS18" s="17">
        <v>16.504850000000001</v>
      </c>
      <c r="ST18" s="17">
        <v>16.504850000000001</v>
      </c>
      <c r="SU18" s="17">
        <v>-2.4048500000000002</v>
      </c>
      <c r="SV18" s="17">
        <v>15.8</v>
      </c>
      <c r="SW18" s="17">
        <v>16.310680000000001</v>
      </c>
      <c r="SX18" s="17">
        <v>16.310680000000001</v>
      </c>
      <c r="SY18" s="17">
        <v>-0.51068000000000002</v>
      </c>
      <c r="SZ18" s="17">
        <v>26.8</v>
      </c>
      <c r="TA18" s="17">
        <v>19.533000000000001</v>
      </c>
      <c r="TB18" s="17">
        <v>19.533000000000001</v>
      </c>
      <c r="TC18" s="17">
        <v>7.2670000000000003</v>
      </c>
      <c r="TD18" s="17">
        <v>28.9</v>
      </c>
      <c r="TE18" s="17">
        <v>18.890999999999998</v>
      </c>
      <c r="TF18" s="17">
        <v>18.890999999999998</v>
      </c>
      <c r="TG18" s="17">
        <v>10.009</v>
      </c>
      <c r="TH18" s="17">
        <v>0</v>
      </c>
      <c r="TI18" s="17"/>
      <c r="TJ18" s="17">
        <v>0.22700000000000001</v>
      </c>
      <c r="TK18" s="17">
        <v>-0.22700000000000001</v>
      </c>
      <c r="TL18" s="17">
        <v>73.7</v>
      </c>
      <c r="TM18" s="17">
        <v>61.45</v>
      </c>
      <c r="TN18" s="17">
        <v>44.396000000000001</v>
      </c>
      <c r="TO18" s="17">
        <v>29.303999999999998</v>
      </c>
      <c r="TP18" s="17">
        <v>82.3</v>
      </c>
      <c r="TQ18" s="17">
        <v>72.88</v>
      </c>
      <c r="TR18" s="17">
        <v>64.835999999999999</v>
      </c>
      <c r="TS18" s="17">
        <v>17.463999999999999</v>
      </c>
      <c r="TT18" s="17">
        <v>4.8</v>
      </c>
      <c r="TU18" s="17">
        <v>1.8160000000000001</v>
      </c>
      <c r="TV18" s="17">
        <v>1.8160000000000001</v>
      </c>
      <c r="TW18" s="17">
        <v>2.984</v>
      </c>
      <c r="TX18" s="17">
        <v>6</v>
      </c>
      <c r="TY18" s="17">
        <v>2.327</v>
      </c>
      <c r="TZ18" s="17">
        <v>2.327</v>
      </c>
      <c r="UA18" s="17">
        <v>3.673</v>
      </c>
      <c r="UB18" s="17">
        <v>20</v>
      </c>
      <c r="UC18" s="17">
        <v>21</v>
      </c>
      <c r="UD18" s="17">
        <v>21</v>
      </c>
      <c r="UE18" s="17">
        <v>-1</v>
      </c>
      <c r="UF18" s="17">
        <v>7.6</v>
      </c>
      <c r="UG18" s="17">
        <v>7</v>
      </c>
      <c r="UH18" s="17">
        <v>7</v>
      </c>
      <c r="UI18" s="17">
        <v>0.6</v>
      </c>
      <c r="UJ18" s="17">
        <v>7.2</v>
      </c>
      <c r="UK18" s="17">
        <v>6.9</v>
      </c>
      <c r="UL18" s="17">
        <v>6.9</v>
      </c>
      <c r="UM18" s="17">
        <v>0.3</v>
      </c>
      <c r="UN18" s="17">
        <v>20.399999999999999</v>
      </c>
      <c r="UO18" s="17">
        <v>20</v>
      </c>
      <c r="UP18" s="17">
        <v>9.9029100000000003</v>
      </c>
      <c r="UQ18" s="17">
        <v>10.49709</v>
      </c>
      <c r="UR18" s="17">
        <v>20.399999999999999</v>
      </c>
      <c r="US18" s="17">
        <v>20</v>
      </c>
      <c r="UT18" s="17">
        <v>9.9029100000000003</v>
      </c>
      <c r="UU18" s="17">
        <v>10.49709</v>
      </c>
      <c r="UV18" s="17">
        <v>20</v>
      </c>
      <c r="UW18" s="17">
        <v>20</v>
      </c>
      <c r="UX18" s="17">
        <v>10</v>
      </c>
      <c r="UY18" s="17">
        <v>10</v>
      </c>
      <c r="UZ18" s="17">
        <v>0</v>
      </c>
      <c r="VA18" s="17"/>
      <c r="VB18" s="17">
        <v>0.76700000000000002</v>
      </c>
      <c r="VC18" s="17">
        <v>-0.76700000000000002</v>
      </c>
      <c r="VD18" s="17"/>
      <c r="VE18" s="17"/>
      <c r="VF18" s="17"/>
      <c r="VG18" s="17">
        <v>0</v>
      </c>
      <c r="VH18" s="17">
        <v>0</v>
      </c>
      <c r="VI18" s="17"/>
      <c r="VJ18" s="17">
        <v>3.0000000000000001E-3</v>
      </c>
      <c r="VK18" s="17">
        <v>-3.0000000000000001E-3</v>
      </c>
      <c r="VL18" s="17">
        <v>0</v>
      </c>
      <c r="VM18" s="17"/>
      <c r="VN18" s="17">
        <v>0.629</v>
      </c>
      <c r="VO18" s="17">
        <v>-0.629</v>
      </c>
      <c r="VP18" s="17">
        <v>0.6</v>
      </c>
      <c r="VQ18" s="17">
        <v>0.6</v>
      </c>
      <c r="VR18" s="17">
        <v>0.6</v>
      </c>
      <c r="VS18" s="17">
        <v>0</v>
      </c>
      <c r="VT18" s="17">
        <v>50.6</v>
      </c>
      <c r="VU18" s="17">
        <v>74.25</v>
      </c>
      <c r="VV18" s="17">
        <v>67.64</v>
      </c>
      <c r="VW18" s="17">
        <v>-17.04</v>
      </c>
      <c r="VX18" s="17">
        <v>58.8</v>
      </c>
      <c r="VY18" s="17">
        <v>71.38</v>
      </c>
      <c r="VZ18" s="17">
        <v>55.524999999999999</v>
      </c>
      <c r="WA18" s="17">
        <v>3.2749999999999999</v>
      </c>
      <c r="WB18" s="17">
        <v>0</v>
      </c>
      <c r="WC18" s="17"/>
      <c r="WD18" s="17">
        <v>0.68600000000000005</v>
      </c>
      <c r="WE18" s="17">
        <v>-0.68600000000000005</v>
      </c>
      <c r="WF18" s="17">
        <v>0.7</v>
      </c>
      <c r="WG18" s="17">
        <v>1.4490000000000001</v>
      </c>
      <c r="WH18" s="17">
        <v>1.4490000000000001</v>
      </c>
      <c r="WI18" s="17">
        <v>-0.749</v>
      </c>
      <c r="WJ18" s="17"/>
      <c r="WK18" s="17"/>
      <c r="WL18" s="17"/>
      <c r="WM18" s="17">
        <v>0</v>
      </c>
      <c r="WN18" s="17">
        <v>1</v>
      </c>
      <c r="WO18" s="17">
        <v>2.4</v>
      </c>
      <c r="WP18" s="17">
        <v>2.4</v>
      </c>
      <c r="WQ18" s="17">
        <v>-1.4</v>
      </c>
      <c r="WR18" s="17">
        <v>0.7</v>
      </c>
      <c r="WS18" s="17">
        <v>1.4</v>
      </c>
      <c r="WT18" s="17">
        <v>1.4</v>
      </c>
      <c r="WU18" s="17">
        <v>-0.7</v>
      </c>
      <c r="WV18" s="17">
        <v>0</v>
      </c>
      <c r="WW18" s="17"/>
      <c r="WX18" s="17">
        <v>5.5E-2</v>
      </c>
      <c r="WY18" s="17">
        <v>-5.5E-2</v>
      </c>
      <c r="WZ18" s="17">
        <v>6.4</v>
      </c>
      <c r="XA18" s="17">
        <v>6.5</v>
      </c>
      <c r="XB18" s="17">
        <v>6.5</v>
      </c>
      <c r="XC18" s="17">
        <v>-0.1</v>
      </c>
      <c r="XD18" s="17">
        <v>18.7</v>
      </c>
      <c r="XE18" s="17">
        <v>18.4466</v>
      </c>
      <c r="XF18" s="17">
        <v>18.4466</v>
      </c>
      <c r="XG18" s="17">
        <v>0.25340000000000001</v>
      </c>
      <c r="XH18" s="17">
        <v>7.5</v>
      </c>
      <c r="XI18" s="17">
        <v>10.8</v>
      </c>
      <c r="XJ18" s="17">
        <v>10.8</v>
      </c>
      <c r="XK18" s="17">
        <v>-3.3</v>
      </c>
      <c r="XL18" s="17">
        <v>28.3</v>
      </c>
      <c r="XM18" s="17">
        <v>29</v>
      </c>
      <c r="XN18" s="17">
        <v>29</v>
      </c>
      <c r="XO18" s="17">
        <v>-0.7</v>
      </c>
      <c r="XP18" s="17">
        <v>35.299999999999997</v>
      </c>
      <c r="XQ18" s="17">
        <v>29</v>
      </c>
      <c r="XR18" s="17">
        <v>29</v>
      </c>
      <c r="XS18" s="17">
        <v>6.3</v>
      </c>
      <c r="XT18" s="17">
        <v>16</v>
      </c>
      <c r="XU18" s="17">
        <v>14</v>
      </c>
      <c r="XV18" s="17">
        <v>14</v>
      </c>
      <c r="XW18" s="17">
        <v>2</v>
      </c>
      <c r="XX18" s="17">
        <v>18</v>
      </c>
      <c r="XY18" s="17">
        <v>19</v>
      </c>
      <c r="XZ18" s="17">
        <v>19</v>
      </c>
      <c r="YA18" s="17">
        <v>-1</v>
      </c>
      <c r="YB18" s="17">
        <v>0</v>
      </c>
      <c r="YC18" s="17"/>
      <c r="YD18" s="17"/>
      <c r="YE18" s="17">
        <v>0</v>
      </c>
      <c r="YF18" s="17">
        <v>11.1</v>
      </c>
      <c r="YG18" s="17">
        <v>11</v>
      </c>
      <c r="YH18" s="17">
        <v>11</v>
      </c>
      <c r="YI18" s="17">
        <v>0.1</v>
      </c>
    </row>
    <row r="19" spans="1:659" ht="24" customHeight="1" x14ac:dyDescent="0.25">
      <c r="A19" s="1"/>
      <c r="B19" s="16" t="s">
        <v>74</v>
      </c>
      <c r="C19" s="16" t="s">
        <v>832</v>
      </c>
      <c r="D19" s="17">
        <v>203.5</v>
      </c>
      <c r="E19" s="17">
        <v>203.20388</v>
      </c>
      <c r="F19" s="17">
        <v>203.20388</v>
      </c>
      <c r="G19" s="17">
        <v>0.29611999999999999</v>
      </c>
      <c r="H19" s="17">
        <v>599.5</v>
      </c>
      <c r="I19" s="17">
        <v>596.34580000000005</v>
      </c>
      <c r="J19" s="17">
        <v>596.34578999999997</v>
      </c>
      <c r="K19" s="17">
        <v>3.15421</v>
      </c>
      <c r="L19" s="17">
        <v>210.4</v>
      </c>
      <c r="M19" s="17">
        <v>194.00189</v>
      </c>
      <c r="N19" s="17">
        <v>194.00188</v>
      </c>
      <c r="O19" s="17">
        <v>16.398119999999999</v>
      </c>
      <c r="P19" s="17"/>
      <c r="Q19" s="17"/>
      <c r="R19" s="17"/>
      <c r="S19" s="17">
        <v>0</v>
      </c>
      <c r="T19" s="17"/>
      <c r="U19" s="17"/>
      <c r="V19" s="17"/>
      <c r="W19" s="17">
        <v>0</v>
      </c>
      <c r="X19" s="17">
        <v>90</v>
      </c>
      <c r="Y19" s="17">
        <v>91.778639999999996</v>
      </c>
      <c r="Z19" s="17">
        <v>91.778630000000007</v>
      </c>
      <c r="AA19" s="17">
        <v>-1.7786299999999999</v>
      </c>
      <c r="AB19" s="17">
        <v>195.4</v>
      </c>
      <c r="AC19" s="17">
        <v>190.00198</v>
      </c>
      <c r="AD19" s="17">
        <v>182.72800000000001</v>
      </c>
      <c r="AE19" s="17">
        <v>12.672000000000001</v>
      </c>
      <c r="AF19" s="17"/>
      <c r="AG19" s="17"/>
      <c r="AH19" s="17"/>
      <c r="AI19" s="17">
        <v>0</v>
      </c>
      <c r="AJ19" s="17"/>
      <c r="AK19" s="17"/>
      <c r="AL19" s="17"/>
      <c r="AM19" s="17">
        <v>0</v>
      </c>
      <c r="AN19" s="17">
        <v>173.6</v>
      </c>
      <c r="AO19" s="17">
        <v>180.68806000000001</v>
      </c>
      <c r="AP19" s="17">
        <v>152.53285</v>
      </c>
      <c r="AQ19" s="17">
        <v>21.067150000000002</v>
      </c>
      <c r="AR19" s="17">
        <v>174.3</v>
      </c>
      <c r="AS19" s="17">
        <v>180.68806000000001</v>
      </c>
      <c r="AT19" s="17">
        <v>152.53285</v>
      </c>
      <c r="AU19" s="17">
        <v>21.767150000000001</v>
      </c>
      <c r="AV19" s="17">
        <v>174.1</v>
      </c>
      <c r="AW19" s="17">
        <v>180.68806000000001</v>
      </c>
      <c r="AX19" s="17">
        <v>152.53285</v>
      </c>
      <c r="AY19" s="17">
        <v>21.567150000000002</v>
      </c>
      <c r="AZ19" s="17">
        <v>259.89999999999998</v>
      </c>
      <c r="BA19" s="17">
        <v>271.846</v>
      </c>
      <c r="BB19" s="17">
        <v>229.48635999999999</v>
      </c>
      <c r="BC19" s="17">
        <v>30.413640000000001</v>
      </c>
      <c r="BD19" s="17">
        <v>0</v>
      </c>
      <c r="BE19" s="17"/>
      <c r="BF19" s="17"/>
      <c r="BG19" s="17">
        <v>0</v>
      </c>
      <c r="BH19" s="17"/>
      <c r="BI19" s="17"/>
      <c r="BJ19" s="17"/>
      <c r="BK19" s="17">
        <v>0</v>
      </c>
      <c r="BL19" s="17">
        <v>358.6</v>
      </c>
      <c r="BM19" s="17">
        <v>358.92426999999998</v>
      </c>
      <c r="BN19" s="17">
        <v>289.69941999999998</v>
      </c>
      <c r="BO19" s="17">
        <v>68.900580000000005</v>
      </c>
      <c r="BP19" s="17">
        <v>10.4</v>
      </c>
      <c r="BQ19" s="17">
        <v>9.6366700000000005</v>
      </c>
      <c r="BR19" s="17">
        <v>5.4625000000000004</v>
      </c>
      <c r="BS19" s="17">
        <v>4.9375</v>
      </c>
      <c r="BT19" s="17"/>
      <c r="BU19" s="17"/>
      <c r="BV19" s="17"/>
      <c r="BW19" s="17">
        <v>0</v>
      </c>
      <c r="BX19" s="17"/>
      <c r="BY19" s="17"/>
      <c r="BZ19" s="17"/>
      <c r="CA19" s="17">
        <v>0</v>
      </c>
      <c r="CB19" s="17"/>
      <c r="CC19" s="17"/>
      <c r="CD19" s="17"/>
      <c r="CE19" s="17">
        <v>0</v>
      </c>
      <c r="CF19" s="17"/>
      <c r="CG19" s="17"/>
      <c r="CH19" s="17"/>
      <c r="CI19" s="17">
        <v>0</v>
      </c>
      <c r="CJ19" s="17">
        <v>154.69999999999999</v>
      </c>
      <c r="CK19" s="17">
        <v>148.8219</v>
      </c>
      <c r="CL19" s="17">
        <v>148.8219</v>
      </c>
      <c r="CM19" s="17">
        <v>5.8780999999999999</v>
      </c>
      <c r="CN19" s="17">
        <v>7.4</v>
      </c>
      <c r="CO19" s="17">
        <v>5.1333399999999996</v>
      </c>
      <c r="CP19" s="17">
        <v>5.1333399999999996</v>
      </c>
      <c r="CQ19" s="17">
        <v>2.2666599999999999</v>
      </c>
      <c r="CR19" s="17">
        <v>5.9</v>
      </c>
      <c r="CS19" s="17">
        <v>2.8177599999999998</v>
      </c>
      <c r="CT19" s="17">
        <v>2.8177500000000002</v>
      </c>
      <c r="CU19" s="17">
        <v>3.0822500000000002</v>
      </c>
      <c r="CV19" s="17">
        <v>5.6</v>
      </c>
      <c r="CW19" s="17">
        <v>5.6</v>
      </c>
      <c r="CX19" s="17">
        <v>5.6000100000000002</v>
      </c>
      <c r="CY19" s="17">
        <v>-1.0000000000000001E-5</v>
      </c>
      <c r="CZ19" s="17">
        <v>6.9</v>
      </c>
      <c r="DA19" s="17">
        <v>6.8787000000000003</v>
      </c>
      <c r="DB19" s="17">
        <v>6.8787000000000003</v>
      </c>
      <c r="DC19" s="17">
        <v>2.1299999999999999E-2</v>
      </c>
      <c r="DD19" s="17">
        <v>12.6</v>
      </c>
      <c r="DE19" s="17">
        <v>14.919420000000001</v>
      </c>
      <c r="DF19" s="17">
        <v>14.919409999999999</v>
      </c>
      <c r="DG19" s="17">
        <v>-2.31941</v>
      </c>
      <c r="DH19" s="17">
        <v>50.7</v>
      </c>
      <c r="DI19" s="17">
        <v>50</v>
      </c>
      <c r="DJ19" s="17">
        <v>50.616630000000001</v>
      </c>
      <c r="DK19" s="17">
        <v>8.337E-2</v>
      </c>
      <c r="DL19" s="17"/>
      <c r="DM19" s="17"/>
      <c r="DN19" s="17"/>
      <c r="DO19" s="17">
        <v>0</v>
      </c>
      <c r="DP19" s="17"/>
      <c r="DQ19" s="17"/>
      <c r="DR19" s="17"/>
      <c r="DS19" s="17">
        <v>0</v>
      </c>
      <c r="DT19" s="17"/>
      <c r="DU19" s="17"/>
      <c r="DV19" s="17"/>
      <c r="DW19" s="17">
        <v>0</v>
      </c>
      <c r="DX19" s="17"/>
      <c r="DY19" s="17"/>
      <c r="DZ19" s="17"/>
      <c r="EA19" s="17">
        <v>0</v>
      </c>
      <c r="EB19" s="17">
        <v>110.8</v>
      </c>
      <c r="EC19" s="17">
        <v>112.35728</v>
      </c>
      <c r="ED19" s="17">
        <v>112.35728</v>
      </c>
      <c r="EE19" s="17">
        <v>-1.55728</v>
      </c>
      <c r="EF19" s="17">
        <v>59.4</v>
      </c>
      <c r="EG19" s="17">
        <v>72.254300000000001</v>
      </c>
      <c r="EH19" s="17">
        <v>21.044409999999999</v>
      </c>
      <c r="EI19" s="17">
        <v>38.355589999999999</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v>171.04768999999999</v>
      </c>
      <c r="FC19" s="17">
        <v>-171.04768999999999</v>
      </c>
      <c r="FD19" s="17">
        <v>57</v>
      </c>
      <c r="FE19" s="17">
        <v>63.890439999999998</v>
      </c>
      <c r="FF19" s="17">
        <v>54.885109999999997</v>
      </c>
      <c r="FG19" s="17">
        <v>2.1148899999999999</v>
      </c>
      <c r="FH19" s="17">
        <v>141</v>
      </c>
      <c r="FI19" s="17">
        <v>151.21556000000001</v>
      </c>
      <c r="FJ19" s="17">
        <v>151.21476000000001</v>
      </c>
      <c r="FK19" s="17">
        <v>-10.21476</v>
      </c>
      <c r="FL19" s="17">
        <v>29.4</v>
      </c>
      <c r="FM19" s="17">
        <v>33.01126</v>
      </c>
      <c r="FN19" s="17">
        <v>26.417359999999999</v>
      </c>
      <c r="FO19" s="17">
        <v>2.98264</v>
      </c>
      <c r="FP19" s="17">
        <v>17.399999999999999</v>
      </c>
      <c r="FQ19" s="17">
        <v>16.332789999999999</v>
      </c>
      <c r="FR19" s="17">
        <v>17.210889999999999</v>
      </c>
      <c r="FS19" s="17">
        <v>0.18911</v>
      </c>
      <c r="FT19" s="17">
        <v>18.8</v>
      </c>
      <c r="FU19" s="17">
        <v>17.961169999999999</v>
      </c>
      <c r="FV19" s="17">
        <v>17.96116</v>
      </c>
      <c r="FW19" s="17">
        <v>0.83884000000000003</v>
      </c>
      <c r="FX19" s="17">
        <v>84.7</v>
      </c>
      <c r="FY19" s="17">
        <v>81.321879999999993</v>
      </c>
      <c r="FZ19" s="17">
        <v>81.321870000000004</v>
      </c>
      <c r="GA19" s="17">
        <v>3.3781300000000001</v>
      </c>
      <c r="GB19" s="17"/>
      <c r="GC19" s="17"/>
      <c r="GD19" s="17"/>
      <c r="GE19" s="17">
        <v>0</v>
      </c>
      <c r="GF19" s="17"/>
      <c r="GG19" s="17"/>
      <c r="GH19" s="17"/>
      <c r="GI19" s="17">
        <v>0</v>
      </c>
      <c r="GJ19" s="17"/>
      <c r="GK19" s="17"/>
      <c r="GL19" s="17"/>
      <c r="GM19" s="17">
        <v>0</v>
      </c>
      <c r="GN19" s="17">
        <v>108.3</v>
      </c>
      <c r="GO19" s="17">
        <v>103.03682999999999</v>
      </c>
      <c r="GP19" s="17">
        <v>103.03684</v>
      </c>
      <c r="GQ19" s="17">
        <v>5.2631600000000001</v>
      </c>
      <c r="GR19" s="17">
        <v>7.5</v>
      </c>
      <c r="GS19" s="17">
        <v>6.5736800000000004</v>
      </c>
      <c r="GT19" s="17">
        <v>6.5736800000000004</v>
      </c>
      <c r="GU19" s="17">
        <v>0.92632000000000003</v>
      </c>
      <c r="GV19" s="17">
        <v>6.2</v>
      </c>
      <c r="GW19" s="17">
        <v>6.6261000000000001</v>
      </c>
      <c r="GX19" s="17">
        <v>6.6261000000000001</v>
      </c>
      <c r="GY19" s="17">
        <v>-0.42609999999999998</v>
      </c>
      <c r="GZ19" s="17">
        <v>32.299999999999997</v>
      </c>
      <c r="HA19" s="17">
        <v>35.371740000000003</v>
      </c>
      <c r="HB19" s="17">
        <v>10.013199999999999</v>
      </c>
      <c r="HC19" s="17">
        <v>22.286799999999999</v>
      </c>
      <c r="HD19" s="17">
        <v>45.1</v>
      </c>
      <c r="HE19" s="17">
        <v>38.790100000000002</v>
      </c>
      <c r="HF19" s="17">
        <v>38.790089999999999</v>
      </c>
      <c r="HG19" s="17">
        <v>6.3099100000000004</v>
      </c>
      <c r="HH19" s="17">
        <v>2</v>
      </c>
      <c r="HI19" s="17">
        <v>1.97359</v>
      </c>
      <c r="HJ19" s="17">
        <v>1.97359</v>
      </c>
      <c r="HK19" s="17">
        <v>2.6409999999999999E-2</v>
      </c>
      <c r="HL19" s="17">
        <v>11.9</v>
      </c>
      <c r="HM19" s="17">
        <v>13.33126</v>
      </c>
      <c r="HN19" s="17">
        <v>13.33126</v>
      </c>
      <c r="HO19" s="17">
        <v>-1.43126</v>
      </c>
      <c r="HP19" s="17">
        <v>69.099999999999994</v>
      </c>
      <c r="HQ19" s="17">
        <v>64.359260000000006</v>
      </c>
      <c r="HR19" s="17">
        <v>70.320049999999995</v>
      </c>
      <c r="HS19" s="17">
        <v>-1.2200500000000001</v>
      </c>
      <c r="HT19" s="17"/>
      <c r="HU19" s="17"/>
      <c r="HV19" s="17"/>
      <c r="HW19" s="17">
        <v>0</v>
      </c>
      <c r="HX19" s="17"/>
      <c r="HY19" s="17"/>
      <c r="HZ19" s="17"/>
      <c r="IA19" s="17">
        <v>0</v>
      </c>
      <c r="IB19" s="17">
        <v>42.5</v>
      </c>
      <c r="IC19" s="17">
        <v>68.990309999999994</v>
      </c>
      <c r="ID19" s="17">
        <v>32.079160000000002</v>
      </c>
      <c r="IE19" s="17">
        <v>10.42084</v>
      </c>
      <c r="IF19" s="17"/>
      <c r="IG19" s="17"/>
      <c r="IH19" s="17"/>
      <c r="II19" s="17">
        <v>0</v>
      </c>
      <c r="IJ19" s="17"/>
      <c r="IK19" s="17"/>
      <c r="IL19" s="17"/>
      <c r="IM19" s="17">
        <v>0</v>
      </c>
      <c r="IN19" s="17">
        <v>48.5</v>
      </c>
      <c r="IO19" s="17"/>
      <c r="IP19" s="17"/>
      <c r="IQ19" s="17">
        <v>48.5</v>
      </c>
      <c r="IR19" s="17"/>
      <c r="IS19" s="17"/>
      <c r="IT19" s="17"/>
      <c r="IU19" s="17">
        <v>0</v>
      </c>
      <c r="IV19" s="17"/>
      <c r="IW19" s="17"/>
      <c r="IX19" s="17"/>
      <c r="IY19" s="17">
        <v>0</v>
      </c>
      <c r="IZ19" s="17"/>
      <c r="JA19" s="17"/>
      <c r="JB19" s="17"/>
      <c r="JC19" s="17">
        <v>0</v>
      </c>
      <c r="JD19" s="17">
        <v>84</v>
      </c>
      <c r="JE19" s="17">
        <v>88.384460000000004</v>
      </c>
      <c r="JF19" s="17">
        <v>88.384450000000001</v>
      </c>
      <c r="JG19" s="17">
        <v>-4.3844500000000002</v>
      </c>
      <c r="JH19" s="17">
        <v>176.6</v>
      </c>
      <c r="JI19" s="17">
        <v>185.35228000000001</v>
      </c>
      <c r="JJ19" s="17">
        <v>185.35203999999999</v>
      </c>
      <c r="JK19" s="17">
        <v>-8.7520399999999992</v>
      </c>
      <c r="JL19" s="17">
        <v>174.4</v>
      </c>
      <c r="JM19" s="17">
        <v>185.35228000000001</v>
      </c>
      <c r="JN19" s="17">
        <v>185.35203999999999</v>
      </c>
      <c r="JO19" s="17">
        <v>-10.95204</v>
      </c>
      <c r="JP19" s="17">
        <v>200</v>
      </c>
      <c r="JQ19" s="17">
        <v>185.35228000000001</v>
      </c>
      <c r="JR19" s="17">
        <v>185.35203999999999</v>
      </c>
      <c r="JS19" s="17">
        <v>14.647959999999999</v>
      </c>
      <c r="JT19" s="17">
        <v>271.60000000000002</v>
      </c>
      <c r="JU19" s="17">
        <v>278.86333000000002</v>
      </c>
      <c r="JV19" s="17">
        <v>278.86297999999999</v>
      </c>
      <c r="JW19" s="17">
        <v>-7.2629799999999998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v>
      </c>
      <c r="KW19" s="17"/>
      <c r="KX19" s="17"/>
      <c r="KY19" s="17">
        <v>0</v>
      </c>
      <c r="KZ19" s="17"/>
      <c r="LA19" s="17"/>
      <c r="LB19" s="17"/>
      <c r="LC19" s="17">
        <v>0</v>
      </c>
      <c r="LD19" s="17">
        <v>3.6</v>
      </c>
      <c r="LE19" s="17">
        <v>3.1205099999999999</v>
      </c>
      <c r="LF19" s="17">
        <v>3.1204999999999998</v>
      </c>
      <c r="LG19" s="17">
        <v>0.47949999999999998</v>
      </c>
      <c r="LH19" s="17">
        <v>104.2</v>
      </c>
      <c r="LI19" s="17">
        <v>113.69902999999999</v>
      </c>
      <c r="LJ19" s="17">
        <v>118.55033</v>
      </c>
      <c r="LK19" s="17">
        <v>-14.35033</v>
      </c>
      <c r="LL19" s="17">
        <v>83.9</v>
      </c>
      <c r="LM19" s="17">
        <v>87.111980000000003</v>
      </c>
      <c r="LN19" s="17">
        <v>80.841359999999995</v>
      </c>
      <c r="LO19" s="17">
        <v>3.05864</v>
      </c>
      <c r="LP19" s="17">
        <v>63.9</v>
      </c>
      <c r="LQ19" s="17">
        <v>67.133979999999994</v>
      </c>
      <c r="LR19" s="17">
        <v>67.133979999999994</v>
      </c>
      <c r="LS19" s="17">
        <v>-3.2339799999999999</v>
      </c>
      <c r="LT19" s="17">
        <v>47.5</v>
      </c>
      <c r="LU19" s="17">
        <v>48.413229999999999</v>
      </c>
      <c r="LV19" s="17">
        <v>48.413220000000003</v>
      </c>
      <c r="LW19" s="17">
        <v>-0.91322000000000003</v>
      </c>
      <c r="LX19" s="17">
        <v>29.9</v>
      </c>
      <c r="LY19" s="17">
        <v>29.951460000000001</v>
      </c>
      <c r="LZ19" s="17">
        <v>29.951450000000001</v>
      </c>
      <c r="MA19" s="17">
        <v>-5.1450000000000003E-2</v>
      </c>
      <c r="MB19" s="17"/>
      <c r="MC19" s="17"/>
      <c r="MD19" s="17"/>
      <c r="ME19" s="17">
        <v>0</v>
      </c>
      <c r="MF19" s="17"/>
      <c r="MG19" s="17"/>
      <c r="MH19" s="17"/>
      <c r="MI19" s="17">
        <v>0</v>
      </c>
      <c r="MJ19" s="17"/>
      <c r="MK19" s="17"/>
      <c r="ML19" s="17"/>
      <c r="MM19" s="17">
        <v>0</v>
      </c>
      <c r="MN19" s="17">
        <v>116.9</v>
      </c>
      <c r="MO19" s="17">
        <v>90</v>
      </c>
      <c r="MP19" s="17">
        <v>151.08870999999999</v>
      </c>
      <c r="MQ19" s="17">
        <v>-34.18871</v>
      </c>
      <c r="MR19" s="17">
        <v>30</v>
      </c>
      <c r="MS19" s="17"/>
      <c r="MT19" s="17">
        <v>151.08870999999999</v>
      </c>
      <c r="MU19" s="17">
        <v>-121.08871000000001</v>
      </c>
      <c r="MV19" s="17">
        <v>57.7</v>
      </c>
      <c r="MW19" s="17"/>
      <c r="MX19" s="17">
        <v>151.54243</v>
      </c>
      <c r="MY19" s="17">
        <v>-93.842429999999993</v>
      </c>
      <c r="MZ19" s="17"/>
      <c r="NA19" s="17"/>
      <c r="NB19" s="17"/>
      <c r="NC19" s="17">
        <v>0</v>
      </c>
      <c r="ND19" s="17"/>
      <c r="NE19" s="17"/>
      <c r="NF19" s="17"/>
      <c r="NG19" s="17">
        <v>0</v>
      </c>
      <c r="NH19" s="17"/>
      <c r="NI19" s="17"/>
      <c r="NJ19" s="17"/>
      <c r="NK19" s="17">
        <v>0</v>
      </c>
      <c r="NL19" s="17"/>
      <c r="NM19" s="17"/>
      <c r="NN19" s="17"/>
      <c r="NO19" s="17">
        <v>0</v>
      </c>
      <c r="NP19" s="17">
        <v>0</v>
      </c>
      <c r="NQ19" s="17"/>
      <c r="NR19" s="17"/>
      <c r="NS19" s="17">
        <v>0</v>
      </c>
      <c r="NT19" s="17">
        <v>216.2</v>
      </c>
      <c r="NU19" s="17">
        <v>206.29038</v>
      </c>
      <c r="NV19" s="17">
        <v>206.29034999999999</v>
      </c>
      <c r="NW19" s="17">
        <v>9.9096499999999992</v>
      </c>
      <c r="NX19" s="17">
        <v>103.6</v>
      </c>
      <c r="NY19" s="17">
        <v>103.45493</v>
      </c>
      <c r="NZ19" s="17">
        <v>103.45492</v>
      </c>
      <c r="OA19" s="17">
        <v>0.14507999999999999</v>
      </c>
      <c r="OB19" s="17">
        <v>0</v>
      </c>
      <c r="OC19" s="17"/>
      <c r="OD19" s="17"/>
      <c r="OE19" s="17">
        <v>0</v>
      </c>
      <c r="OF19" s="17">
        <v>92.8</v>
      </c>
      <c r="OG19" s="17">
        <v>82.674999999999997</v>
      </c>
      <c r="OH19" s="17">
        <v>82.674999999999997</v>
      </c>
      <c r="OI19" s="17">
        <v>10.125</v>
      </c>
      <c r="OJ19" s="17">
        <v>3.5</v>
      </c>
      <c r="OK19" s="17"/>
      <c r="OL19" s="17">
        <v>6.2770000000000001</v>
      </c>
      <c r="OM19" s="17">
        <v>-2.7770000000000001</v>
      </c>
      <c r="ON19" s="17">
        <v>0</v>
      </c>
      <c r="OO19" s="17"/>
      <c r="OP19" s="17">
        <v>2.39</v>
      </c>
      <c r="OQ19" s="17">
        <v>-2.39</v>
      </c>
      <c r="OR19" s="17">
        <v>0</v>
      </c>
      <c r="OS19" s="17"/>
      <c r="OT19" s="17"/>
      <c r="OU19" s="17">
        <v>0</v>
      </c>
      <c r="OV19" s="17">
        <v>20</v>
      </c>
      <c r="OW19" s="17">
        <v>17.475729999999999</v>
      </c>
      <c r="OX19" s="17">
        <v>17.475719999999999</v>
      </c>
      <c r="OY19" s="17">
        <v>2.5242800000000001</v>
      </c>
      <c r="OZ19" s="17">
        <v>20.7</v>
      </c>
      <c r="PA19" s="17">
        <v>19.417480000000001</v>
      </c>
      <c r="PB19" s="17">
        <v>19.417470000000002</v>
      </c>
      <c r="PC19" s="17">
        <v>1.2825299999999999</v>
      </c>
      <c r="PD19" s="17"/>
      <c r="PE19" s="17"/>
      <c r="PF19" s="17"/>
      <c r="PG19" s="17">
        <v>0</v>
      </c>
      <c r="PH19" s="17">
        <v>0</v>
      </c>
      <c r="PI19" s="17"/>
      <c r="PJ19" s="17"/>
      <c r="PK19" s="17">
        <v>0</v>
      </c>
      <c r="PL19" s="17"/>
      <c r="PM19" s="17"/>
      <c r="PN19" s="17"/>
      <c r="PO19" s="17">
        <v>0</v>
      </c>
      <c r="PP19" s="17">
        <v>1</v>
      </c>
      <c r="PQ19" s="17">
        <v>1.2</v>
      </c>
      <c r="PR19" s="17">
        <v>1.2</v>
      </c>
      <c r="PS19" s="17">
        <v>-0.2</v>
      </c>
      <c r="PT19" s="17">
        <v>2.4</v>
      </c>
      <c r="PU19" s="17">
        <v>2.5</v>
      </c>
      <c r="PV19" s="17">
        <v>2.5</v>
      </c>
      <c r="PW19" s="17">
        <v>-0.1</v>
      </c>
      <c r="PX19" s="17">
        <v>2.8</v>
      </c>
      <c r="PY19" s="17">
        <v>2.8</v>
      </c>
      <c r="PZ19" s="17">
        <v>2.8</v>
      </c>
      <c r="QA19" s="17">
        <v>0</v>
      </c>
      <c r="QB19" s="17"/>
      <c r="QC19" s="17"/>
      <c r="QD19" s="17"/>
      <c r="QE19" s="17">
        <v>0</v>
      </c>
      <c r="QF19" s="17">
        <v>20</v>
      </c>
      <c r="QG19" s="17">
        <v>19.417480000000001</v>
      </c>
      <c r="QH19" s="17">
        <v>19.417470000000002</v>
      </c>
      <c r="QI19" s="17">
        <v>0.58252999999999999</v>
      </c>
      <c r="QJ19" s="17">
        <v>18.899999999999999</v>
      </c>
      <c r="QK19" s="17">
        <v>17.475729999999999</v>
      </c>
      <c r="QL19" s="17">
        <v>17.475729999999999</v>
      </c>
      <c r="QM19" s="17">
        <v>1.4242699999999999</v>
      </c>
      <c r="QN19" s="17">
        <v>3.4</v>
      </c>
      <c r="QO19" s="17">
        <v>3.5</v>
      </c>
      <c r="QP19" s="17">
        <v>3.5</v>
      </c>
      <c r="QQ19" s="17">
        <v>-0.1</v>
      </c>
      <c r="QR19" s="17">
        <v>18.600000000000001</v>
      </c>
      <c r="QS19" s="17">
        <v>17.961169999999999</v>
      </c>
      <c r="QT19" s="17">
        <v>17.96116</v>
      </c>
      <c r="QU19" s="17">
        <v>0.63883999999999996</v>
      </c>
      <c r="QV19" s="17">
        <v>0.5</v>
      </c>
      <c r="QW19" s="17"/>
      <c r="QX19" s="17">
        <v>2.3130000000000002</v>
      </c>
      <c r="QY19" s="17">
        <v>-1.8129999999999999</v>
      </c>
      <c r="QZ19" s="17">
        <v>0.9</v>
      </c>
      <c r="RA19" s="17"/>
      <c r="RB19" s="17">
        <v>1.6519999999999999</v>
      </c>
      <c r="RC19" s="17">
        <v>-0.752</v>
      </c>
      <c r="RD19" s="17">
        <v>29.1</v>
      </c>
      <c r="RE19" s="17">
        <v>21.9</v>
      </c>
      <c r="RF19" s="17">
        <v>20.254000000000001</v>
      </c>
      <c r="RG19" s="17">
        <v>8.8460000000000001</v>
      </c>
      <c r="RH19" s="17">
        <v>59.3</v>
      </c>
      <c r="RI19" s="17">
        <v>56.5</v>
      </c>
      <c r="RJ19" s="17">
        <v>55.42</v>
      </c>
      <c r="RK19" s="17">
        <v>3.88</v>
      </c>
      <c r="RL19" s="17">
        <v>0.1</v>
      </c>
      <c r="RM19" s="17"/>
      <c r="RN19" s="17">
        <v>1.3460000000000001</v>
      </c>
      <c r="RO19" s="17">
        <v>-1.246</v>
      </c>
      <c r="RP19" s="17">
        <v>3.3</v>
      </c>
      <c r="RQ19" s="17">
        <v>3</v>
      </c>
      <c r="RR19" s="17">
        <v>3</v>
      </c>
      <c r="RS19" s="17">
        <v>0.3</v>
      </c>
      <c r="RT19" s="17">
        <v>10.1</v>
      </c>
      <c r="RU19" s="17">
        <v>15.957990000000001</v>
      </c>
      <c r="RV19" s="17">
        <v>7.4201600000000001</v>
      </c>
      <c r="RW19" s="17">
        <v>2.67984</v>
      </c>
      <c r="RX19" s="17">
        <v>2.2000000000000002</v>
      </c>
      <c r="RY19" s="17">
        <v>2</v>
      </c>
      <c r="RZ19" s="17">
        <v>2</v>
      </c>
      <c r="SA19" s="17">
        <v>0.2</v>
      </c>
      <c r="SB19" s="17"/>
      <c r="SC19" s="17"/>
      <c r="SD19" s="17"/>
      <c r="SE19" s="17">
        <v>0</v>
      </c>
      <c r="SF19" s="17">
        <v>12.4</v>
      </c>
      <c r="SG19" s="17">
        <v>12.03884</v>
      </c>
      <c r="SH19" s="17">
        <v>12.038830000000001</v>
      </c>
      <c r="SI19" s="17">
        <v>0.36116999999999999</v>
      </c>
      <c r="SJ19" s="17">
        <v>6.8</v>
      </c>
      <c r="SK19" s="17">
        <v>6.7</v>
      </c>
      <c r="SL19" s="17">
        <v>6.7</v>
      </c>
      <c r="SM19" s="17">
        <v>0.1</v>
      </c>
      <c r="SN19" s="17">
        <v>12</v>
      </c>
      <c r="SO19" s="17">
        <v>12.621359999999999</v>
      </c>
      <c r="SP19" s="17">
        <v>12.621359999999999</v>
      </c>
      <c r="SQ19" s="17">
        <v>-0.62136000000000002</v>
      </c>
      <c r="SR19" s="17">
        <v>14</v>
      </c>
      <c r="SS19" s="17">
        <v>16.504850000000001</v>
      </c>
      <c r="ST19" s="17">
        <v>16.504850000000001</v>
      </c>
      <c r="SU19" s="17">
        <v>-2.5048499999999998</v>
      </c>
      <c r="SV19" s="17">
        <v>15.8</v>
      </c>
      <c r="SW19" s="17">
        <v>16.310680000000001</v>
      </c>
      <c r="SX19" s="17">
        <v>16.310680000000001</v>
      </c>
      <c r="SY19" s="17">
        <v>-0.51068000000000002</v>
      </c>
      <c r="SZ19" s="17">
        <v>24.8</v>
      </c>
      <c r="TA19" s="17">
        <v>18.863</v>
      </c>
      <c r="TB19" s="17">
        <v>18.863</v>
      </c>
      <c r="TC19" s="17">
        <v>5.9370000000000003</v>
      </c>
      <c r="TD19" s="17">
        <v>33.200000000000003</v>
      </c>
      <c r="TE19" s="17">
        <v>18.966999999999999</v>
      </c>
      <c r="TF19" s="17">
        <v>18.966999999999999</v>
      </c>
      <c r="TG19" s="17">
        <v>14.233000000000001</v>
      </c>
      <c r="TH19" s="17">
        <v>1</v>
      </c>
      <c r="TI19" s="17"/>
      <c r="TJ19" s="17">
        <v>4.968</v>
      </c>
      <c r="TK19" s="17">
        <v>-3.968</v>
      </c>
      <c r="TL19" s="17">
        <v>76.3</v>
      </c>
      <c r="TM19" s="17">
        <v>60.05</v>
      </c>
      <c r="TN19" s="17">
        <v>47.268999999999998</v>
      </c>
      <c r="TO19" s="17">
        <v>29.030999999999999</v>
      </c>
      <c r="TP19" s="17">
        <v>74</v>
      </c>
      <c r="TQ19" s="17">
        <v>72.819999999999993</v>
      </c>
      <c r="TR19" s="17">
        <v>66.757000000000005</v>
      </c>
      <c r="TS19" s="17">
        <v>7.2430000000000003</v>
      </c>
      <c r="TT19" s="17">
        <v>5.7</v>
      </c>
      <c r="TU19" s="17">
        <v>2.121</v>
      </c>
      <c r="TV19" s="17">
        <v>2.121</v>
      </c>
      <c r="TW19" s="17">
        <v>3.5790000000000002</v>
      </c>
      <c r="TX19" s="17">
        <v>6.4</v>
      </c>
      <c r="TY19" s="17">
        <v>3.0019999999999998</v>
      </c>
      <c r="TZ19" s="17">
        <v>3.0019999999999998</v>
      </c>
      <c r="UA19" s="17">
        <v>3.3980000000000001</v>
      </c>
      <c r="UB19" s="17">
        <v>19.7</v>
      </c>
      <c r="UC19" s="17">
        <v>21</v>
      </c>
      <c r="UD19" s="17">
        <v>21</v>
      </c>
      <c r="UE19" s="17">
        <v>-1.3</v>
      </c>
      <c r="UF19" s="17">
        <v>7.5</v>
      </c>
      <c r="UG19" s="17">
        <v>7</v>
      </c>
      <c r="UH19" s="17">
        <v>7</v>
      </c>
      <c r="UI19" s="17">
        <v>0.5</v>
      </c>
      <c r="UJ19" s="17">
        <v>7.3</v>
      </c>
      <c r="UK19" s="17">
        <v>6.9</v>
      </c>
      <c r="UL19" s="17">
        <v>6.9</v>
      </c>
      <c r="UM19" s="17">
        <v>0.4</v>
      </c>
      <c r="UN19" s="17">
        <v>20.399999999999999</v>
      </c>
      <c r="UO19" s="17">
        <v>20</v>
      </c>
      <c r="UP19" s="17">
        <v>9.9029100000000003</v>
      </c>
      <c r="UQ19" s="17">
        <v>10.49709</v>
      </c>
      <c r="UR19" s="17">
        <v>20.399999999999999</v>
      </c>
      <c r="US19" s="17">
        <v>20</v>
      </c>
      <c r="UT19" s="17">
        <v>9.9029100000000003</v>
      </c>
      <c r="UU19" s="17">
        <v>10.49709</v>
      </c>
      <c r="UV19" s="17">
        <v>20</v>
      </c>
      <c r="UW19" s="17">
        <v>20</v>
      </c>
      <c r="UX19" s="17">
        <v>10</v>
      </c>
      <c r="UY19" s="17">
        <v>10</v>
      </c>
      <c r="UZ19" s="17">
        <v>0</v>
      </c>
      <c r="VA19" s="17"/>
      <c r="VB19" s="17">
        <v>0.80700000000000005</v>
      </c>
      <c r="VC19" s="17">
        <v>-0.80700000000000005</v>
      </c>
      <c r="VD19" s="17"/>
      <c r="VE19" s="17"/>
      <c r="VF19" s="17"/>
      <c r="VG19" s="17">
        <v>0</v>
      </c>
      <c r="VH19" s="17">
        <v>0</v>
      </c>
      <c r="VI19" s="17"/>
      <c r="VJ19" s="17">
        <v>8.6999999999999994E-2</v>
      </c>
      <c r="VK19" s="17">
        <v>-8.6999999999999994E-2</v>
      </c>
      <c r="VL19" s="17">
        <v>5.8</v>
      </c>
      <c r="VM19" s="17"/>
      <c r="VN19" s="17">
        <v>23.835000000000001</v>
      </c>
      <c r="VO19" s="17">
        <v>-18.035</v>
      </c>
      <c r="VP19" s="17">
        <v>0.6</v>
      </c>
      <c r="VQ19" s="17">
        <v>0.6</v>
      </c>
      <c r="VR19" s="17">
        <v>0.6</v>
      </c>
      <c r="VS19" s="17">
        <v>0</v>
      </c>
      <c r="VT19" s="17">
        <v>42.6</v>
      </c>
      <c r="VU19" s="17">
        <v>71.75</v>
      </c>
      <c r="VV19" s="17">
        <v>74.676000000000002</v>
      </c>
      <c r="VW19" s="17">
        <v>-32.076000000000001</v>
      </c>
      <c r="VX19" s="17">
        <v>49.7</v>
      </c>
      <c r="VY19" s="17">
        <v>70.78</v>
      </c>
      <c r="VZ19" s="17">
        <v>61.341000000000001</v>
      </c>
      <c r="WA19" s="17">
        <v>-11.641</v>
      </c>
      <c r="WB19" s="17">
        <v>5</v>
      </c>
      <c r="WC19" s="17"/>
      <c r="WD19" s="17">
        <v>18.381</v>
      </c>
      <c r="WE19" s="17">
        <v>-13.381</v>
      </c>
      <c r="WF19" s="17">
        <v>0.7</v>
      </c>
      <c r="WG19" s="17">
        <v>1.4490000000000001</v>
      </c>
      <c r="WH19" s="17">
        <v>1.4490000000000001</v>
      </c>
      <c r="WI19" s="17">
        <v>-0.749</v>
      </c>
      <c r="WJ19" s="17"/>
      <c r="WK19" s="17"/>
      <c r="WL19" s="17"/>
      <c r="WM19" s="17">
        <v>0</v>
      </c>
      <c r="WN19" s="17">
        <v>1</v>
      </c>
      <c r="WO19" s="17">
        <v>2.4</v>
      </c>
      <c r="WP19" s="17">
        <v>2.4</v>
      </c>
      <c r="WQ19" s="17">
        <v>-1.4</v>
      </c>
      <c r="WR19" s="17">
        <v>0.7</v>
      </c>
      <c r="WS19" s="17">
        <v>1.4</v>
      </c>
      <c r="WT19" s="17">
        <v>1.4</v>
      </c>
      <c r="WU19" s="17">
        <v>-0.7</v>
      </c>
      <c r="WV19" s="17">
        <v>0</v>
      </c>
      <c r="WW19" s="17"/>
      <c r="WX19" s="17">
        <v>0.95099999999999996</v>
      </c>
      <c r="WY19" s="17">
        <v>-0.95099999999999996</v>
      </c>
      <c r="WZ19" s="17">
        <v>6.4</v>
      </c>
      <c r="XA19" s="17">
        <v>6.5</v>
      </c>
      <c r="XB19" s="17">
        <v>6.5</v>
      </c>
      <c r="XC19" s="17">
        <v>-0.1</v>
      </c>
      <c r="XD19" s="17">
        <v>18.7</v>
      </c>
      <c r="XE19" s="17">
        <v>18.4466</v>
      </c>
      <c r="XF19" s="17">
        <v>18.4466</v>
      </c>
      <c r="XG19" s="17">
        <v>0.25340000000000001</v>
      </c>
      <c r="XH19" s="17">
        <v>8.1</v>
      </c>
      <c r="XI19" s="17">
        <v>10.8</v>
      </c>
      <c r="XJ19" s="17">
        <v>10.8</v>
      </c>
      <c r="XK19" s="17">
        <v>-2.7</v>
      </c>
      <c r="XL19" s="17">
        <v>28.3</v>
      </c>
      <c r="XM19" s="17">
        <v>29</v>
      </c>
      <c r="XN19" s="17">
        <v>29</v>
      </c>
      <c r="XO19" s="17">
        <v>-0.7</v>
      </c>
      <c r="XP19" s="17">
        <v>35.299999999999997</v>
      </c>
      <c r="XQ19" s="17">
        <v>29</v>
      </c>
      <c r="XR19" s="17">
        <v>29</v>
      </c>
      <c r="XS19" s="17">
        <v>6.3</v>
      </c>
      <c r="XT19" s="17">
        <v>16</v>
      </c>
      <c r="XU19" s="17">
        <v>14</v>
      </c>
      <c r="XV19" s="17">
        <v>14</v>
      </c>
      <c r="XW19" s="17">
        <v>2</v>
      </c>
      <c r="XX19" s="17">
        <v>19.100000000000001</v>
      </c>
      <c r="XY19" s="17">
        <v>19</v>
      </c>
      <c r="XZ19" s="17">
        <v>19</v>
      </c>
      <c r="YA19" s="17">
        <v>0.1</v>
      </c>
      <c r="YB19" s="17">
        <v>0</v>
      </c>
      <c r="YC19" s="17"/>
      <c r="YD19" s="17"/>
      <c r="YE19" s="17">
        <v>0</v>
      </c>
      <c r="YF19" s="17">
        <v>11</v>
      </c>
      <c r="YG19" s="17">
        <v>11</v>
      </c>
      <c r="YH19" s="17">
        <v>11</v>
      </c>
      <c r="YI19" s="17">
        <v>0</v>
      </c>
    </row>
    <row r="20" spans="1:659" ht="24" customHeight="1" x14ac:dyDescent="0.25">
      <c r="A20" s="1"/>
      <c r="B20" s="16" t="s">
        <v>74</v>
      </c>
      <c r="C20" s="16" t="s">
        <v>833</v>
      </c>
      <c r="D20" s="17">
        <v>206.4</v>
      </c>
      <c r="E20" s="17">
        <v>203.20388</v>
      </c>
      <c r="F20" s="17">
        <v>203.20388</v>
      </c>
      <c r="G20" s="17">
        <v>3.1961200000000001</v>
      </c>
      <c r="H20" s="17">
        <v>631.4</v>
      </c>
      <c r="I20" s="17">
        <v>596.34580000000005</v>
      </c>
      <c r="J20" s="17">
        <v>596.34578999999997</v>
      </c>
      <c r="K20" s="17">
        <v>35.054209999999998</v>
      </c>
      <c r="L20" s="17">
        <v>216.5</v>
      </c>
      <c r="M20" s="17">
        <v>194.00189</v>
      </c>
      <c r="N20" s="17">
        <v>194.00188</v>
      </c>
      <c r="O20" s="17">
        <v>22.49812</v>
      </c>
      <c r="P20" s="17"/>
      <c r="Q20" s="17"/>
      <c r="R20" s="17"/>
      <c r="S20" s="17">
        <v>0</v>
      </c>
      <c r="T20" s="17"/>
      <c r="U20" s="17"/>
      <c r="V20" s="17"/>
      <c r="W20" s="17">
        <v>0</v>
      </c>
      <c r="X20" s="17">
        <v>91.5</v>
      </c>
      <c r="Y20" s="17">
        <v>91.778639999999996</v>
      </c>
      <c r="Z20" s="17">
        <v>91.778630000000007</v>
      </c>
      <c r="AA20" s="17">
        <v>-0.27862999999999999</v>
      </c>
      <c r="AB20" s="17">
        <v>205.2</v>
      </c>
      <c r="AC20" s="17">
        <v>190.00198</v>
      </c>
      <c r="AD20" s="17">
        <v>182.72800000000001</v>
      </c>
      <c r="AE20" s="17">
        <v>22.472000000000001</v>
      </c>
      <c r="AF20" s="17"/>
      <c r="AG20" s="17"/>
      <c r="AH20" s="17"/>
      <c r="AI20" s="17">
        <v>0</v>
      </c>
      <c r="AJ20" s="17"/>
      <c r="AK20" s="17"/>
      <c r="AL20" s="17"/>
      <c r="AM20" s="17">
        <v>0</v>
      </c>
      <c r="AN20" s="17">
        <v>142</v>
      </c>
      <c r="AO20" s="17">
        <v>180.68806000000001</v>
      </c>
      <c r="AP20" s="17">
        <v>156.18146999999999</v>
      </c>
      <c r="AQ20" s="17">
        <v>-14.181469999999999</v>
      </c>
      <c r="AR20" s="17">
        <v>141.6</v>
      </c>
      <c r="AS20" s="17">
        <v>180.68806000000001</v>
      </c>
      <c r="AT20" s="17">
        <v>156.18146999999999</v>
      </c>
      <c r="AU20" s="17">
        <v>-14.581469999999999</v>
      </c>
      <c r="AV20" s="17">
        <v>141.9</v>
      </c>
      <c r="AW20" s="17">
        <v>180.68806000000001</v>
      </c>
      <c r="AX20" s="17">
        <v>156.18146999999999</v>
      </c>
      <c r="AY20" s="17">
        <v>-14.281470000000001</v>
      </c>
      <c r="AZ20" s="17">
        <v>237.4</v>
      </c>
      <c r="BA20" s="17">
        <v>271.846</v>
      </c>
      <c r="BB20" s="17">
        <v>234.97572</v>
      </c>
      <c r="BC20" s="17">
        <v>2.42428</v>
      </c>
      <c r="BD20" s="17">
        <v>0</v>
      </c>
      <c r="BE20" s="17"/>
      <c r="BF20" s="17"/>
      <c r="BG20" s="17">
        <v>0</v>
      </c>
      <c r="BH20" s="17"/>
      <c r="BI20" s="17"/>
      <c r="BJ20" s="17"/>
      <c r="BK20" s="17">
        <v>0</v>
      </c>
      <c r="BL20" s="17">
        <v>263.89999999999998</v>
      </c>
      <c r="BM20" s="17">
        <v>342.36615999999998</v>
      </c>
      <c r="BN20" s="17">
        <v>259.35183000000001</v>
      </c>
      <c r="BO20" s="17">
        <v>4.5481699999999998</v>
      </c>
      <c r="BP20" s="17">
        <v>10.5</v>
      </c>
      <c r="BQ20" s="17">
        <v>9.6366700000000005</v>
      </c>
      <c r="BR20" s="17">
        <v>5.4625000000000004</v>
      </c>
      <c r="BS20" s="17">
        <v>5.0374999999999996</v>
      </c>
      <c r="BT20" s="17"/>
      <c r="BU20" s="17"/>
      <c r="BV20" s="17"/>
      <c r="BW20" s="17">
        <v>0</v>
      </c>
      <c r="BX20" s="17"/>
      <c r="BY20" s="17"/>
      <c r="BZ20" s="17"/>
      <c r="CA20" s="17">
        <v>0</v>
      </c>
      <c r="CB20" s="17"/>
      <c r="CC20" s="17"/>
      <c r="CD20" s="17"/>
      <c r="CE20" s="17">
        <v>0</v>
      </c>
      <c r="CF20" s="17"/>
      <c r="CG20" s="17"/>
      <c r="CH20" s="17"/>
      <c r="CI20" s="17">
        <v>0</v>
      </c>
      <c r="CJ20" s="17">
        <v>167</v>
      </c>
      <c r="CK20" s="17">
        <v>148.8219</v>
      </c>
      <c r="CL20" s="17">
        <v>148.8219</v>
      </c>
      <c r="CM20" s="17">
        <v>18.178100000000001</v>
      </c>
      <c r="CN20" s="17">
        <v>7.9</v>
      </c>
      <c r="CO20" s="17">
        <v>5.1333399999999996</v>
      </c>
      <c r="CP20" s="17">
        <v>5.1333399999999996</v>
      </c>
      <c r="CQ20" s="17">
        <v>2.7666599999999999</v>
      </c>
      <c r="CR20" s="17">
        <v>5.8</v>
      </c>
      <c r="CS20" s="17">
        <v>2.8177599999999998</v>
      </c>
      <c r="CT20" s="17">
        <v>2.8177500000000002</v>
      </c>
      <c r="CU20" s="17">
        <v>2.9822500000000001</v>
      </c>
      <c r="CV20" s="17">
        <v>5.6</v>
      </c>
      <c r="CW20" s="17">
        <v>5.6</v>
      </c>
      <c r="CX20" s="17">
        <v>5.6000100000000002</v>
      </c>
      <c r="CY20" s="17">
        <v>-1.0000000000000001E-5</v>
      </c>
      <c r="CZ20" s="17">
        <v>6.9</v>
      </c>
      <c r="DA20" s="17">
        <v>6.8787000000000003</v>
      </c>
      <c r="DB20" s="17">
        <v>6.8787000000000003</v>
      </c>
      <c r="DC20" s="17">
        <v>2.1299999999999999E-2</v>
      </c>
      <c r="DD20" s="17">
        <v>12.5</v>
      </c>
      <c r="DE20" s="17">
        <v>14.919420000000001</v>
      </c>
      <c r="DF20" s="17">
        <v>14.919409999999999</v>
      </c>
      <c r="DG20" s="17">
        <v>-2.4194100000000001</v>
      </c>
      <c r="DH20" s="17">
        <v>50.1</v>
      </c>
      <c r="DI20" s="17">
        <v>50</v>
      </c>
      <c r="DJ20" s="17">
        <v>40.910910000000001</v>
      </c>
      <c r="DK20" s="17">
        <v>9.1890900000000002</v>
      </c>
      <c r="DL20" s="17"/>
      <c r="DM20" s="17"/>
      <c r="DN20" s="17"/>
      <c r="DO20" s="17">
        <v>0</v>
      </c>
      <c r="DP20" s="17"/>
      <c r="DQ20" s="17"/>
      <c r="DR20" s="17"/>
      <c r="DS20" s="17">
        <v>0</v>
      </c>
      <c r="DT20" s="17"/>
      <c r="DU20" s="17"/>
      <c r="DV20" s="17"/>
      <c r="DW20" s="17">
        <v>0</v>
      </c>
      <c r="DX20" s="17"/>
      <c r="DY20" s="17"/>
      <c r="DZ20" s="17"/>
      <c r="EA20" s="17">
        <v>0</v>
      </c>
      <c r="EB20" s="17">
        <v>110.8</v>
      </c>
      <c r="EC20" s="17">
        <v>112.35728</v>
      </c>
      <c r="ED20" s="17">
        <v>112.35728</v>
      </c>
      <c r="EE20" s="17">
        <v>-1.55728</v>
      </c>
      <c r="EF20" s="17">
        <v>51.4</v>
      </c>
      <c r="EG20" s="17">
        <v>48.458399999999997</v>
      </c>
      <c r="EH20" s="17">
        <v>21.05423</v>
      </c>
      <c r="EI20" s="17">
        <v>30.345770000000002</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v>175.09622999999999</v>
      </c>
      <c r="FC20" s="17">
        <v>-175.09622999999999</v>
      </c>
      <c r="FD20" s="17">
        <v>56.9</v>
      </c>
      <c r="FE20" s="17">
        <v>63.890439999999998</v>
      </c>
      <c r="FF20" s="17">
        <v>54.885109999999997</v>
      </c>
      <c r="FG20" s="17">
        <v>2.0148899999999998</v>
      </c>
      <c r="FH20" s="17">
        <v>143.1</v>
      </c>
      <c r="FI20" s="17">
        <v>151.21556000000001</v>
      </c>
      <c r="FJ20" s="17">
        <v>151.21475000000001</v>
      </c>
      <c r="FK20" s="17">
        <v>-8.1147500000000008</v>
      </c>
      <c r="FL20" s="17">
        <v>33.799999999999997</v>
      </c>
      <c r="FM20" s="17">
        <v>33.01126</v>
      </c>
      <c r="FN20" s="17">
        <v>26.417359999999999</v>
      </c>
      <c r="FO20" s="17">
        <v>7.3826400000000003</v>
      </c>
      <c r="FP20" s="17">
        <v>17.2</v>
      </c>
      <c r="FQ20" s="17">
        <v>16.332789999999999</v>
      </c>
      <c r="FR20" s="17">
        <v>17.210889999999999</v>
      </c>
      <c r="FS20" s="17">
        <v>-1.089E-2</v>
      </c>
      <c r="FT20" s="17">
        <v>18.8</v>
      </c>
      <c r="FU20" s="17">
        <v>17.961169999999999</v>
      </c>
      <c r="FV20" s="17">
        <v>17.96116</v>
      </c>
      <c r="FW20" s="17">
        <v>0.83884000000000003</v>
      </c>
      <c r="FX20" s="17">
        <v>88.3</v>
      </c>
      <c r="FY20" s="17">
        <v>81.321879999999993</v>
      </c>
      <c r="FZ20" s="17">
        <v>81.321870000000004</v>
      </c>
      <c r="GA20" s="17">
        <v>6.9781300000000002</v>
      </c>
      <c r="GB20" s="17"/>
      <c r="GC20" s="17"/>
      <c r="GD20" s="17"/>
      <c r="GE20" s="17">
        <v>0</v>
      </c>
      <c r="GF20" s="17"/>
      <c r="GG20" s="17"/>
      <c r="GH20" s="17"/>
      <c r="GI20" s="17">
        <v>0</v>
      </c>
      <c r="GJ20" s="17"/>
      <c r="GK20" s="17"/>
      <c r="GL20" s="17"/>
      <c r="GM20" s="17">
        <v>0</v>
      </c>
      <c r="GN20" s="17">
        <v>109.1</v>
      </c>
      <c r="GO20" s="17">
        <v>103.03682999999999</v>
      </c>
      <c r="GP20" s="17">
        <v>103.03684</v>
      </c>
      <c r="GQ20" s="17">
        <v>6.0631599999999999</v>
      </c>
      <c r="GR20" s="17">
        <v>7.5</v>
      </c>
      <c r="GS20" s="17">
        <v>6.5736800000000004</v>
      </c>
      <c r="GT20" s="17">
        <v>6.5736800000000004</v>
      </c>
      <c r="GU20" s="17">
        <v>0.92632000000000003</v>
      </c>
      <c r="GV20" s="17">
        <v>6</v>
      </c>
      <c r="GW20" s="17">
        <v>6.6261000000000001</v>
      </c>
      <c r="GX20" s="17">
        <v>6.6261000000000001</v>
      </c>
      <c r="GY20" s="17">
        <v>-0.62609999999999999</v>
      </c>
      <c r="GZ20" s="17">
        <v>24.3</v>
      </c>
      <c r="HA20" s="17">
        <v>35.371740000000003</v>
      </c>
      <c r="HB20" s="17">
        <v>9.2940100000000001</v>
      </c>
      <c r="HC20" s="17">
        <v>15.005990000000001</v>
      </c>
      <c r="HD20" s="17">
        <v>45.1</v>
      </c>
      <c r="HE20" s="17">
        <v>38.790100000000002</v>
      </c>
      <c r="HF20" s="17">
        <v>38.790089999999999</v>
      </c>
      <c r="HG20" s="17">
        <v>6.3099100000000004</v>
      </c>
      <c r="HH20" s="17">
        <v>2</v>
      </c>
      <c r="HI20" s="17">
        <v>1.97359</v>
      </c>
      <c r="HJ20" s="17">
        <v>1.97359</v>
      </c>
      <c r="HK20" s="17">
        <v>2.6409999999999999E-2</v>
      </c>
      <c r="HL20" s="17">
        <v>12.3</v>
      </c>
      <c r="HM20" s="17">
        <v>13.33126</v>
      </c>
      <c r="HN20" s="17">
        <v>13.33126</v>
      </c>
      <c r="HO20" s="17">
        <v>-1.0312600000000001</v>
      </c>
      <c r="HP20" s="17">
        <v>72.599999999999994</v>
      </c>
      <c r="HQ20" s="17">
        <v>64.068740000000005</v>
      </c>
      <c r="HR20" s="17">
        <v>70.603340000000003</v>
      </c>
      <c r="HS20" s="17">
        <v>1.9966600000000001</v>
      </c>
      <c r="HT20" s="17"/>
      <c r="HU20" s="17"/>
      <c r="HV20" s="17"/>
      <c r="HW20" s="17">
        <v>0</v>
      </c>
      <c r="HX20" s="17"/>
      <c r="HY20" s="17"/>
      <c r="HZ20" s="17"/>
      <c r="IA20" s="17">
        <v>0</v>
      </c>
      <c r="IB20" s="17">
        <v>44</v>
      </c>
      <c r="IC20" s="17">
        <v>60.638500000000001</v>
      </c>
      <c r="ID20" s="17">
        <v>32.443669999999997</v>
      </c>
      <c r="IE20" s="17">
        <v>11.556330000000001</v>
      </c>
      <c r="IF20" s="17"/>
      <c r="IG20" s="17"/>
      <c r="IH20" s="17"/>
      <c r="II20" s="17">
        <v>0</v>
      </c>
      <c r="IJ20" s="17"/>
      <c r="IK20" s="17"/>
      <c r="IL20" s="17"/>
      <c r="IM20" s="17">
        <v>0</v>
      </c>
      <c r="IN20" s="17">
        <v>48.4</v>
      </c>
      <c r="IO20" s="17"/>
      <c r="IP20" s="17"/>
      <c r="IQ20" s="17">
        <v>48.4</v>
      </c>
      <c r="IR20" s="17"/>
      <c r="IS20" s="17"/>
      <c r="IT20" s="17"/>
      <c r="IU20" s="17">
        <v>0</v>
      </c>
      <c r="IV20" s="17"/>
      <c r="IW20" s="17"/>
      <c r="IX20" s="17"/>
      <c r="IY20" s="17">
        <v>0</v>
      </c>
      <c r="IZ20" s="17"/>
      <c r="JA20" s="17"/>
      <c r="JB20" s="17"/>
      <c r="JC20" s="17">
        <v>0</v>
      </c>
      <c r="JD20" s="17">
        <v>84.8</v>
      </c>
      <c r="JE20" s="17">
        <v>88.384460000000004</v>
      </c>
      <c r="JF20" s="17">
        <v>88.384450000000001</v>
      </c>
      <c r="JG20" s="17">
        <v>-3.5844499999999999</v>
      </c>
      <c r="JH20" s="17">
        <v>175.5</v>
      </c>
      <c r="JI20" s="17">
        <v>185.31679</v>
      </c>
      <c r="JJ20" s="17">
        <v>185.31655000000001</v>
      </c>
      <c r="JK20" s="17">
        <v>-9.8165499999999994</v>
      </c>
      <c r="JL20" s="17">
        <v>173.2</v>
      </c>
      <c r="JM20" s="17">
        <v>185.31679</v>
      </c>
      <c r="JN20" s="17">
        <v>185.31655000000001</v>
      </c>
      <c r="JO20" s="17">
        <v>-12.11655</v>
      </c>
      <c r="JP20" s="17">
        <v>200</v>
      </c>
      <c r="JQ20" s="17">
        <v>185.31679</v>
      </c>
      <c r="JR20" s="17">
        <v>185.31655000000001</v>
      </c>
      <c r="JS20" s="17">
        <v>14.683450000000001</v>
      </c>
      <c r="JT20" s="17">
        <v>271.8</v>
      </c>
      <c r="JU20" s="17">
        <v>278.80993999999998</v>
      </c>
      <c r="JV20" s="17">
        <v>278.80959000000001</v>
      </c>
      <c r="JW20" s="17">
        <v>-7.0095900000000002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v>
      </c>
      <c r="KW20" s="17"/>
      <c r="KX20" s="17"/>
      <c r="KY20" s="17">
        <v>0</v>
      </c>
      <c r="KZ20" s="17"/>
      <c r="LA20" s="17"/>
      <c r="LB20" s="17"/>
      <c r="LC20" s="17">
        <v>0</v>
      </c>
      <c r="LD20" s="17">
        <v>3.6</v>
      </c>
      <c r="LE20" s="17">
        <v>3.1205099999999999</v>
      </c>
      <c r="LF20" s="17">
        <v>3.1204999999999998</v>
      </c>
      <c r="LG20" s="17">
        <v>0.47949999999999998</v>
      </c>
      <c r="LH20" s="17">
        <v>85.5</v>
      </c>
      <c r="LI20" s="17">
        <v>113.69902999999999</v>
      </c>
      <c r="LJ20" s="17">
        <v>120.52647</v>
      </c>
      <c r="LK20" s="17">
        <v>-35.026470000000003</v>
      </c>
      <c r="LL20" s="17">
        <v>81.599999999999994</v>
      </c>
      <c r="LM20" s="17">
        <v>87.111980000000003</v>
      </c>
      <c r="LN20" s="17">
        <v>81.282049999999998</v>
      </c>
      <c r="LO20" s="17">
        <v>0.31795000000000001</v>
      </c>
      <c r="LP20" s="17">
        <v>64.900000000000006</v>
      </c>
      <c r="LQ20" s="17">
        <v>67.133979999999994</v>
      </c>
      <c r="LR20" s="17">
        <v>67.133979999999994</v>
      </c>
      <c r="LS20" s="17">
        <v>-2.2339799999999999</v>
      </c>
      <c r="LT20" s="17">
        <v>47.4</v>
      </c>
      <c r="LU20" s="17">
        <v>48.413229999999999</v>
      </c>
      <c r="LV20" s="17">
        <v>48.413220000000003</v>
      </c>
      <c r="LW20" s="17">
        <v>-1.01322</v>
      </c>
      <c r="LX20" s="17">
        <v>30.4</v>
      </c>
      <c r="LY20" s="17">
        <v>29.951460000000001</v>
      </c>
      <c r="LZ20" s="17">
        <v>29.951450000000001</v>
      </c>
      <c r="MA20" s="17">
        <v>0.44855</v>
      </c>
      <c r="MB20" s="17"/>
      <c r="MC20" s="17"/>
      <c r="MD20" s="17"/>
      <c r="ME20" s="17">
        <v>0</v>
      </c>
      <c r="MF20" s="17"/>
      <c r="MG20" s="17"/>
      <c r="MH20" s="17"/>
      <c r="MI20" s="17">
        <v>0</v>
      </c>
      <c r="MJ20" s="17"/>
      <c r="MK20" s="17"/>
      <c r="ML20" s="17"/>
      <c r="MM20" s="17">
        <v>0</v>
      </c>
      <c r="MN20" s="17">
        <v>116.4</v>
      </c>
      <c r="MO20" s="17">
        <v>90</v>
      </c>
      <c r="MP20" s="17">
        <v>151.08870999999999</v>
      </c>
      <c r="MQ20" s="17">
        <v>-34.68871</v>
      </c>
      <c r="MR20" s="17">
        <v>29.4</v>
      </c>
      <c r="MS20" s="17"/>
      <c r="MT20" s="17">
        <v>151.08870999999999</v>
      </c>
      <c r="MU20" s="17">
        <v>-121.68871</v>
      </c>
      <c r="MV20" s="17">
        <v>57.2</v>
      </c>
      <c r="MW20" s="17"/>
      <c r="MX20" s="17">
        <v>151.54243</v>
      </c>
      <c r="MY20" s="17">
        <v>-94.342429999999993</v>
      </c>
      <c r="MZ20" s="17"/>
      <c r="NA20" s="17"/>
      <c r="NB20" s="17"/>
      <c r="NC20" s="17">
        <v>0</v>
      </c>
      <c r="ND20" s="17"/>
      <c r="NE20" s="17"/>
      <c r="NF20" s="17"/>
      <c r="NG20" s="17">
        <v>0</v>
      </c>
      <c r="NH20" s="17"/>
      <c r="NI20" s="17"/>
      <c r="NJ20" s="17"/>
      <c r="NK20" s="17">
        <v>0</v>
      </c>
      <c r="NL20" s="17"/>
      <c r="NM20" s="17"/>
      <c r="NN20" s="17"/>
      <c r="NO20" s="17">
        <v>0</v>
      </c>
      <c r="NP20" s="17">
        <v>0</v>
      </c>
      <c r="NQ20" s="17"/>
      <c r="NR20" s="17"/>
      <c r="NS20" s="17">
        <v>0</v>
      </c>
      <c r="NT20" s="17">
        <v>216.4</v>
      </c>
      <c r="NU20" s="17">
        <v>206.29038</v>
      </c>
      <c r="NV20" s="17">
        <v>206.29034999999999</v>
      </c>
      <c r="NW20" s="17">
        <v>10.10965</v>
      </c>
      <c r="NX20" s="17">
        <v>103.8</v>
      </c>
      <c r="NY20" s="17">
        <v>103.45493</v>
      </c>
      <c r="NZ20" s="17">
        <v>103.45492</v>
      </c>
      <c r="OA20" s="17">
        <v>0.34508</v>
      </c>
      <c r="OB20" s="17">
        <v>0</v>
      </c>
      <c r="OC20" s="17"/>
      <c r="OD20" s="17"/>
      <c r="OE20" s="17">
        <v>0</v>
      </c>
      <c r="OF20" s="17">
        <v>97.1</v>
      </c>
      <c r="OG20" s="17">
        <v>83.902000000000001</v>
      </c>
      <c r="OH20" s="17">
        <v>83.902000000000001</v>
      </c>
      <c r="OI20" s="17">
        <v>13.198</v>
      </c>
      <c r="OJ20" s="17">
        <v>26.4</v>
      </c>
      <c r="OK20" s="17"/>
      <c r="OL20" s="17">
        <v>25.43</v>
      </c>
      <c r="OM20" s="17">
        <v>0.97</v>
      </c>
      <c r="ON20" s="17">
        <v>0</v>
      </c>
      <c r="OO20" s="17"/>
      <c r="OP20" s="17">
        <v>3.3620000000000001</v>
      </c>
      <c r="OQ20" s="17">
        <v>-3.3620000000000001</v>
      </c>
      <c r="OR20" s="17">
        <v>0</v>
      </c>
      <c r="OS20" s="17"/>
      <c r="OT20" s="17"/>
      <c r="OU20" s="17">
        <v>0</v>
      </c>
      <c r="OV20" s="17">
        <v>20</v>
      </c>
      <c r="OW20" s="17">
        <v>17.475729999999999</v>
      </c>
      <c r="OX20" s="17">
        <v>17.475719999999999</v>
      </c>
      <c r="OY20" s="17">
        <v>2.5242800000000001</v>
      </c>
      <c r="OZ20" s="17">
        <v>20.9</v>
      </c>
      <c r="PA20" s="17">
        <v>19.417480000000001</v>
      </c>
      <c r="PB20" s="17">
        <v>19.417470000000002</v>
      </c>
      <c r="PC20" s="17">
        <v>1.4825299999999999</v>
      </c>
      <c r="PD20" s="17"/>
      <c r="PE20" s="17"/>
      <c r="PF20" s="17"/>
      <c r="PG20" s="17">
        <v>0</v>
      </c>
      <c r="PH20" s="17">
        <v>0</v>
      </c>
      <c r="PI20" s="17"/>
      <c r="PJ20" s="17"/>
      <c r="PK20" s="17">
        <v>0</v>
      </c>
      <c r="PL20" s="17"/>
      <c r="PM20" s="17"/>
      <c r="PN20" s="17"/>
      <c r="PO20" s="17">
        <v>0</v>
      </c>
      <c r="PP20" s="17">
        <v>1.1000000000000001</v>
      </c>
      <c r="PQ20" s="17">
        <v>1.2</v>
      </c>
      <c r="PR20" s="17">
        <v>1.2</v>
      </c>
      <c r="PS20" s="17">
        <v>-0.1</v>
      </c>
      <c r="PT20" s="17">
        <v>2.4</v>
      </c>
      <c r="PU20" s="17">
        <v>2.5</v>
      </c>
      <c r="PV20" s="17">
        <v>2.5</v>
      </c>
      <c r="PW20" s="17">
        <v>-0.1</v>
      </c>
      <c r="PX20" s="17">
        <v>3</v>
      </c>
      <c r="PY20" s="17">
        <v>2.8</v>
      </c>
      <c r="PZ20" s="17">
        <v>2.8</v>
      </c>
      <c r="QA20" s="17">
        <v>0.2</v>
      </c>
      <c r="QB20" s="17"/>
      <c r="QC20" s="17"/>
      <c r="QD20" s="17"/>
      <c r="QE20" s="17">
        <v>0</v>
      </c>
      <c r="QF20" s="17">
        <v>20</v>
      </c>
      <c r="QG20" s="17">
        <v>19.417480000000001</v>
      </c>
      <c r="QH20" s="17">
        <v>19.417470000000002</v>
      </c>
      <c r="QI20" s="17">
        <v>0.58252999999999999</v>
      </c>
      <c r="QJ20" s="17">
        <v>18.899999999999999</v>
      </c>
      <c r="QK20" s="17">
        <v>17.475729999999999</v>
      </c>
      <c r="QL20" s="17">
        <v>17.475729999999999</v>
      </c>
      <c r="QM20" s="17">
        <v>1.4242699999999999</v>
      </c>
      <c r="QN20" s="17">
        <v>3.4</v>
      </c>
      <c r="QO20" s="17">
        <v>3.5</v>
      </c>
      <c r="QP20" s="17">
        <v>3.5</v>
      </c>
      <c r="QQ20" s="17">
        <v>-0.1</v>
      </c>
      <c r="QR20" s="17">
        <v>18.600000000000001</v>
      </c>
      <c r="QS20" s="17">
        <v>17.961169999999999</v>
      </c>
      <c r="QT20" s="17">
        <v>17.96116</v>
      </c>
      <c r="QU20" s="17">
        <v>0.63883999999999996</v>
      </c>
      <c r="QV20" s="17">
        <v>1.2</v>
      </c>
      <c r="QW20" s="17"/>
      <c r="QX20" s="17">
        <v>6.9720000000000004</v>
      </c>
      <c r="QY20" s="17">
        <v>-5.7720000000000002</v>
      </c>
      <c r="QZ20" s="17">
        <v>1.3</v>
      </c>
      <c r="RA20" s="17"/>
      <c r="RB20" s="17">
        <v>5.2450000000000001</v>
      </c>
      <c r="RC20" s="17">
        <v>-3.9449999999999998</v>
      </c>
      <c r="RD20" s="17">
        <v>28.8</v>
      </c>
      <c r="RE20" s="17">
        <v>22.4</v>
      </c>
      <c r="RF20" s="17">
        <v>20.754000000000001</v>
      </c>
      <c r="RG20" s="17">
        <v>8.0459999999999994</v>
      </c>
      <c r="RH20" s="17">
        <v>75.3</v>
      </c>
      <c r="RI20" s="17">
        <v>56.9</v>
      </c>
      <c r="RJ20" s="17">
        <v>56.037999999999997</v>
      </c>
      <c r="RK20" s="17">
        <v>19.262</v>
      </c>
      <c r="RL20" s="17">
        <v>0.8</v>
      </c>
      <c r="RM20" s="17"/>
      <c r="RN20" s="17">
        <v>2.2130000000000001</v>
      </c>
      <c r="RO20" s="17">
        <v>-1.413</v>
      </c>
      <c r="RP20" s="17">
        <v>3.3</v>
      </c>
      <c r="RQ20" s="17">
        <v>3</v>
      </c>
      <c r="RR20" s="17">
        <v>3</v>
      </c>
      <c r="RS20" s="17">
        <v>0.3</v>
      </c>
      <c r="RT20" s="17">
        <v>9.9</v>
      </c>
      <c r="RU20" s="17">
        <v>14.026160000000001</v>
      </c>
      <c r="RV20" s="17">
        <v>7.5044700000000004</v>
      </c>
      <c r="RW20" s="17">
        <v>2.3955299999999999</v>
      </c>
      <c r="RX20" s="17">
        <v>2.1</v>
      </c>
      <c r="RY20" s="17">
        <v>2</v>
      </c>
      <c r="RZ20" s="17">
        <v>2</v>
      </c>
      <c r="SA20" s="17">
        <v>0.1</v>
      </c>
      <c r="SB20" s="17"/>
      <c r="SC20" s="17"/>
      <c r="SD20" s="17"/>
      <c r="SE20" s="17">
        <v>0</v>
      </c>
      <c r="SF20" s="17">
        <v>12.4</v>
      </c>
      <c r="SG20" s="17">
        <v>12.03884</v>
      </c>
      <c r="SH20" s="17">
        <v>12.038830000000001</v>
      </c>
      <c r="SI20" s="17">
        <v>0.36116999999999999</v>
      </c>
      <c r="SJ20" s="17">
        <v>6.8</v>
      </c>
      <c r="SK20" s="17">
        <v>6.7</v>
      </c>
      <c r="SL20" s="17">
        <v>6.7</v>
      </c>
      <c r="SM20" s="17">
        <v>0.1</v>
      </c>
      <c r="SN20" s="17">
        <v>11.8</v>
      </c>
      <c r="SO20" s="17">
        <v>12.621359999999999</v>
      </c>
      <c r="SP20" s="17">
        <v>12.621359999999999</v>
      </c>
      <c r="SQ20" s="17">
        <v>-0.82135999999999998</v>
      </c>
      <c r="SR20" s="17">
        <v>14.2</v>
      </c>
      <c r="SS20" s="17">
        <v>16.504850000000001</v>
      </c>
      <c r="ST20" s="17">
        <v>16.504850000000001</v>
      </c>
      <c r="SU20" s="17">
        <v>-2.3048500000000001</v>
      </c>
      <c r="SV20" s="17">
        <v>15.5</v>
      </c>
      <c r="SW20" s="17">
        <v>16.310680000000001</v>
      </c>
      <c r="SX20" s="17">
        <v>16.310680000000001</v>
      </c>
      <c r="SY20" s="17">
        <v>-0.81067999999999996</v>
      </c>
      <c r="SZ20" s="17">
        <v>25.8</v>
      </c>
      <c r="TA20" s="17">
        <v>18.094000000000001</v>
      </c>
      <c r="TB20" s="17">
        <v>18.094000000000001</v>
      </c>
      <c r="TC20" s="17">
        <v>7.7060000000000004</v>
      </c>
      <c r="TD20" s="17">
        <v>24.6</v>
      </c>
      <c r="TE20" s="17">
        <v>19.341000000000001</v>
      </c>
      <c r="TF20" s="17">
        <v>19.341000000000001</v>
      </c>
      <c r="TG20" s="17">
        <v>5.2590000000000003</v>
      </c>
      <c r="TH20" s="17">
        <v>6.2</v>
      </c>
      <c r="TI20" s="17"/>
      <c r="TJ20" s="17">
        <v>16.837</v>
      </c>
      <c r="TK20" s="17">
        <v>-10.637</v>
      </c>
      <c r="TL20" s="17">
        <v>58.4</v>
      </c>
      <c r="TM20" s="17">
        <v>58.65</v>
      </c>
      <c r="TN20" s="17">
        <v>49.523000000000003</v>
      </c>
      <c r="TO20" s="17">
        <v>8.8770000000000007</v>
      </c>
      <c r="TP20" s="17">
        <v>69.3</v>
      </c>
      <c r="TQ20" s="17">
        <v>72.77</v>
      </c>
      <c r="TR20" s="17">
        <v>68.111999999999995</v>
      </c>
      <c r="TS20" s="17">
        <v>1.1879999999999999</v>
      </c>
      <c r="TT20" s="17">
        <v>5.5</v>
      </c>
      <c r="TU20" s="17">
        <v>2.4409999999999998</v>
      </c>
      <c r="TV20" s="17">
        <v>2.4409999999999998</v>
      </c>
      <c r="TW20" s="17">
        <v>3.0590000000000002</v>
      </c>
      <c r="TX20" s="17">
        <v>4.5999999999999996</v>
      </c>
      <c r="TY20" s="17">
        <v>3.76</v>
      </c>
      <c r="TZ20" s="17">
        <v>3.76</v>
      </c>
      <c r="UA20" s="17">
        <v>0.84</v>
      </c>
      <c r="UB20" s="17">
        <v>19.7</v>
      </c>
      <c r="UC20" s="17">
        <v>21</v>
      </c>
      <c r="UD20" s="17">
        <v>21</v>
      </c>
      <c r="UE20" s="17">
        <v>-1.3</v>
      </c>
      <c r="UF20" s="17">
        <v>7.5</v>
      </c>
      <c r="UG20" s="17">
        <v>7</v>
      </c>
      <c r="UH20" s="17">
        <v>7</v>
      </c>
      <c r="UI20" s="17">
        <v>0.5</v>
      </c>
      <c r="UJ20" s="17">
        <v>7.3</v>
      </c>
      <c r="UK20" s="17">
        <v>6.9</v>
      </c>
      <c r="UL20" s="17">
        <v>6.9</v>
      </c>
      <c r="UM20" s="17">
        <v>0.4</v>
      </c>
      <c r="UN20" s="17">
        <v>20.399999999999999</v>
      </c>
      <c r="UO20" s="17">
        <v>20</v>
      </c>
      <c r="UP20" s="17">
        <v>9.9029100000000003</v>
      </c>
      <c r="UQ20" s="17">
        <v>10.49709</v>
      </c>
      <c r="UR20" s="17">
        <v>20.399999999999999</v>
      </c>
      <c r="US20" s="17">
        <v>20</v>
      </c>
      <c r="UT20" s="17">
        <v>9.9029100000000003</v>
      </c>
      <c r="UU20" s="17">
        <v>10.49709</v>
      </c>
      <c r="UV20" s="17">
        <v>20</v>
      </c>
      <c r="UW20" s="17">
        <v>20</v>
      </c>
      <c r="UX20" s="17">
        <v>10</v>
      </c>
      <c r="UY20" s="17">
        <v>10</v>
      </c>
      <c r="UZ20" s="17">
        <v>0</v>
      </c>
      <c r="VA20" s="17"/>
      <c r="VB20" s="17">
        <v>0.84399999999999997</v>
      </c>
      <c r="VC20" s="17">
        <v>-0.84399999999999997</v>
      </c>
      <c r="VD20" s="17"/>
      <c r="VE20" s="17"/>
      <c r="VF20" s="17"/>
      <c r="VG20" s="17">
        <v>0</v>
      </c>
      <c r="VH20" s="17">
        <v>1</v>
      </c>
      <c r="VI20" s="17"/>
      <c r="VJ20" s="17">
        <v>0.38600000000000001</v>
      </c>
      <c r="VK20" s="17">
        <v>0.61399999999999999</v>
      </c>
      <c r="VL20" s="17">
        <v>42.1</v>
      </c>
      <c r="VM20" s="17"/>
      <c r="VN20" s="17">
        <v>72.183999999999997</v>
      </c>
      <c r="VO20" s="17">
        <v>-30.084</v>
      </c>
      <c r="VP20" s="17">
        <v>0.6</v>
      </c>
      <c r="VQ20" s="17">
        <v>0.6</v>
      </c>
      <c r="VR20" s="17">
        <v>0.6</v>
      </c>
      <c r="VS20" s="17">
        <v>0</v>
      </c>
      <c r="VT20" s="17">
        <v>41.1</v>
      </c>
      <c r="VU20" s="17">
        <v>69.239999999999995</v>
      </c>
      <c r="VV20" s="17">
        <v>80.875</v>
      </c>
      <c r="VW20" s="17">
        <v>-39.774999999999999</v>
      </c>
      <c r="VX20" s="17">
        <v>50.6</v>
      </c>
      <c r="VY20" s="17">
        <v>70.180000000000007</v>
      </c>
      <c r="VZ20" s="17">
        <v>66.596999999999994</v>
      </c>
      <c r="WA20" s="17">
        <v>-15.997</v>
      </c>
      <c r="WB20" s="17">
        <v>35.4</v>
      </c>
      <c r="WC20" s="17"/>
      <c r="WD20" s="17">
        <v>52.185000000000002</v>
      </c>
      <c r="WE20" s="17">
        <v>-16.785</v>
      </c>
      <c r="WF20" s="17">
        <v>0.7</v>
      </c>
      <c r="WG20" s="17">
        <v>1.4490000000000001</v>
      </c>
      <c r="WH20" s="17">
        <v>1.4490000000000001</v>
      </c>
      <c r="WI20" s="17">
        <v>-0.749</v>
      </c>
      <c r="WJ20" s="17"/>
      <c r="WK20" s="17"/>
      <c r="WL20" s="17"/>
      <c r="WM20" s="17">
        <v>0</v>
      </c>
      <c r="WN20" s="17">
        <v>1</v>
      </c>
      <c r="WO20" s="17">
        <v>2.4</v>
      </c>
      <c r="WP20" s="17">
        <v>2.4</v>
      </c>
      <c r="WQ20" s="17">
        <v>-1.4</v>
      </c>
      <c r="WR20" s="17">
        <v>0.7</v>
      </c>
      <c r="WS20" s="17">
        <v>1.4</v>
      </c>
      <c r="WT20" s="17">
        <v>1.4</v>
      </c>
      <c r="WU20" s="17">
        <v>-0.7</v>
      </c>
      <c r="WV20" s="17">
        <v>1</v>
      </c>
      <c r="WW20" s="17"/>
      <c r="WX20" s="17">
        <v>2.5059999999999998</v>
      </c>
      <c r="WY20" s="17">
        <v>-1.506</v>
      </c>
      <c r="WZ20" s="17">
        <v>6.4</v>
      </c>
      <c r="XA20" s="17">
        <v>6.5</v>
      </c>
      <c r="XB20" s="17">
        <v>6.5</v>
      </c>
      <c r="XC20" s="17">
        <v>-0.1</v>
      </c>
      <c r="XD20" s="17">
        <v>18.399999999999999</v>
      </c>
      <c r="XE20" s="17">
        <v>18.4466</v>
      </c>
      <c r="XF20" s="17">
        <v>18.4466</v>
      </c>
      <c r="XG20" s="17">
        <v>-4.6600000000000003E-2</v>
      </c>
      <c r="XH20" s="17">
        <v>8.1999999999999993</v>
      </c>
      <c r="XI20" s="17">
        <v>10.8</v>
      </c>
      <c r="XJ20" s="17">
        <v>10.8</v>
      </c>
      <c r="XK20" s="17">
        <v>-2.6</v>
      </c>
      <c r="XL20" s="17">
        <v>28.2</v>
      </c>
      <c r="XM20" s="17">
        <v>29</v>
      </c>
      <c r="XN20" s="17">
        <v>29</v>
      </c>
      <c r="XO20" s="17">
        <v>-0.8</v>
      </c>
      <c r="XP20" s="17">
        <v>35.200000000000003</v>
      </c>
      <c r="XQ20" s="17">
        <v>29</v>
      </c>
      <c r="XR20" s="17">
        <v>29</v>
      </c>
      <c r="XS20" s="17">
        <v>6.2</v>
      </c>
      <c r="XT20" s="17">
        <v>16.100000000000001</v>
      </c>
      <c r="XU20" s="17">
        <v>14</v>
      </c>
      <c r="XV20" s="17">
        <v>14</v>
      </c>
      <c r="XW20" s="17">
        <v>2.1</v>
      </c>
      <c r="XX20" s="17">
        <v>19.399999999999999</v>
      </c>
      <c r="XY20" s="17">
        <v>19</v>
      </c>
      <c r="XZ20" s="17">
        <v>19</v>
      </c>
      <c r="YA20" s="17">
        <v>0.4</v>
      </c>
      <c r="YB20" s="17">
        <v>0</v>
      </c>
      <c r="YC20" s="17"/>
      <c r="YD20" s="17"/>
      <c r="YE20" s="17">
        <v>0</v>
      </c>
      <c r="YF20" s="17">
        <v>11</v>
      </c>
      <c r="YG20" s="17">
        <v>11</v>
      </c>
      <c r="YH20" s="17">
        <v>11</v>
      </c>
      <c r="YI20" s="17">
        <v>0</v>
      </c>
    </row>
    <row r="21" spans="1:659" ht="24" customHeight="1" x14ac:dyDescent="0.25">
      <c r="A21" s="1"/>
      <c r="B21" s="16" t="s">
        <v>74</v>
      </c>
      <c r="C21" s="16" t="s">
        <v>834</v>
      </c>
      <c r="D21" s="17">
        <v>200.3</v>
      </c>
      <c r="E21" s="17">
        <v>203.20388</v>
      </c>
      <c r="F21" s="17">
        <v>203.20388</v>
      </c>
      <c r="G21" s="17">
        <v>-2.90388</v>
      </c>
      <c r="H21" s="17">
        <v>622.1</v>
      </c>
      <c r="I21" s="17">
        <v>596.34580000000005</v>
      </c>
      <c r="J21" s="17">
        <v>596.34578999999997</v>
      </c>
      <c r="K21" s="17">
        <v>25.75421</v>
      </c>
      <c r="L21" s="17">
        <v>214</v>
      </c>
      <c r="M21" s="17">
        <v>194.00189</v>
      </c>
      <c r="N21" s="17">
        <v>194.00188</v>
      </c>
      <c r="O21" s="17">
        <v>19.99812</v>
      </c>
      <c r="P21" s="17"/>
      <c r="Q21" s="17"/>
      <c r="R21" s="17"/>
      <c r="S21" s="17">
        <v>0</v>
      </c>
      <c r="T21" s="17"/>
      <c r="U21" s="17"/>
      <c r="V21" s="17"/>
      <c r="W21" s="17">
        <v>0</v>
      </c>
      <c r="X21" s="17">
        <v>89.4</v>
      </c>
      <c r="Y21" s="17">
        <v>91.778639999999996</v>
      </c>
      <c r="Z21" s="17">
        <v>91.778630000000007</v>
      </c>
      <c r="AA21" s="17">
        <v>-2.3786299999999998</v>
      </c>
      <c r="AB21" s="17">
        <v>201.4</v>
      </c>
      <c r="AC21" s="17">
        <v>190.00198</v>
      </c>
      <c r="AD21" s="17">
        <v>182.72800000000001</v>
      </c>
      <c r="AE21" s="17">
        <v>18.672000000000001</v>
      </c>
      <c r="AF21" s="17"/>
      <c r="AG21" s="17"/>
      <c r="AH21" s="17"/>
      <c r="AI21" s="17">
        <v>0</v>
      </c>
      <c r="AJ21" s="17"/>
      <c r="AK21" s="17"/>
      <c r="AL21" s="17"/>
      <c r="AM21" s="17">
        <v>0</v>
      </c>
      <c r="AN21" s="17">
        <v>157.19999999999999</v>
      </c>
      <c r="AO21" s="17">
        <v>181.81367</v>
      </c>
      <c r="AP21" s="17">
        <v>164.45317</v>
      </c>
      <c r="AQ21" s="17">
        <v>-7.2531699999999999</v>
      </c>
      <c r="AR21" s="17">
        <v>156.30000000000001</v>
      </c>
      <c r="AS21" s="17">
        <v>181.81367</v>
      </c>
      <c r="AT21" s="17">
        <v>164.45317</v>
      </c>
      <c r="AU21" s="17">
        <v>-8.1531699999999994</v>
      </c>
      <c r="AV21" s="17">
        <v>156.6</v>
      </c>
      <c r="AW21" s="17">
        <v>181.81367</v>
      </c>
      <c r="AX21" s="17">
        <v>164.45317</v>
      </c>
      <c r="AY21" s="17">
        <v>-7.8531700000000004</v>
      </c>
      <c r="AZ21" s="17">
        <v>259.5</v>
      </c>
      <c r="BA21" s="17">
        <v>273.53949</v>
      </c>
      <c r="BB21" s="17">
        <v>247.42053999999999</v>
      </c>
      <c r="BC21" s="17">
        <v>12.079459999999999</v>
      </c>
      <c r="BD21" s="17">
        <v>0</v>
      </c>
      <c r="BE21" s="17"/>
      <c r="BF21" s="17"/>
      <c r="BG21" s="17">
        <v>0</v>
      </c>
      <c r="BH21" s="17"/>
      <c r="BI21" s="17"/>
      <c r="BJ21" s="17"/>
      <c r="BK21" s="17">
        <v>0</v>
      </c>
      <c r="BL21" s="17">
        <v>205.7</v>
      </c>
      <c r="BM21" s="17">
        <v>231.79864000000001</v>
      </c>
      <c r="BN21" s="17">
        <v>241.27815000000001</v>
      </c>
      <c r="BO21" s="17">
        <v>-35.578150000000001</v>
      </c>
      <c r="BP21" s="17">
        <v>10.4</v>
      </c>
      <c r="BQ21" s="17">
        <v>9.6366700000000005</v>
      </c>
      <c r="BR21" s="17">
        <v>5.4625000000000004</v>
      </c>
      <c r="BS21" s="17">
        <v>4.9375</v>
      </c>
      <c r="BT21" s="17"/>
      <c r="BU21" s="17"/>
      <c r="BV21" s="17"/>
      <c r="BW21" s="17">
        <v>0</v>
      </c>
      <c r="BX21" s="17"/>
      <c r="BY21" s="17"/>
      <c r="BZ21" s="17"/>
      <c r="CA21" s="17">
        <v>0</v>
      </c>
      <c r="CB21" s="17"/>
      <c r="CC21" s="17"/>
      <c r="CD21" s="17"/>
      <c r="CE21" s="17">
        <v>0</v>
      </c>
      <c r="CF21" s="17"/>
      <c r="CG21" s="17"/>
      <c r="CH21" s="17"/>
      <c r="CI21" s="17">
        <v>0</v>
      </c>
      <c r="CJ21" s="17">
        <v>158.1</v>
      </c>
      <c r="CK21" s="17">
        <v>148.8219</v>
      </c>
      <c r="CL21" s="17">
        <v>148.8219</v>
      </c>
      <c r="CM21" s="17">
        <v>9.2781000000000002</v>
      </c>
      <c r="CN21" s="17">
        <v>7</v>
      </c>
      <c r="CO21" s="17">
        <v>5.1333399999999996</v>
      </c>
      <c r="CP21" s="17">
        <v>5.1333399999999996</v>
      </c>
      <c r="CQ21" s="17">
        <v>1.86666</v>
      </c>
      <c r="CR21" s="17">
        <v>5.6</v>
      </c>
      <c r="CS21" s="17">
        <v>2.8177599999999998</v>
      </c>
      <c r="CT21" s="17">
        <v>2.8177500000000002</v>
      </c>
      <c r="CU21" s="17">
        <v>2.7822499999999999</v>
      </c>
      <c r="CV21" s="17">
        <v>5.6</v>
      </c>
      <c r="CW21" s="17">
        <v>5.6</v>
      </c>
      <c r="CX21" s="17">
        <v>5.6000100000000002</v>
      </c>
      <c r="CY21" s="17">
        <v>-1.0000000000000001E-5</v>
      </c>
      <c r="CZ21" s="17">
        <v>6.9</v>
      </c>
      <c r="DA21" s="17">
        <v>6.8787000000000003</v>
      </c>
      <c r="DB21" s="17">
        <v>6.8787000000000003</v>
      </c>
      <c r="DC21" s="17">
        <v>2.1299999999999999E-2</v>
      </c>
      <c r="DD21" s="17">
        <v>12.2</v>
      </c>
      <c r="DE21" s="17">
        <v>14.919420000000001</v>
      </c>
      <c r="DF21" s="17">
        <v>14.919409999999999</v>
      </c>
      <c r="DG21" s="17">
        <v>-2.7194099999999999</v>
      </c>
      <c r="DH21" s="17">
        <v>49.2</v>
      </c>
      <c r="DI21" s="17">
        <v>50</v>
      </c>
      <c r="DJ21" s="17">
        <v>15.464499999999999</v>
      </c>
      <c r="DK21" s="17">
        <v>33.735500000000002</v>
      </c>
      <c r="DL21" s="17"/>
      <c r="DM21" s="17"/>
      <c r="DN21" s="17"/>
      <c r="DO21" s="17">
        <v>0</v>
      </c>
      <c r="DP21" s="17"/>
      <c r="DQ21" s="17"/>
      <c r="DR21" s="17"/>
      <c r="DS21" s="17">
        <v>0</v>
      </c>
      <c r="DT21" s="17"/>
      <c r="DU21" s="17"/>
      <c r="DV21" s="17"/>
      <c r="DW21" s="17">
        <v>0</v>
      </c>
      <c r="DX21" s="17"/>
      <c r="DY21" s="17"/>
      <c r="DZ21" s="17"/>
      <c r="EA21" s="17">
        <v>0</v>
      </c>
      <c r="EB21" s="17">
        <v>109.9</v>
      </c>
      <c r="EC21" s="17">
        <v>112.35728</v>
      </c>
      <c r="ED21" s="17">
        <v>112.35728</v>
      </c>
      <c r="EE21" s="17">
        <v>-2.4572799999999999</v>
      </c>
      <c r="EF21" s="17">
        <v>22.3</v>
      </c>
      <c r="EG21" s="17">
        <v>41.237110000000001</v>
      </c>
      <c r="EH21" s="17">
        <v>21.070799999999998</v>
      </c>
      <c r="EI21" s="17">
        <v>1.2292000000000001</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58.4</v>
      </c>
      <c r="FE21" s="17">
        <v>63.890439999999998</v>
      </c>
      <c r="FF21" s="17">
        <v>54.885109999999997</v>
      </c>
      <c r="FG21" s="17">
        <v>3.5148899999999998</v>
      </c>
      <c r="FH21" s="17">
        <v>120</v>
      </c>
      <c r="FI21" s="17">
        <v>131.1568</v>
      </c>
      <c r="FJ21" s="17">
        <v>151.21477999999999</v>
      </c>
      <c r="FK21" s="17">
        <v>-31.214780000000001</v>
      </c>
      <c r="FL21" s="17">
        <v>32</v>
      </c>
      <c r="FM21" s="17">
        <v>33.01126</v>
      </c>
      <c r="FN21" s="17">
        <v>26.417359999999999</v>
      </c>
      <c r="FO21" s="17">
        <v>5.5826399999999996</v>
      </c>
      <c r="FP21" s="17">
        <v>17.2</v>
      </c>
      <c r="FQ21" s="17">
        <v>16.332789999999999</v>
      </c>
      <c r="FR21" s="17">
        <v>17.210889999999999</v>
      </c>
      <c r="FS21" s="17">
        <v>-1.089E-2</v>
      </c>
      <c r="FT21" s="17">
        <v>18.8</v>
      </c>
      <c r="FU21" s="17">
        <v>17.961169999999999</v>
      </c>
      <c r="FV21" s="17">
        <v>17.96116</v>
      </c>
      <c r="FW21" s="17">
        <v>0.83884000000000003</v>
      </c>
      <c r="FX21" s="17">
        <v>85.5</v>
      </c>
      <c r="FY21" s="17">
        <v>81.321879999999993</v>
      </c>
      <c r="FZ21" s="17">
        <v>81.321870000000004</v>
      </c>
      <c r="GA21" s="17">
        <v>4.1781300000000003</v>
      </c>
      <c r="GB21" s="17"/>
      <c r="GC21" s="17"/>
      <c r="GD21" s="17"/>
      <c r="GE21" s="17">
        <v>0</v>
      </c>
      <c r="GF21" s="17"/>
      <c r="GG21" s="17"/>
      <c r="GH21" s="17"/>
      <c r="GI21" s="17">
        <v>0</v>
      </c>
      <c r="GJ21" s="17"/>
      <c r="GK21" s="17"/>
      <c r="GL21" s="17"/>
      <c r="GM21" s="17">
        <v>0</v>
      </c>
      <c r="GN21" s="17">
        <v>107.1</v>
      </c>
      <c r="GO21" s="17">
        <v>103.03682999999999</v>
      </c>
      <c r="GP21" s="17">
        <v>103.03684</v>
      </c>
      <c r="GQ21" s="17">
        <v>4.0631599999999999</v>
      </c>
      <c r="GR21" s="17">
        <v>7.5</v>
      </c>
      <c r="GS21" s="17">
        <v>6.5736800000000004</v>
      </c>
      <c r="GT21" s="17">
        <v>6.5736800000000004</v>
      </c>
      <c r="GU21" s="17">
        <v>0.92632000000000003</v>
      </c>
      <c r="GV21" s="17">
        <v>6</v>
      </c>
      <c r="GW21" s="17">
        <v>6.6261000000000001</v>
      </c>
      <c r="GX21" s="17">
        <v>6.6261000000000001</v>
      </c>
      <c r="GY21" s="17">
        <v>-0.62609999999999999</v>
      </c>
      <c r="GZ21" s="17">
        <v>25.1</v>
      </c>
      <c r="HA21" s="17">
        <v>35.371740000000003</v>
      </c>
      <c r="HB21" s="17">
        <v>35.37079</v>
      </c>
      <c r="HC21" s="17">
        <v>-10.27079</v>
      </c>
      <c r="HD21" s="17">
        <v>44.2</v>
      </c>
      <c r="HE21" s="17">
        <v>38.790100000000002</v>
      </c>
      <c r="HF21" s="17">
        <v>38.790089999999999</v>
      </c>
      <c r="HG21" s="17">
        <v>5.40991</v>
      </c>
      <c r="HH21" s="17">
        <v>2</v>
      </c>
      <c r="HI21" s="17">
        <v>1.97359</v>
      </c>
      <c r="HJ21" s="17">
        <v>1.97359</v>
      </c>
      <c r="HK21" s="17">
        <v>2.6409999999999999E-2</v>
      </c>
      <c r="HL21" s="17">
        <v>11.7</v>
      </c>
      <c r="HM21" s="17">
        <v>13.33126</v>
      </c>
      <c r="HN21" s="17">
        <v>13.33126</v>
      </c>
      <c r="HO21" s="17">
        <v>-1.6312599999999999</v>
      </c>
      <c r="HP21" s="17">
        <v>66.400000000000006</v>
      </c>
      <c r="HQ21" s="17">
        <v>64.068730000000002</v>
      </c>
      <c r="HR21" s="17">
        <v>70.609849999999994</v>
      </c>
      <c r="HS21" s="17">
        <v>-4.2098500000000003</v>
      </c>
      <c r="HT21" s="17"/>
      <c r="HU21" s="17"/>
      <c r="HV21" s="17"/>
      <c r="HW21" s="17">
        <v>0</v>
      </c>
      <c r="HX21" s="17"/>
      <c r="HY21" s="17"/>
      <c r="HZ21" s="17"/>
      <c r="IA21" s="17">
        <v>0</v>
      </c>
      <c r="IB21" s="17">
        <v>41.3</v>
      </c>
      <c r="IC21" s="17">
        <v>42.022640000000003</v>
      </c>
      <c r="ID21" s="17">
        <v>43.375639999999997</v>
      </c>
      <c r="IE21" s="17">
        <v>-2.0756399999999999</v>
      </c>
      <c r="IF21" s="17"/>
      <c r="IG21" s="17"/>
      <c r="IH21" s="17"/>
      <c r="II21" s="17">
        <v>0</v>
      </c>
      <c r="IJ21" s="17"/>
      <c r="IK21" s="17"/>
      <c r="IL21" s="17"/>
      <c r="IM21" s="17">
        <v>0</v>
      </c>
      <c r="IN21" s="17">
        <v>48.1</v>
      </c>
      <c r="IO21" s="17"/>
      <c r="IP21" s="17"/>
      <c r="IQ21" s="17">
        <v>48.1</v>
      </c>
      <c r="IR21" s="17"/>
      <c r="IS21" s="17"/>
      <c r="IT21" s="17"/>
      <c r="IU21" s="17">
        <v>0</v>
      </c>
      <c r="IV21" s="17"/>
      <c r="IW21" s="17"/>
      <c r="IX21" s="17"/>
      <c r="IY21" s="17">
        <v>0</v>
      </c>
      <c r="IZ21" s="17"/>
      <c r="JA21" s="17"/>
      <c r="JB21" s="17"/>
      <c r="JC21" s="17">
        <v>0</v>
      </c>
      <c r="JD21" s="17">
        <v>83.5</v>
      </c>
      <c r="JE21" s="17">
        <v>88.384460000000004</v>
      </c>
      <c r="JF21" s="17">
        <v>88.384450000000001</v>
      </c>
      <c r="JG21" s="17">
        <v>-4.8844500000000002</v>
      </c>
      <c r="JH21" s="17">
        <v>176.1</v>
      </c>
      <c r="JI21" s="17">
        <v>185.36993000000001</v>
      </c>
      <c r="JJ21" s="17">
        <v>185.36971</v>
      </c>
      <c r="JK21" s="17">
        <v>-9.2697099999999999</v>
      </c>
      <c r="JL21" s="17">
        <v>173.8</v>
      </c>
      <c r="JM21" s="17">
        <v>185.36993000000001</v>
      </c>
      <c r="JN21" s="17">
        <v>185.36971</v>
      </c>
      <c r="JO21" s="17">
        <v>-11.569710000000001</v>
      </c>
      <c r="JP21" s="17">
        <v>200</v>
      </c>
      <c r="JQ21" s="17">
        <v>185.36993000000001</v>
      </c>
      <c r="JR21" s="17">
        <v>185.36971</v>
      </c>
      <c r="JS21" s="17">
        <v>14.63029</v>
      </c>
      <c r="JT21" s="17">
        <v>272.7</v>
      </c>
      <c r="JU21" s="17">
        <v>278.88988999999998</v>
      </c>
      <c r="JV21" s="17">
        <v>278.88956000000002</v>
      </c>
      <c r="JW21" s="17">
        <v>-6.1895600000000002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v>
      </c>
      <c r="KW21" s="17"/>
      <c r="KX21" s="17"/>
      <c r="KY21" s="17">
        <v>0</v>
      </c>
      <c r="KZ21" s="17"/>
      <c r="LA21" s="17"/>
      <c r="LB21" s="17"/>
      <c r="LC21" s="17">
        <v>0</v>
      </c>
      <c r="LD21" s="17">
        <v>3.6</v>
      </c>
      <c r="LE21" s="17">
        <v>3.1205099999999999</v>
      </c>
      <c r="LF21" s="17">
        <v>3.1204999999999998</v>
      </c>
      <c r="LG21" s="17">
        <v>0.47949999999999998</v>
      </c>
      <c r="LH21" s="17">
        <v>79.8</v>
      </c>
      <c r="LI21" s="17">
        <v>113.69902999999999</v>
      </c>
      <c r="LJ21" s="17">
        <v>122.43307</v>
      </c>
      <c r="LK21" s="17">
        <v>-42.633069999999996</v>
      </c>
      <c r="LL21" s="17">
        <v>72.099999999999994</v>
      </c>
      <c r="LM21" s="17">
        <v>87.111980000000003</v>
      </c>
      <c r="LN21" s="17">
        <v>84.524100000000004</v>
      </c>
      <c r="LO21" s="17">
        <v>-12.424099999999999</v>
      </c>
      <c r="LP21" s="17">
        <v>63.1</v>
      </c>
      <c r="LQ21" s="17">
        <v>67.133979999999994</v>
      </c>
      <c r="LR21" s="17">
        <v>67.133979999999994</v>
      </c>
      <c r="LS21" s="17">
        <v>-4.0339799999999997</v>
      </c>
      <c r="LT21" s="17">
        <v>47.3</v>
      </c>
      <c r="LU21" s="17">
        <v>48.413229999999999</v>
      </c>
      <c r="LV21" s="17">
        <v>48.413220000000003</v>
      </c>
      <c r="LW21" s="17">
        <v>-1.1132200000000001</v>
      </c>
      <c r="LX21" s="17">
        <v>29.5</v>
      </c>
      <c r="LY21" s="17">
        <v>29.951460000000001</v>
      </c>
      <c r="LZ21" s="17">
        <v>29.951450000000001</v>
      </c>
      <c r="MA21" s="17">
        <v>-0.45145000000000002</v>
      </c>
      <c r="MB21" s="17"/>
      <c r="MC21" s="17"/>
      <c r="MD21" s="17"/>
      <c r="ME21" s="17">
        <v>0</v>
      </c>
      <c r="MF21" s="17"/>
      <c r="MG21" s="17"/>
      <c r="MH21" s="17"/>
      <c r="MI21" s="17">
        <v>0</v>
      </c>
      <c r="MJ21" s="17"/>
      <c r="MK21" s="17"/>
      <c r="ML21" s="17"/>
      <c r="MM21" s="17">
        <v>0</v>
      </c>
      <c r="MN21" s="17">
        <v>116.7</v>
      </c>
      <c r="MO21" s="17">
        <v>89.91</v>
      </c>
      <c r="MP21" s="17">
        <v>151.08872</v>
      </c>
      <c r="MQ21" s="17">
        <v>-34.388719999999999</v>
      </c>
      <c r="MR21" s="17">
        <v>29.7</v>
      </c>
      <c r="MS21" s="17">
        <v>30</v>
      </c>
      <c r="MT21" s="17">
        <v>151.08872</v>
      </c>
      <c r="MU21" s="17">
        <v>-121.38872000000001</v>
      </c>
      <c r="MV21" s="17">
        <v>56.4</v>
      </c>
      <c r="MW21" s="17">
        <v>45.09</v>
      </c>
      <c r="MX21" s="17">
        <v>151.54244</v>
      </c>
      <c r="MY21" s="17">
        <v>-95.142439999999993</v>
      </c>
      <c r="MZ21" s="17"/>
      <c r="NA21" s="17"/>
      <c r="NB21" s="17"/>
      <c r="NC21" s="17">
        <v>0</v>
      </c>
      <c r="ND21" s="17"/>
      <c r="NE21" s="17"/>
      <c r="NF21" s="17"/>
      <c r="NG21" s="17">
        <v>0</v>
      </c>
      <c r="NH21" s="17"/>
      <c r="NI21" s="17"/>
      <c r="NJ21" s="17"/>
      <c r="NK21" s="17">
        <v>0</v>
      </c>
      <c r="NL21" s="17"/>
      <c r="NM21" s="17"/>
      <c r="NN21" s="17"/>
      <c r="NO21" s="17">
        <v>0</v>
      </c>
      <c r="NP21" s="17">
        <v>0</v>
      </c>
      <c r="NQ21" s="17"/>
      <c r="NR21" s="17"/>
      <c r="NS21" s="17">
        <v>0</v>
      </c>
      <c r="NT21" s="17">
        <v>216.4</v>
      </c>
      <c r="NU21" s="17">
        <v>206.29038</v>
      </c>
      <c r="NV21" s="17">
        <v>206.29034999999999</v>
      </c>
      <c r="NW21" s="17">
        <v>10.10965</v>
      </c>
      <c r="NX21" s="17">
        <v>103.8</v>
      </c>
      <c r="NY21" s="17">
        <v>103.45493</v>
      </c>
      <c r="NZ21" s="17">
        <v>103.45492</v>
      </c>
      <c r="OA21" s="17">
        <v>0.34508</v>
      </c>
      <c r="OB21" s="17">
        <v>0.1</v>
      </c>
      <c r="OC21" s="17"/>
      <c r="OD21" s="17">
        <v>3.1E-2</v>
      </c>
      <c r="OE21" s="17">
        <v>6.9000000000000006E-2</v>
      </c>
      <c r="OF21" s="17">
        <v>102.9</v>
      </c>
      <c r="OG21" s="17">
        <v>85.606999999999999</v>
      </c>
      <c r="OH21" s="17">
        <v>85.606999999999999</v>
      </c>
      <c r="OI21" s="17">
        <v>17.292999999999999</v>
      </c>
      <c r="OJ21" s="17">
        <v>39.1</v>
      </c>
      <c r="OK21" s="17"/>
      <c r="OL21" s="17">
        <v>53.503</v>
      </c>
      <c r="OM21" s="17">
        <v>-14.403</v>
      </c>
      <c r="ON21" s="17">
        <v>0</v>
      </c>
      <c r="OO21" s="17"/>
      <c r="OP21" s="17">
        <v>3.1549999999999998</v>
      </c>
      <c r="OQ21" s="17">
        <v>-3.1549999999999998</v>
      </c>
      <c r="OR21" s="17">
        <v>0</v>
      </c>
      <c r="OS21" s="17"/>
      <c r="OT21" s="17"/>
      <c r="OU21" s="17">
        <v>0</v>
      </c>
      <c r="OV21" s="17">
        <v>20</v>
      </c>
      <c r="OW21" s="17">
        <v>17.475729999999999</v>
      </c>
      <c r="OX21" s="17">
        <v>17.475729999999999</v>
      </c>
      <c r="OY21" s="17">
        <v>2.52427</v>
      </c>
      <c r="OZ21" s="17">
        <v>20.6</v>
      </c>
      <c r="PA21" s="17">
        <v>19.417480000000001</v>
      </c>
      <c r="PB21" s="17">
        <v>19.417470000000002</v>
      </c>
      <c r="PC21" s="17">
        <v>1.1825300000000001</v>
      </c>
      <c r="PD21" s="17"/>
      <c r="PE21" s="17"/>
      <c r="PF21" s="17"/>
      <c r="PG21" s="17">
        <v>0</v>
      </c>
      <c r="PH21" s="17">
        <v>0</v>
      </c>
      <c r="PI21" s="17"/>
      <c r="PJ21" s="17"/>
      <c r="PK21" s="17">
        <v>0</v>
      </c>
      <c r="PL21" s="17"/>
      <c r="PM21" s="17"/>
      <c r="PN21" s="17"/>
      <c r="PO21" s="17">
        <v>0</v>
      </c>
      <c r="PP21" s="17">
        <v>1.1000000000000001</v>
      </c>
      <c r="PQ21" s="17">
        <v>1.2</v>
      </c>
      <c r="PR21" s="17">
        <v>1.2</v>
      </c>
      <c r="PS21" s="17">
        <v>-0.1</v>
      </c>
      <c r="PT21" s="17">
        <v>2.6</v>
      </c>
      <c r="PU21" s="17">
        <v>2.5</v>
      </c>
      <c r="PV21" s="17">
        <v>2.5</v>
      </c>
      <c r="PW21" s="17">
        <v>0.1</v>
      </c>
      <c r="PX21" s="17">
        <v>2.8</v>
      </c>
      <c r="PY21" s="17">
        <v>2.8</v>
      </c>
      <c r="PZ21" s="17">
        <v>2.8</v>
      </c>
      <c r="QA21" s="17">
        <v>0</v>
      </c>
      <c r="QB21" s="17"/>
      <c r="QC21" s="17"/>
      <c r="QD21" s="17"/>
      <c r="QE21" s="17">
        <v>0</v>
      </c>
      <c r="QF21" s="17">
        <v>20</v>
      </c>
      <c r="QG21" s="17">
        <v>19.417480000000001</v>
      </c>
      <c r="QH21" s="17">
        <v>19.417470000000002</v>
      </c>
      <c r="QI21" s="17">
        <v>0.58252999999999999</v>
      </c>
      <c r="QJ21" s="17">
        <v>18.899999999999999</v>
      </c>
      <c r="QK21" s="17">
        <v>17.475729999999999</v>
      </c>
      <c r="QL21" s="17">
        <v>17.475729999999999</v>
      </c>
      <c r="QM21" s="17">
        <v>1.4242699999999999</v>
      </c>
      <c r="QN21" s="17">
        <v>3.4</v>
      </c>
      <c r="QO21" s="17">
        <v>3.5</v>
      </c>
      <c r="QP21" s="17">
        <v>3.5</v>
      </c>
      <c r="QQ21" s="17">
        <v>-0.1</v>
      </c>
      <c r="QR21" s="17">
        <v>18.600000000000001</v>
      </c>
      <c r="QS21" s="17">
        <v>17.961169999999999</v>
      </c>
      <c r="QT21" s="17">
        <v>17.96116</v>
      </c>
      <c r="QU21" s="17">
        <v>0.63883999999999996</v>
      </c>
      <c r="QV21" s="17">
        <v>2.6</v>
      </c>
      <c r="QW21" s="17"/>
      <c r="QX21" s="17">
        <v>11.157</v>
      </c>
      <c r="QY21" s="17">
        <v>-8.5570000000000004</v>
      </c>
      <c r="QZ21" s="17">
        <v>2.8</v>
      </c>
      <c r="RA21" s="17"/>
      <c r="RB21" s="17">
        <v>11.188000000000001</v>
      </c>
      <c r="RC21" s="17">
        <v>-8.3879999999999999</v>
      </c>
      <c r="RD21" s="17">
        <v>30.6</v>
      </c>
      <c r="RE21" s="17">
        <v>22.1</v>
      </c>
      <c r="RF21" s="17">
        <v>21.055</v>
      </c>
      <c r="RG21" s="17">
        <v>9.5449999999999999</v>
      </c>
      <c r="RH21" s="17">
        <v>84.5</v>
      </c>
      <c r="RI21" s="17">
        <v>56.5</v>
      </c>
      <c r="RJ21" s="17">
        <v>56.978999999999999</v>
      </c>
      <c r="RK21" s="17">
        <v>27.521000000000001</v>
      </c>
      <c r="RL21" s="17">
        <v>1.7</v>
      </c>
      <c r="RM21" s="17"/>
      <c r="RN21" s="17">
        <v>3.68</v>
      </c>
      <c r="RO21" s="17">
        <v>-1.98</v>
      </c>
      <c r="RP21" s="17">
        <v>3.4</v>
      </c>
      <c r="RQ21" s="17">
        <v>3</v>
      </c>
      <c r="RR21" s="17">
        <v>3</v>
      </c>
      <c r="RS21" s="17">
        <v>0.4</v>
      </c>
      <c r="RT21" s="17">
        <v>10</v>
      </c>
      <c r="RU21" s="17">
        <v>9.7201599999999999</v>
      </c>
      <c r="RV21" s="17">
        <v>10.03312</v>
      </c>
      <c r="RW21" s="17">
        <v>-3.3119999999999997E-2</v>
      </c>
      <c r="RX21" s="17">
        <v>2.1</v>
      </c>
      <c r="RY21" s="17">
        <v>2</v>
      </c>
      <c r="RZ21" s="17">
        <v>2</v>
      </c>
      <c r="SA21" s="17">
        <v>0.1</v>
      </c>
      <c r="SB21" s="17"/>
      <c r="SC21" s="17"/>
      <c r="SD21" s="17"/>
      <c r="SE21" s="17">
        <v>0</v>
      </c>
      <c r="SF21" s="17">
        <v>12.4</v>
      </c>
      <c r="SG21" s="17">
        <v>12.03884</v>
      </c>
      <c r="SH21" s="17">
        <v>12.038830000000001</v>
      </c>
      <c r="SI21" s="17">
        <v>0.36116999999999999</v>
      </c>
      <c r="SJ21" s="17">
        <v>6.8</v>
      </c>
      <c r="SK21" s="17">
        <v>6.7</v>
      </c>
      <c r="SL21" s="17">
        <v>6.7</v>
      </c>
      <c r="SM21" s="17">
        <v>0.1</v>
      </c>
      <c r="SN21" s="17">
        <v>10.3</v>
      </c>
      <c r="SO21" s="17">
        <v>12.621359999999999</v>
      </c>
      <c r="SP21" s="17">
        <v>12.621359999999999</v>
      </c>
      <c r="SQ21" s="17">
        <v>-2.3213599999999999</v>
      </c>
      <c r="SR21" s="17">
        <v>14.6</v>
      </c>
      <c r="SS21" s="17">
        <v>16.504850000000001</v>
      </c>
      <c r="ST21" s="17">
        <v>16.504850000000001</v>
      </c>
      <c r="SU21" s="17">
        <v>-1.9048499999999999</v>
      </c>
      <c r="SV21" s="17">
        <v>15.6</v>
      </c>
      <c r="SW21" s="17">
        <v>16.310680000000001</v>
      </c>
      <c r="SX21" s="17">
        <v>16.310680000000001</v>
      </c>
      <c r="SY21" s="17">
        <v>-0.71067999999999998</v>
      </c>
      <c r="SZ21" s="17">
        <v>19.5</v>
      </c>
      <c r="TA21" s="17">
        <v>17.715</v>
      </c>
      <c r="TB21" s="17">
        <v>17.715</v>
      </c>
      <c r="TC21" s="17">
        <v>1.7849999999999999</v>
      </c>
      <c r="TD21" s="17">
        <v>20.3</v>
      </c>
      <c r="TE21" s="17">
        <v>18.946999999999999</v>
      </c>
      <c r="TF21" s="17">
        <v>18.946999999999999</v>
      </c>
      <c r="TG21" s="17">
        <v>1.353</v>
      </c>
      <c r="TH21" s="17">
        <v>13.7</v>
      </c>
      <c r="TI21" s="17"/>
      <c r="TJ21" s="17">
        <v>28.379000000000001</v>
      </c>
      <c r="TK21" s="17">
        <v>-14.679</v>
      </c>
      <c r="TL21" s="17">
        <v>74.7</v>
      </c>
      <c r="TM21" s="17">
        <v>58.01</v>
      </c>
      <c r="TN21" s="17">
        <v>50.710999999999999</v>
      </c>
      <c r="TO21" s="17">
        <v>23.989000000000001</v>
      </c>
      <c r="TP21" s="17">
        <v>75.599999999999994</v>
      </c>
      <c r="TQ21" s="17">
        <v>72.739999999999995</v>
      </c>
      <c r="TR21" s="17">
        <v>68.603999999999999</v>
      </c>
      <c r="TS21" s="17">
        <v>6.9960000000000004</v>
      </c>
      <c r="TT21" s="17">
        <v>6.6</v>
      </c>
      <c r="TU21" s="17">
        <v>2.7080000000000002</v>
      </c>
      <c r="TV21" s="17">
        <v>2.7080000000000002</v>
      </c>
      <c r="TW21" s="17">
        <v>3.8919999999999999</v>
      </c>
      <c r="TX21" s="17">
        <v>8.9</v>
      </c>
      <c r="TY21" s="17">
        <v>4.0510000000000002</v>
      </c>
      <c r="TZ21" s="17">
        <v>4.0510000000000002</v>
      </c>
      <c r="UA21" s="17">
        <v>4.8490000000000002</v>
      </c>
      <c r="UB21" s="17">
        <v>19.5</v>
      </c>
      <c r="UC21" s="17">
        <v>21</v>
      </c>
      <c r="UD21" s="17">
        <v>21</v>
      </c>
      <c r="UE21" s="17">
        <v>-1.5</v>
      </c>
      <c r="UF21" s="17">
        <v>7.4</v>
      </c>
      <c r="UG21" s="17">
        <v>7</v>
      </c>
      <c r="UH21" s="17">
        <v>7</v>
      </c>
      <c r="UI21" s="17">
        <v>0.4</v>
      </c>
      <c r="UJ21" s="17">
        <v>7.1</v>
      </c>
      <c r="UK21" s="17">
        <v>6.9</v>
      </c>
      <c r="UL21" s="17">
        <v>6.9</v>
      </c>
      <c r="UM21" s="17">
        <v>0.2</v>
      </c>
      <c r="UN21" s="17">
        <v>20.399999999999999</v>
      </c>
      <c r="UO21" s="17">
        <v>20</v>
      </c>
      <c r="UP21" s="17">
        <v>9.9029100000000003</v>
      </c>
      <c r="UQ21" s="17">
        <v>10.49709</v>
      </c>
      <c r="UR21" s="17">
        <v>20.399999999999999</v>
      </c>
      <c r="US21" s="17">
        <v>20</v>
      </c>
      <c r="UT21" s="17">
        <v>9.9029100000000003</v>
      </c>
      <c r="UU21" s="17">
        <v>10.49709</v>
      </c>
      <c r="UV21" s="17">
        <v>20</v>
      </c>
      <c r="UW21" s="17">
        <v>20</v>
      </c>
      <c r="UX21" s="17">
        <v>10</v>
      </c>
      <c r="UY21" s="17">
        <v>10</v>
      </c>
      <c r="UZ21" s="17">
        <v>0</v>
      </c>
      <c r="VA21" s="17"/>
      <c r="VB21" s="17">
        <v>0.90900000000000003</v>
      </c>
      <c r="VC21" s="17">
        <v>-0.90900000000000003</v>
      </c>
      <c r="VD21" s="17"/>
      <c r="VE21" s="17"/>
      <c r="VF21" s="17"/>
      <c r="VG21" s="17">
        <v>0</v>
      </c>
      <c r="VH21" s="17">
        <v>2.4</v>
      </c>
      <c r="VI21" s="17"/>
      <c r="VJ21" s="17">
        <v>1.4490000000000001</v>
      </c>
      <c r="VK21" s="17">
        <v>0.95099999999999996</v>
      </c>
      <c r="VL21" s="17">
        <v>102.6</v>
      </c>
      <c r="VM21" s="17"/>
      <c r="VN21" s="17">
        <v>119.749</v>
      </c>
      <c r="VO21" s="17">
        <v>-17.149000000000001</v>
      </c>
      <c r="VP21" s="17">
        <v>0.6</v>
      </c>
      <c r="VQ21" s="17">
        <v>0.6</v>
      </c>
      <c r="VR21" s="17">
        <v>0.6</v>
      </c>
      <c r="VS21" s="17">
        <v>0</v>
      </c>
      <c r="VT21" s="17">
        <v>57.2</v>
      </c>
      <c r="VU21" s="17">
        <v>68.099999999999994</v>
      </c>
      <c r="VV21" s="17">
        <v>81.975999999999999</v>
      </c>
      <c r="VW21" s="17">
        <v>-24.776</v>
      </c>
      <c r="VX21" s="17">
        <v>73.7</v>
      </c>
      <c r="VY21" s="17">
        <v>69.900000000000006</v>
      </c>
      <c r="VZ21" s="17">
        <v>67.936000000000007</v>
      </c>
      <c r="WA21" s="17">
        <v>5.7640000000000002</v>
      </c>
      <c r="WB21" s="17">
        <v>83.9</v>
      </c>
      <c r="WC21" s="17"/>
      <c r="WD21" s="17">
        <v>80.966999999999999</v>
      </c>
      <c r="WE21" s="17">
        <v>2.9329999999999998</v>
      </c>
      <c r="WF21" s="17">
        <v>0.7</v>
      </c>
      <c r="WG21" s="17">
        <v>1.4490000000000001</v>
      </c>
      <c r="WH21" s="17">
        <v>1.4490000000000001</v>
      </c>
      <c r="WI21" s="17">
        <v>-0.749</v>
      </c>
      <c r="WJ21" s="17"/>
      <c r="WK21" s="17"/>
      <c r="WL21" s="17"/>
      <c r="WM21" s="17">
        <v>0</v>
      </c>
      <c r="WN21" s="17">
        <v>1</v>
      </c>
      <c r="WO21" s="17">
        <v>2.4</v>
      </c>
      <c r="WP21" s="17">
        <v>2.4</v>
      </c>
      <c r="WQ21" s="17">
        <v>-1.4</v>
      </c>
      <c r="WR21" s="17">
        <v>0.7</v>
      </c>
      <c r="WS21" s="17">
        <v>1.4</v>
      </c>
      <c r="WT21" s="17">
        <v>1.4</v>
      </c>
      <c r="WU21" s="17">
        <v>-0.7</v>
      </c>
      <c r="WV21" s="17">
        <v>2.2000000000000002</v>
      </c>
      <c r="WW21" s="17"/>
      <c r="WX21" s="17">
        <v>4.5389999999999997</v>
      </c>
      <c r="WY21" s="17">
        <v>-2.339</v>
      </c>
      <c r="WZ21" s="17">
        <v>6.3</v>
      </c>
      <c r="XA21" s="17">
        <v>6.5</v>
      </c>
      <c r="XB21" s="17">
        <v>6.5</v>
      </c>
      <c r="XC21" s="17">
        <v>-0.2</v>
      </c>
      <c r="XD21" s="17">
        <v>18.600000000000001</v>
      </c>
      <c r="XE21" s="17">
        <v>18.4466</v>
      </c>
      <c r="XF21" s="17">
        <v>18.4466</v>
      </c>
      <c r="XG21" s="17">
        <v>0.15340000000000001</v>
      </c>
      <c r="XH21" s="17">
        <v>8.6999999999999993</v>
      </c>
      <c r="XI21" s="17">
        <v>10.8</v>
      </c>
      <c r="XJ21" s="17">
        <v>10.8</v>
      </c>
      <c r="XK21" s="17">
        <v>-2.1</v>
      </c>
      <c r="XL21" s="17">
        <v>28</v>
      </c>
      <c r="XM21" s="17">
        <v>29</v>
      </c>
      <c r="XN21" s="17">
        <v>29</v>
      </c>
      <c r="XO21" s="17">
        <v>-1</v>
      </c>
      <c r="XP21" s="17">
        <v>35</v>
      </c>
      <c r="XQ21" s="17">
        <v>29</v>
      </c>
      <c r="XR21" s="17">
        <v>29</v>
      </c>
      <c r="XS21" s="17">
        <v>6</v>
      </c>
      <c r="XT21" s="17">
        <v>16</v>
      </c>
      <c r="XU21" s="17">
        <v>14</v>
      </c>
      <c r="XV21" s="17">
        <v>14</v>
      </c>
      <c r="XW21" s="17">
        <v>2</v>
      </c>
      <c r="XX21" s="17">
        <v>19.399999999999999</v>
      </c>
      <c r="XY21" s="17">
        <v>19</v>
      </c>
      <c r="XZ21" s="17">
        <v>19</v>
      </c>
      <c r="YA21" s="17">
        <v>0.4</v>
      </c>
      <c r="YB21" s="17">
        <v>0</v>
      </c>
      <c r="YC21" s="17"/>
      <c r="YD21" s="17"/>
      <c r="YE21" s="17">
        <v>0</v>
      </c>
      <c r="YF21" s="17">
        <v>11.1</v>
      </c>
      <c r="YG21" s="17">
        <v>11</v>
      </c>
      <c r="YH21" s="17">
        <v>11</v>
      </c>
      <c r="YI21" s="17">
        <v>0.1</v>
      </c>
    </row>
    <row r="22" spans="1:659" ht="24" customHeight="1" x14ac:dyDescent="0.25">
      <c r="A22" s="1"/>
      <c r="B22" s="16" t="s">
        <v>74</v>
      </c>
      <c r="C22" s="16" t="s">
        <v>835</v>
      </c>
      <c r="D22" s="17">
        <v>201.8</v>
      </c>
      <c r="E22" s="17">
        <v>203.20388</v>
      </c>
      <c r="F22" s="17">
        <v>203.20388</v>
      </c>
      <c r="G22" s="17">
        <v>-1.40388</v>
      </c>
      <c r="H22" s="17">
        <v>630.6</v>
      </c>
      <c r="I22" s="17">
        <v>635.02589999999998</v>
      </c>
      <c r="J22" s="17">
        <v>635.02589999999998</v>
      </c>
      <c r="K22" s="17">
        <v>-4.4259000000000004</v>
      </c>
      <c r="L22" s="17">
        <v>215.8</v>
      </c>
      <c r="M22" s="17">
        <v>206.58520999999999</v>
      </c>
      <c r="N22" s="17">
        <v>206.58520999999999</v>
      </c>
      <c r="O22" s="17">
        <v>9.2147900000000007</v>
      </c>
      <c r="P22" s="17"/>
      <c r="Q22" s="17"/>
      <c r="R22" s="17"/>
      <c r="S22" s="17">
        <v>0</v>
      </c>
      <c r="T22" s="17"/>
      <c r="U22" s="17"/>
      <c r="V22" s="17"/>
      <c r="W22" s="17">
        <v>0</v>
      </c>
      <c r="X22" s="17">
        <v>89.9</v>
      </c>
      <c r="Y22" s="17">
        <v>91.778639999999996</v>
      </c>
      <c r="Z22" s="17">
        <v>91.778630000000007</v>
      </c>
      <c r="AA22" s="17">
        <v>-1.87863</v>
      </c>
      <c r="AB22" s="17">
        <v>199.4</v>
      </c>
      <c r="AC22" s="17">
        <v>190.00198</v>
      </c>
      <c r="AD22" s="17">
        <v>182.72800000000001</v>
      </c>
      <c r="AE22" s="17">
        <v>16.672000000000001</v>
      </c>
      <c r="AF22" s="17"/>
      <c r="AG22" s="17"/>
      <c r="AH22" s="17"/>
      <c r="AI22" s="17">
        <v>0</v>
      </c>
      <c r="AJ22" s="17"/>
      <c r="AK22" s="17"/>
      <c r="AL22" s="17"/>
      <c r="AM22" s="17">
        <v>0</v>
      </c>
      <c r="AN22" s="17">
        <v>158.69999999999999</v>
      </c>
      <c r="AO22" s="17">
        <v>181.04854</v>
      </c>
      <c r="AP22" s="17">
        <v>168.15960999999999</v>
      </c>
      <c r="AQ22" s="17">
        <v>-9.4596099999999996</v>
      </c>
      <c r="AR22" s="17">
        <v>159.4</v>
      </c>
      <c r="AS22" s="17">
        <v>181.04854</v>
      </c>
      <c r="AT22" s="17">
        <v>168.15960999999999</v>
      </c>
      <c r="AU22" s="17">
        <v>-8.7596100000000003</v>
      </c>
      <c r="AV22" s="17">
        <v>158.19999999999999</v>
      </c>
      <c r="AW22" s="17">
        <v>181.04854</v>
      </c>
      <c r="AX22" s="17">
        <v>168.15960999999999</v>
      </c>
      <c r="AY22" s="17">
        <v>-9.9596099999999996</v>
      </c>
      <c r="AZ22" s="17">
        <v>252.4</v>
      </c>
      <c r="BA22" s="17">
        <v>272.38835</v>
      </c>
      <c r="BB22" s="17">
        <v>252.99689000000001</v>
      </c>
      <c r="BC22" s="17">
        <v>-0.59689000000000003</v>
      </c>
      <c r="BD22" s="17">
        <v>0</v>
      </c>
      <c r="BE22" s="17"/>
      <c r="BF22" s="17"/>
      <c r="BG22" s="17">
        <v>0</v>
      </c>
      <c r="BH22" s="17"/>
      <c r="BI22" s="17"/>
      <c r="BJ22" s="17"/>
      <c r="BK22" s="17">
        <v>0</v>
      </c>
      <c r="BL22" s="17">
        <v>227.3</v>
      </c>
      <c r="BM22" s="17">
        <v>127.083</v>
      </c>
      <c r="BN22" s="17">
        <v>180.36911000000001</v>
      </c>
      <c r="BO22" s="17">
        <v>46.930889999999998</v>
      </c>
      <c r="BP22" s="17">
        <v>10.4</v>
      </c>
      <c r="BQ22" s="17">
        <v>9.6366700000000005</v>
      </c>
      <c r="BR22" s="17">
        <v>5.4625000000000004</v>
      </c>
      <c r="BS22" s="17">
        <v>4.9375</v>
      </c>
      <c r="BT22" s="17"/>
      <c r="BU22" s="17"/>
      <c r="BV22" s="17"/>
      <c r="BW22" s="17">
        <v>0</v>
      </c>
      <c r="BX22" s="17"/>
      <c r="BY22" s="17"/>
      <c r="BZ22" s="17"/>
      <c r="CA22" s="17">
        <v>0</v>
      </c>
      <c r="CB22" s="17"/>
      <c r="CC22" s="17"/>
      <c r="CD22" s="17"/>
      <c r="CE22" s="17">
        <v>0</v>
      </c>
      <c r="CF22" s="17"/>
      <c r="CG22" s="17"/>
      <c r="CH22" s="17"/>
      <c r="CI22" s="17">
        <v>0</v>
      </c>
      <c r="CJ22" s="17">
        <v>159.9</v>
      </c>
      <c r="CK22" s="17">
        <v>148.8219</v>
      </c>
      <c r="CL22" s="17">
        <v>148.8219</v>
      </c>
      <c r="CM22" s="17">
        <v>11.078099999999999</v>
      </c>
      <c r="CN22" s="17">
        <v>7.4</v>
      </c>
      <c r="CO22" s="17">
        <v>5.1333399999999996</v>
      </c>
      <c r="CP22" s="17">
        <v>5.1333399999999996</v>
      </c>
      <c r="CQ22" s="17">
        <v>2.2666599999999999</v>
      </c>
      <c r="CR22" s="17">
        <v>5.7</v>
      </c>
      <c r="CS22" s="17">
        <v>2.8177599999999998</v>
      </c>
      <c r="CT22" s="17">
        <v>2.8177500000000002</v>
      </c>
      <c r="CU22" s="17">
        <v>2.88225</v>
      </c>
      <c r="CV22" s="17">
        <v>5.6</v>
      </c>
      <c r="CW22" s="17">
        <v>5.6</v>
      </c>
      <c r="CX22" s="17">
        <v>5.6000100000000002</v>
      </c>
      <c r="CY22" s="17">
        <v>-1.0000000000000001E-5</v>
      </c>
      <c r="CZ22" s="17">
        <v>6.9</v>
      </c>
      <c r="DA22" s="17">
        <v>6.8787000000000003</v>
      </c>
      <c r="DB22" s="17">
        <v>6.8787000000000003</v>
      </c>
      <c r="DC22" s="17">
        <v>2.1299999999999999E-2</v>
      </c>
      <c r="DD22" s="17">
        <v>12.3</v>
      </c>
      <c r="DE22" s="17">
        <v>14.919420000000001</v>
      </c>
      <c r="DF22" s="17">
        <v>14.919409999999999</v>
      </c>
      <c r="DG22" s="17">
        <v>-2.6194099999999998</v>
      </c>
      <c r="DH22" s="17">
        <v>50.1</v>
      </c>
      <c r="DI22" s="17">
        <v>50</v>
      </c>
      <c r="DJ22" s="17">
        <v>15.46415</v>
      </c>
      <c r="DK22" s="17">
        <v>34.635849999999998</v>
      </c>
      <c r="DL22" s="17"/>
      <c r="DM22" s="17"/>
      <c r="DN22" s="17"/>
      <c r="DO22" s="17">
        <v>0</v>
      </c>
      <c r="DP22" s="17"/>
      <c r="DQ22" s="17"/>
      <c r="DR22" s="17"/>
      <c r="DS22" s="17">
        <v>0</v>
      </c>
      <c r="DT22" s="17"/>
      <c r="DU22" s="17"/>
      <c r="DV22" s="17"/>
      <c r="DW22" s="17">
        <v>0</v>
      </c>
      <c r="DX22" s="17"/>
      <c r="DY22" s="17"/>
      <c r="DZ22" s="17"/>
      <c r="EA22" s="17">
        <v>0</v>
      </c>
      <c r="EB22" s="17">
        <v>110.5</v>
      </c>
      <c r="EC22" s="17">
        <v>112.35728</v>
      </c>
      <c r="ED22" s="17">
        <v>112.35728</v>
      </c>
      <c r="EE22" s="17">
        <v>-1.85728</v>
      </c>
      <c r="EF22" s="17">
        <v>22.6</v>
      </c>
      <c r="EG22" s="17">
        <v>41.237110000000001</v>
      </c>
      <c r="EH22" s="17">
        <v>21.076830000000001</v>
      </c>
      <c r="EI22" s="17">
        <v>1.5231699999999999</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58</v>
      </c>
      <c r="FE22" s="17">
        <v>63.890439999999998</v>
      </c>
      <c r="FF22" s="17">
        <v>54.885109999999997</v>
      </c>
      <c r="FG22" s="17">
        <v>3.1148899999999999</v>
      </c>
      <c r="FH22" s="17">
        <v>57.7</v>
      </c>
      <c r="FI22" s="17">
        <v>129.02563000000001</v>
      </c>
      <c r="FJ22" s="17">
        <v>151.21476999999999</v>
      </c>
      <c r="FK22" s="17">
        <v>-93.514769999999999</v>
      </c>
      <c r="FL22" s="17">
        <v>32.1</v>
      </c>
      <c r="FM22" s="17">
        <v>33.01126</v>
      </c>
      <c r="FN22" s="17">
        <v>26.417359999999999</v>
      </c>
      <c r="FO22" s="17">
        <v>5.6826400000000001</v>
      </c>
      <c r="FP22" s="17">
        <v>17</v>
      </c>
      <c r="FQ22" s="17">
        <v>16.332789999999999</v>
      </c>
      <c r="FR22" s="17">
        <v>17.210889999999999</v>
      </c>
      <c r="FS22" s="17">
        <v>-0.21088999999999999</v>
      </c>
      <c r="FT22" s="17">
        <v>18.8</v>
      </c>
      <c r="FU22" s="17">
        <v>17.961169999999999</v>
      </c>
      <c r="FV22" s="17">
        <v>17.96116</v>
      </c>
      <c r="FW22" s="17">
        <v>0.83884000000000003</v>
      </c>
      <c r="FX22" s="17">
        <v>85.5</v>
      </c>
      <c r="FY22" s="17">
        <v>81.321879999999993</v>
      </c>
      <c r="FZ22" s="17">
        <v>81.321870000000004</v>
      </c>
      <c r="GA22" s="17">
        <v>4.1781300000000003</v>
      </c>
      <c r="GB22" s="17"/>
      <c r="GC22" s="17"/>
      <c r="GD22" s="17"/>
      <c r="GE22" s="17">
        <v>0</v>
      </c>
      <c r="GF22" s="17"/>
      <c r="GG22" s="17"/>
      <c r="GH22" s="17"/>
      <c r="GI22" s="17">
        <v>0</v>
      </c>
      <c r="GJ22" s="17"/>
      <c r="GK22" s="17"/>
      <c r="GL22" s="17"/>
      <c r="GM22" s="17">
        <v>0</v>
      </c>
      <c r="GN22" s="17">
        <v>107.1</v>
      </c>
      <c r="GO22" s="17">
        <v>103.03682999999999</v>
      </c>
      <c r="GP22" s="17">
        <v>103.03684</v>
      </c>
      <c r="GQ22" s="17">
        <v>4.0631599999999999</v>
      </c>
      <c r="GR22" s="17">
        <v>7.5</v>
      </c>
      <c r="GS22" s="17">
        <v>6.5736800000000004</v>
      </c>
      <c r="GT22" s="17">
        <v>6.5736800000000004</v>
      </c>
      <c r="GU22" s="17">
        <v>0.92632000000000003</v>
      </c>
      <c r="GV22" s="17">
        <v>6</v>
      </c>
      <c r="GW22" s="17">
        <v>6.6261000000000001</v>
      </c>
      <c r="GX22" s="17">
        <v>6.6261000000000001</v>
      </c>
      <c r="GY22" s="17">
        <v>-0.62609999999999999</v>
      </c>
      <c r="GZ22" s="17">
        <v>35.1</v>
      </c>
      <c r="HA22" s="17">
        <v>35.371740000000003</v>
      </c>
      <c r="HB22" s="17">
        <v>35.370669999999997</v>
      </c>
      <c r="HC22" s="17">
        <v>-0.27067000000000002</v>
      </c>
      <c r="HD22" s="17">
        <v>44.7</v>
      </c>
      <c r="HE22" s="17">
        <v>38.790100000000002</v>
      </c>
      <c r="HF22" s="17">
        <v>38.790089999999999</v>
      </c>
      <c r="HG22" s="17">
        <v>5.90991</v>
      </c>
      <c r="HH22" s="17">
        <v>2</v>
      </c>
      <c r="HI22" s="17">
        <v>1.97359</v>
      </c>
      <c r="HJ22" s="17">
        <v>1.97359</v>
      </c>
      <c r="HK22" s="17">
        <v>2.6409999999999999E-2</v>
      </c>
      <c r="HL22" s="17">
        <v>11.5</v>
      </c>
      <c r="HM22" s="17">
        <v>13.33126</v>
      </c>
      <c r="HN22" s="17">
        <v>13.33126</v>
      </c>
      <c r="HO22" s="17">
        <v>-1.8312600000000001</v>
      </c>
      <c r="HP22" s="17">
        <v>69.2</v>
      </c>
      <c r="HQ22" s="17">
        <v>63.77816</v>
      </c>
      <c r="HR22" s="17">
        <v>70.605170000000001</v>
      </c>
      <c r="HS22" s="17">
        <v>-1.40517</v>
      </c>
      <c r="HT22" s="17"/>
      <c r="HU22" s="17"/>
      <c r="HV22" s="17"/>
      <c r="HW22" s="17">
        <v>0</v>
      </c>
      <c r="HX22" s="17"/>
      <c r="HY22" s="17"/>
      <c r="HZ22" s="17"/>
      <c r="IA22" s="17">
        <v>0</v>
      </c>
      <c r="IB22" s="17">
        <v>52.9</v>
      </c>
      <c r="IC22" s="17">
        <v>24.56062</v>
      </c>
      <c r="ID22" s="17">
        <v>44.117139999999999</v>
      </c>
      <c r="IE22" s="17">
        <v>8.7828599999999994</v>
      </c>
      <c r="IF22" s="17"/>
      <c r="IG22" s="17"/>
      <c r="IH22" s="17"/>
      <c r="II22" s="17">
        <v>0</v>
      </c>
      <c r="IJ22" s="17"/>
      <c r="IK22" s="17"/>
      <c r="IL22" s="17"/>
      <c r="IM22" s="17">
        <v>0</v>
      </c>
      <c r="IN22" s="17">
        <v>47.2</v>
      </c>
      <c r="IO22" s="17"/>
      <c r="IP22" s="17"/>
      <c r="IQ22" s="17">
        <v>47.2</v>
      </c>
      <c r="IR22" s="17"/>
      <c r="IS22" s="17"/>
      <c r="IT22" s="17"/>
      <c r="IU22" s="17">
        <v>0</v>
      </c>
      <c r="IV22" s="17"/>
      <c r="IW22" s="17"/>
      <c r="IX22" s="17"/>
      <c r="IY22" s="17">
        <v>0</v>
      </c>
      <c r="IZ22" s="17"/>
      <c r="JA22" s="17"/>
      <c r="JB22" s="17"/>
      <c r="JC22" s="17">
        <v>0</v>
      </c>
      <c r="JD22" s="17">
        <v>83.8</v>
      </c>
      <c r="JE22" s="17">
        <v>88.384460000000004</v>
      </c>
      <c r="JF22" s="17">
        <v>88.384450000000001</v>
      </c>
      <c r="JG22" s="17">
        <v>-4.5844500000000004</v>
      </c>
      <c r="JH22" s="17">
        <v>175.6</v>
      </c>
      <c r="JI22" s="17">
        <v>185.37448000000001</v>
      </c>
      <c r="JJ22" s="17">
        <v>185.37425999999999</v>
      </c>
      <c r="JK22" s="17">
        <v>-9.7742599999999999</v>
      </c>
      <c r="JL22" s="17">
        <v>173.5</v>
      </c>
      <c r="JM22" s="17">
        <v>185.37448000000001</v>
      </c>
      <c r="JN22" s="17">
        <v>185.37425999999999</v>
      </c>
      <c r="JO22" s="17">
        <v>-11.87426</v>
      </c>
      <c r="JP22" s="17">
        <v>200</v>
      </c>
      <c r="JQ22" s="17">
        <v>185.37448000000001</v>
      </c>
      <c r="JR22" s="17">
        <v>185.37425999999999</v>
      </c>
      <c r="JS22" s="17">
        <v>14.62574</v>
      </c>
      <c r="JT22" s="17">
        <v>271.8</v>
      </c>
      <c r="JU22" s="17">
        <v>278.89674000000002</v>
      </c>
      <c r="JV22" s="17">
        <v>278.89641</v>
      </c>
      <c r="JW22" s="17">
        <v>-7.0964099999999997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v>
      </c>
      <c r="KW22" s="17"/>
      <c r="KX22" s="17"/>
      <c r="KY22" s="17">
        <v>0</v>
      </c>
      <c r="KZ22" s="17"/>
      <c r="LA22" s="17"/>
      <c r="LB22" s="17"/>
      <c r="LC22" s="17">
        <v>0</v>
      </c>
      <c r="LD22" s="17">
        <v>3.6</v>
      </c>
      <c r="LE22" s="17">
        <v>3.1205099999999999</v>
      </c>
      <c r="LF22" s="17">
        <v>3.1204999999999998</v>
      </c>
      <c r="LG22" s="17">
        <v>0.47949999999999998</v>
      </c>
      <c r="LH22" s="17">
        <v>133.69999999999999</v>
      </c>
      <c r="LI22" s="17">
        <v>119.17632999999999</v>
      </c>
      <c r="LJ22" s="17">
        <v>107.33428000000001</v>
      </c>
      <c r="LK22" s="17">
        <v>26.36572</v>
      </c>
      <c r="LL22" s="17">
        <v>73.400000000000006</v>
      </c>
      <c r="LM22" s="17">
        <v>82.479519999999994</v>
      </c>
      <c r="LN22" s="17">
        <v>92.454449999999994</v>
      </c>
      <c r="LO22" s="17">
        <v>-19.054449999999999</v>
      </c>
      <c r="LP22" s="17">
        <v>63.8</v>
      </c>
      <c r="LQ22" s="17">
        <v>67.133979999999994</v>
      </c>
      <c r="LR22" s="17">
        <v>67.133979999999994</v>
      </c>
      <c r="LS22" s="17">
        <v>-3.3339799999999999</v>
      </c>
      <c r="LT22" s="17">
        <v>46.6</v>
      </c>
      <c r="LU22" s="17">
        <v>48.413229999999999</v>
      </c>
      <c r="LV22" s="17">
        <v>48.413220000000003</v>
      </c>
      <c r="LW22" s="17">
        <v>-1.8132200000000001</v>
      </c>
      <c r="LX22" s="17">
        <v>29.9</v>
      </c>
      <c r="LY22" s="17">
        <v>29.951460000000001</v>
      </c>
      <c r="LZ22" s="17">
        <v>29.951450000000001</v>
      </c>
      <c r="MA22" s="17">
        <v>-5.1450000000000003E-2</v>
      </c>
      <c r="MB22" s="17"/>
      <c r="MC22" s="17"/>
      <c r="MD22" s="17"/>
      <c r="ME22" s="17">
        <v>0</v>
      </c>
      <c r="MF22" s="17"/>
      <c r="MG22" s="17"/>
      <c r="MH22" s="17"/>
      <c r="MI22" s="17">
        <v>0</v>
      </c>
      <c r="MJ22" s="17"/>
      <c r="MK22" s="17"/>
      <c r="ML22" s="17"/>
      <c r="MM22" s="17">
        <v>0</v>
      </c>
      <c r="MN22" s="17">
        <v>89.9</v>
      </c>
      <c r="MO22" s="17">
        <v>143.19</v>
      </c>
      <c r="MP22" s="17">
        <v>151.08872</v>
      </c>
      <c r="MQ22" s="17">
        <v>-61.188720000000004</v>
      </c>
      <c r="MR22" s="17">
        <v>84.5</v>
      </c>
      <c r="MS22" s="17">
        <v>30</v>
      </c>
      <c r="MT22" s="17">
        <v>151.08872</v>
      </c>
      <c r="MU22" s="17">
        <v>-66.588719999999995</v>
      </c>
      <c r="MV22" s="17">
        <v>87.6</v>
      </c>
      <c r="MW22" s="17">
        <v>71.81</v>
      </c>
      <c r="MX22" s="17">
        <v>151.54244</v>
      </c>
      <c r="MY22" s="17">
        <v>-63.942439999999998</v>
      </c>
      <c r="MZ22" s="17"/>
      <c r="NA22" s="17"/>
      <c r="NB22" s="17"/>
      <c r="NC22" s="17">
        <v>0</v>
      </c>
      <c r="ND22" s="17"/>
      <c r="NE22" s="17"/>
      <c r="NF22" s="17"/>
      <c r="NG22" s="17">
        <v>0</v>
      </c>
      <c r="NH22" s="17"/>
      <c r="NI22" s="17"/>
      <c r="NJ22" s="17"/>
      <c r="NK22" s="17">
        <v>0</v>
      </c>
      <c r="NL22" s="17"/>
      <c r="NM22" s="17"/>
      <c r="NN22" s="17"/>
      <c r="NO22" s="17">
        <v>0</v>
      </c>
      <c r="NP22" s="17">
        <v>0</v>
      </c>
      <c r="NQ22" s="17"/>
      <c r="NR22" s="17"/>
      <c r="NS22" s="17">
        <v>0</v>
      </c>
      <c r="NT22" s="17">
        <v>216.1</v>
      </c>
      <c r="NU22" s="17">
        <v>206.29038</v>
      </c>
      <c r="NV22" s="17">
        <v>206.29034999999999</v>
      </c>
      <c r="NW22" s="17">
        <v>9.8096499999999995</v>
      </c>
      <c r="NX22" s="17">
        <v>103.7</v>
      </c>
      <c r="NY22" s="17">
        <v>103.45493</v>
      </c>
      <c r="NZ22" s="17">
        <v>103.45492</v>
      </c>
      <c r="OA22" s="17">
        <v>0.24507999999999999</v>
      </c>
      <c r="OB22" s="17">
        <v>0.1</v>
      </c>
      <c r="OC22" s="17"/>
      <c r="OD22" s="17">
        <v>6.0999999999999999E-2</v>
      </c>
      <c r="OE22" s="17">
        <v>3.9E-2</v>
      </c>
      <c r="OF22" s="17">
        <v>111.3</v>
      </c>
      <c r="OG22" s="17">
        <v>87.471000000000004</v>
      </c>
      <c r="OH22" s="17">
        <v>87.471000000000004</v>
      </c>
      <c r="OI22" s="17">
        <v>23.829000000000001</v>
      </c>
      <c r="OJ22" s="17">
        <v>71.7</v>
      </c>
      <c r="OK22" s="17"/>
      <c r="OL22" s="17">
        <v>73.188999999999993</v>
      </c>
      <c r="OM22" s="17">
        <v>-1.4890000000000001</v>
      </c>
      <c r="ON22" s="17">
        <v>0</v>
      </c>
      <c r="OO22" s="17"/>
      <c r="OP22" s="17">
        <v>2.556</v>
      </c>
      <c r="OQ22" s="17">
        <v>-2.556</v>
      </c>
      <c r="OR22" s="17">
        <v>0</v>
      </c>
      <c r="OS22" s="17"/>
      <c r="OT22" s="17"/>
      <c r="OU22" s="17">
        <v>0</v>
      </c>
      <c r="OV22" s="17">
        <v>20</v>
      </c>
      <c r="OW22" s="17">
        <v>17.475729999999999</v>
      </c>
      <c r="OX22" s="17">
        <v>17.475729999999999</v>
      </c>
      <c r="OY22" s="17">
        <v>2.52427</v>
      </c>
      <c r="OZ22" s="17">
        <v>20.6</v>
      </c>
      <c r="PA22" s="17">
        <v>19.417480000000001</v>
      </c>
      <c r="PB22" s="17">
        <v>19.417470000000002</v>
      </c>
      <c r="PC22" s="17">
        <v>1.1825300000000001</v>
      </c>
      <c r="PD22" s="17"/>
      <c r="PE22" s="17"/>
      <c r="PF22" s="17"/>
      <c r="PG22" s="17">
        <v>0</v>
      </c>
      <c r="PH22" s="17">
        <v>0</v>
      </c>
      <c r="PI22" s="17"/>
      <c r="PJ22" s="17"/>
      <c r="PK22" s="17">
        <v>0</v>
      </c>
      <c r="PL22" s="17"/>
      <c r="PM22" s="17"/>
      <c r="PN22" s="17"/>
      <c r="PO22" s="17">
        <v>0</v>
      </c>
      <c r="PP22" s="17">
        <v>1.2</v>
      </c>
      <c r="PQ22" s="17">
        <v>1.2</v>
      </c>
      <c r="PR22" s="17">
        <v>1.2</v>
      </c>
      <c r="PS22" s="17">
        <v>0</v>
      </c>
      <c r="PT22" s="17">
        <v>2.6</v>
      </c>
      <c r="PU22" s="17">
        <v>2.5</v>
      </c>
      <c r="PV22" s="17">
        <v>2.5</v>
      </c>
      <c r="PW22" s="17">
        <v>0.1</v>
      </c>
      <c r="PX22" s="17">
        <v>2.8</v>
      </c>
      <c r="PY22" s="17">
        <v>2.8</v>
      </c>
      <c r="PZ22" s="17">
        <v>2.8</v>
      </c>
      <c r="QA22" s="17">
        <v>0</v>
      </c>
      <c r="QB22" s="17"/>
      <c r="QC22" s="17"/>
      <c r="QD22" s="17"/>
      <c r="QE22" s="17">
        <v>0</v>
      </c>
      <c r="QF22" s="17">
        <v>20</v>
      </c>
      <c r="QG22" s="17">
        <v>19.417480000000001</v>
      </c>
      <c r="QH22" s="17">
        <v>19.417470000000002</v>
      </c>
      <c r="QI22" s="17">
        <v>0.58252999999999999</v>
      </c>
      <c r="QJ22" s="17">
        <v>18.8</v>
      </c>
      <c r="QK22" s="17">
        <v>17.475729999999999</v>
      </c>
      <c r="QL22" s="17">
        <v>17.475729999999999</v>
      </c>
      <c r="QM22" s="17">
        <v>1.3242700000000001</v>
      </c>
      <c r="QN22" s="17">
        <v>3.4</v>
      </c>
      <c r="QO22" s="17">
        <v>3.5</v>
      </c>
      <c r="QP22" s="17">
        <v>3.5</v>
      </c>
      <c r="QQ22" s="17">
        <v>-0.1</v>
      </c>
      <c r="QR22" s="17">
        <v>18.600000000000001</v>
      </c>
      <c r="QS22" s="17">
        <v>17.961169999999999</v>
      </c>
      <c r="QT22" s="17">
        <v>17.96116</v>
      </c>
      <c r="QU22" s="17">
        <v>0.63883999999999996</v>
      </c>
      <c r="QV22" s="17">
        <v>4.5</v>
      </c>
      <c r="QW22" s="17"/>
      <c r="QX22" s="17">
        <v>14.129</v>
      </c>
      <c r="QY22" s="17">
        <v>-9.6289999999999996</v>
      </c>
      <c r="QZ22" s="17">
        <v>8.9</v>
      </c>
      <c r="RA22" s="17"/>
      <c r="RB22" s="17">
        <v>15.872999999999999</v>
      </c>
      <c r="RC22" s="17">
        <v>-6.9729999999999999</v>
      </c>
      <c r="RD22" s="17">
        <v>30.2</v>
      </c>
      <c r="RE22" s="17">
        <v>22.1</v>
      </c>
      <c r="RF22" s="17">
        <v>21.291</v>
      </c>
      <c r="RG22" s="17">
        <v>8.9090000000000007</v>
      </c>
      <c r="RH22" s="17">
        <v>87.7</v>
      </c>
      <c r="RI22" s="17">
        <v>56.7</v>
      </c>
      <c r="RJ22" s="17">
        <v>58.029000000000003</v>
      </c>
      <c r="RK22" s="17">
        <v>29.670999999999999</v>
      </c>
      <c r="RL22" s="17">
        <v>3.7</v>
      </c>
      <c r="RM22" s="17"/>
      <c r="RN22" s="17">
        <v>9.9719999999999995</v>
      </c>
      <c r="RO22" s="17">
        <v>-6.2720000000000002</v>
      </c>
      <c r="RP22" s="17">
        <v>3.4</v>
      </c>
      <c r="RQ22" s="17">
        <v>3</v>
      </c>
      <c r="RR22" s="17">
        <v>3</v>
      </c>
      <c r="RS22" s="17">
        <v>0.4</v>
      </c>
      <c r="RT22" s="17">
        <v>10</v>
      </c>
      <c r="RU22" s="17">
        <v>5.6810600000000004</v>
      </c>
      <c r="RV22" s="17">
        <v>10.204639999999999</v>
      </c>
      <c r="RW22" s="17">
        <v>-0.20463999999999999</v>
      </c>
      <c r="RX22" s="17">
        <v>2.1</v>
      </c>
      <c r="RY22" s="17">
        <v>2</v>
      </c>
      <c r="RZ22" s="17">
        <v>2</v>
      </c>
      <c r="SA22" s="17">
        <v>0.1</v>
      </c>
      <c r="SB22" s="17"/>
      <c r="SC22" s="17"/>
      <c r="SD22" s="17"/>
      <c r="SE22" s="17">
        <v>0</v>
      </c>
      <c r="SF22" s="17">
        <v>12.4</v>
      </c>
      <c r="SG22" s="17">
        <v>12.03884</v>
      </c>
      <c r="SH22" s="17">
        <v>12.038830000000001</v>
      </c>
      <c r="SI22" s="17">
        <v>0.36116999999999999</v>
      </c>
      <c r="SJ22" s="17">
        <v>6.8</v>
      </c>
      <c r="SK22" s="17">
        <v>6.7</v>
      </c>
      <c r="SL22" s="17">
        <v>6.7</v>
      </c>
      <c r="SM22" s="17">
        <v>0.1</v>
      </c>
      <c r="SN22" s="17">
        <v>10.8</v>
      </c>
      <c r="SO22" s="17">
        <v>12.621359999999999</v>
      </c>
      <c r="SP22" s="17">
        <v>12.621359999999999</v>
      </c>
      <c r="SQ22" s="17">
        <v>-1.8213600000000001</v>
      </c>
      <c r="SR22" s="17">
        <v>14.8</v>
      </c>
      <c r="SS22" s="17">
        <v>16.504850000000001</v>
      </c>
      <c r="ST22" s="17">
        <v>16.504850000000001</v>
      </c>
      <c r="SU22" s="17">
        <v>-1.70485</v>
      </c>
      <c r="SV22" s="17">
        <v>15.8</v>
      </c>
      <c r="SW22" s="17">
        <v>16.310680000000001</v>
      </c>
      <c r="SX22" s="17">
        <v>16.310680000000001</v>
      </c>
      <c r="SY22" s="17">
        <v>-0.51068000000000002</v>
      </c>
      <c r="SZ22" s="17">
        <v>18.7</v>
      </c>
      <c r="TA22" s="17">
        <v>17.466999999999999</v>
      </c>
      <c r="TB22" s="17">
        <v>17.466999999999999</v>
      </c>
      <c r="TC22" s="17">
        <v>1.2330000000000001</v>
      </c>
      <c r="TD22" s="17">
        <v>19.100000000000001</v>
      </c>
      <c r="TE22" s="17">
        <v>18.297000000000001</v>
      </c>
      <c r="TF22" s="17">
        <v>18.297000000000001</v>
      </c>
      <c r="TG22" s="17">
        <v>0.80300000000000005</v>
      </c>
      <c r="TH22" s="17">
        <v>18.3</v>
      </c>
      <c r="TI22" s="17"/>
      <c r="TJ22" s="17">
        <v>34.883000000000003</v>
      </c>
      <c r="TK22" s="17">
        <v>-16.582999999999998</v>
      </c>
      <c r="TL22" s="17">
        <v>75.2</v>
      </c>
      <c r="TM22" s="17">
        <v>56.65</v>
      </c>
      <c r="TN22" s="17">
        <v>51.542999999999999</v>
      </c>
      <c r="TO22" s="17">
        <v>23.657</v>
      </c>
      <c r="TP22" s="17">
        <v>73.900000000000006</v>
      </c>
      <c r="TQ22" s="17">
        <v>71.3</v>
      </c>
      <c r="TR22" s="17">
        <v>68.807000000000002</v>
      </c>
      <c r="TS22" s="17">
        <v>5.093</v>
      </c>
      <c r="TT22" s="17">
        <v>8</v>
      </c>
      <c r="TU22" s="17">
        <v>2.9590000000000001</v>
      </c>
      <c r="TV22" s="17">
        <v>2.9590000000000001</v>
      </c>
      <c r="TW22" s="17">
        <v>5.0410000000000004</v>
      </c>
      <c r="TX22" s="17">
        <v>8.9</v>
      </c>
      <c r="TY22" s="17">
        <v>4.1859999999999999</v>
      </c>
      <c r="TZ22" s="17">
        <v>4.1859999999999999</v>
      </c>
      <c r="UA22" s="17">
        <v>4.7140000000000004</v>
      </c>
      <c r="UB22" s="17">
        <v>19.399999999999999</v>
      </c>
      <c r="UC22" s="17">
        <v>21</v>
      </c>
      <c r="UD22" s="17">
        <v>21</v>
      </c>
      <c r="UE22" s="17">
        <v>-1.6</v>
      </c>
      <c r="UF22" s="17">
        <v>7.5</v>
      </c>
      <c r="UG22" s="17">
        <v>7</v>
      </c>
      <c r="UH22" s="17">
        <v>7</v>
      </c>
      <c r="UI22" s="17">
        <v>0.5</v>
      </c>
      <c r="UJ22" s="17">
        <v>7.2</v>
      </c>
      <c r="UK22" s="17">
        <v>6.9</v>
      </c>
      <c r="UL22" s="17">
        <v>6.9</v>
      </c>
      <c r="UM22" s="17">
        <v>0.3</v>
      </c>
      <c r="UN22" s="17">
        <v>20.399999999999999</v>
      </c>
      <c r="UO22" s="17">
        <v>20</v>
      </c>
      <c r="UP22" s="17">
        <v>9.9029100000000003</v>
      </c>
      <c r="UQ22" s="17">
        <v>10.49709</v>
      </c>
      <c r="UR22" s="17">
        <v>20.399999999999999</v>
      </c>
      <c r="US22" s="17">
        <v>20</v>
      </c>
      <c r="UT22" s="17">
        <v>9.9029100000000003</v>
      </c>
      <c r="UU22" s="17">
        <v>10.49709</v>
      </c>
      <c r="UV22" s="17">
        <v>20</v>
      </c>
      <c r="UW22" s="17">
        <v>20</v>
      </c>
      <c r="UX22" s="17">
        <v>10</v>
      </c>
      <c r="UY22" s="17">
        <v>10</v>
      </c>
      <c r="UZ22" s="17">
        <v>0</v>
      </c>
      <c r="VA22" s="17"/>
      <c r="VB22" s="17">
        <v>0.98199999999999998</v>
      </c>
      <c r="VC22" s="17">
        <v>-0.98199999999999998</v>
      </c>
      <c r="VD22" s="17"/>
      <c r="VE22" s="17"/>
      <c r="VF22" s="17"/>
      <c r="VG22" s="17">
        <v>0</v>
      </c>
      <c r="VH22" s="17">
        <v>5.3</v>
      </c>
      <c r="VI22" s="17"/>
      <c r="VJ22" s="17">
        <v>4.415</v>
      </c>
      <c r="VK22" s="17">
        <v>0.88500000000000001</v>
      </c>
      <c r="VL22" s="17">
        <v>78.7</v>
      </c>
      <c r="VM22" s="17"/>
      <c r="VN22" s="17">
        <v>140.471</v>
      </c>
      <c r="VO22" s="17">
        <v>-61.771000000000001</v>
      </c>
      <c r="VP22" s="17">
        <v>0.6</v>
      </c>
      <c r="VQ22" s="17">
        <v>0.6</v>
      </c>
      <c r="VR22" s="17">
        <v>0.6</v>
      </c>
      <c r="VS22" s="17">
        <v>0</v>
      </c>
      <c r="VT22" s="17">
        <v>78.3</v>
      </c>
      <c r="VU22" s="17">
        <v>69.33</v>
      </c>
      <c r="VV22" s="17">
        <v>81.376999999999995</v>
      </c>
      <c r="VW22" s="17">
        <v>-3.077</v>
      </c>
      <c r="VX22" s="17">
        <v>108.2</v>
      </c>
      <c r="VY22" s="17">
        <v>71.48</v>
      </c>
      <c r="VZ22" s="17">
        <v>67.97</v>
      </c>
      <c r="WA22" s="17">
        <v>40.229999999999997</v>
      </c>
      <c r="WB22" s="17">
        <v>61.1</v>
      </c>
      <c r="WC22" s="17"/>
      <c r="WD22" s="17">
        <v>99.001999999999995</v>
      </c>
      <c r="WE22" s="17">
        <v>-37.902000000000001</v>
      </c>
      <c r="WF22" s="17">
        <v>0.6</v>
      </c>
      <c r="WG22" s="17">
        <v>1.4490000000000001</v>
      </c>
      <c r="WH22" s="17">
        <v>1.4490000000000001</v>
      </c>
      <c r="WI22" s="17">
        <v>-0.84899999999999998</v>
      </c>
      <c r="WJ22" s="17"/>
      <c r="WK22" s="17"/>
      <c r="WL22" s="17"/>
      <c r="WM22" s="17">
        <v>0</v>
      </c>
      <c r="WN22" s="17">
        <v>1.2</v>
      </c>
      <c r="WO22" s="17">
        <v>2.4</v>
      </c>
      <c r="WP22" s="17">
        <v>2.4</v>
      </c>
      <c r="WQ22" s="17">
        <v>-1.2</v>
      </c>
      <c r="WR22" s="17">
        <v>0.6</v>
      </c>
      <c r="WS22" s="17">
        <v>1.4</v>
      </c>
      <c r="WT22" s="17">
        <v>1.4</v>
      </c>
      <c r="WU22" s="17">
        <v>-0.8</v>
      </c>
      <c r="WV22" s="17">
        <v>5.0999999999999996</v>
      </c>
      <c r="WW22" s="17"/>
      <c r="WX22" s="17">
        <v>7.3250000000000002</v>
      </c>
      <c r="WY22" s="17">
        <v>-2.2250000000000001</v>
      </c>
      <c r="WZ22" s="17">
        <v>6.4</v>
      </c>
      <c r="XA22" s="17">
        <v>6.5</v>
      </c>
      <c r="XB22" s="17">
        <v>6.5</v>
      </c>
      <c r="XC22" s="17">
        <v>-0.1</v>
      </c>
      <c r="XD22" s="17">
        <v>18.7</v>
      </c>
      <c r="XE22" s="17">
        <v>18.4466</v>
      </c>
      <c r="XF22" s="17">
        <v>18.4466</v>
      </c>
      <c r="XG22" s="17">
        <v>0.25340000000000001</v>
      </c>
      <c r="XH22" s="17">
        <v>8</v>
      </c>
      <c r="XI22" s="17">
        <v>10.8</v>
      </c>
      <c r="XJ22" s="17">
        <v>10.8</v>
      </c>
      <c r="XK22" s="17">
        <v>-2.8</v>
      </c>
      <c r="XL22" s="17">
        <v>27.9</v>
      </c>
      <c r="XM22" s="17">
        <v>29</v>
      </c>
      <c r="XN22" s="17">
        <v>29</v>
      </c>
      <c r="XO22" s="17">
        <v>-1.1000000000000001</v>
      </c>
      <c r="XP22" s="17">
        <v>34.700000000000003</v>
      </c>
      <c r="XQ22" s="17">
        <v>29</v>
      </c>
      <c r="XR22" s="17">
        <v>29</v>
      </c>
      <c r="XS22" s="17">
        <v>5.7</v>
      </c>
      <c r="XT22" s="17">
        <v>16</v>
      </c>
      <c r="XU22" s="17">
        <v>14</v>
      </c>
      <c r="XV22" s="17">
        <v>14</v>
      </c>
      <c r="XW22" s="17">
        <v>2</v>
      </c>
      <c r="XX22" s="17">
        <v>19.399999999999999</v>
      </c>
      <c r="XY22" s="17">
        <v>19</v>
      </c>
      <c r="XZ22" s="17">
        <v>19</v>
      </c>
      <c r="YA22" s="17">
        <v>0.4</v>
      </c>
      <c r="YB22" s="17">
        <v>0</v>
      </c>
      <c r="YC22" s="17"/>
      <c r="YD22" s="17"/>
      <c r="YE22" s="17">
        <v>0</v>
      </c>
      <c r="YF22" s="17">
        <v>6.5</v>
      </c>
      <c r="YG22" s="17">
        <v>11</v>
      </c>
      <c r="YH22" s="17">
        <v>11</v>
      </c>
      <c r="YI22" s="17">
        <v>-4.5</v>
      </c>
    </row>
    <row r="23" spans="1:659" ht="24" customHeight="1" x14ac:dyDescent="0.25">
      <c r="A23" s="1"/>
      <c r="B23" s="16" t="s">
        <v>74</v>
      </c>
      <c r="C23" s="16" t="s">
        <v>836</v>
      </c>
      <c r="D23" s="17">
        <v>206.4</v>
      </c>
      <c r="E23" s="17">
        <v>203.20388</v>
      </c>
      <c r="F23" s="17">
        <v>203.20388</v>
      </c>
      <c r="G23" s="17">
        <v>3.1961200000000001</v>
      </c>
      <c r="H23" s="17">
        <v>633</v>
      </c>
      <c r="I23" s="17">
        <v>635.02589999999998</v>
      </c>
      <c r="J23" s="17">
        <v>635.02589999999998</v>
      </c>
      <c r="K23" s="17">
        <v>-2.0259</v>
      </c>
      <c r="L23" s="17">
        <v>216.2</v>
      </c>
      <c r="M23" s="17">
        <v>206.58520999999999</v>
      </c>
      <c r="N23" s="17">
        <v>206.58520999999999</v>
      </c>
      <c r="O23" s="17">
        <v>9.6147899999999993</v>
      </c>
      <c r="P23" s="17"/>
      <c r="Q23" s="17"/>
      <c r="R23" s="17"/>
      <c r="S23" s="17">
        <v>0</v>
      </c>
      <c r="T23" s="17"/>
      <c r="U23" s="17"/>
      <c r="V23" s="17"/>
      <c r="W23" s="17">
        <v>0</v>
      </c>
      <c r="X23" s="17">
        <v>92.6</v>
      </c>
      <c r="Y23" s="17">
        <v>91.778639999999996</v>
      </c>
      <c r="Z23" s="17">
        <v>91.778630000000007</v>
      </c>
      <c r="AA23" s="17">
        <v>0.82137000000000004</v>
      </c>
      <c r="AB23" s="17">
        <v>204.1</v>
      </c>
      <c r="AC23" s="17">
        <v>190.00198</v>
      </c>
      <c r="AD23" s="17">
        <v>182.72800000000001</v>
      </c>
      <c r="AE23" s="17">
        <v>21.372</v>
      </c>
      <c r="AF23" s="17"/>
      <c r="AG23" s="17"/>
      <c r="AH23" s="17"/>
      <c r="AI23" s="17">
        <v>0</v>
      </c>
      <c r="AJ23" s="17"/>
      <c r="AK23" s="17"/>
      <c r="AL23" s="17"/>
      <c r="AM23" s="17">
        <v>0</v>
      </c>
      <c r="AN23" s="17">
        <v>110.8</v>
      </c>
      <c r="AO23" s="17">
        <v>174.21986999999999</v>
      </c>
      <c r="AP23" s="17">
        <v>169.33756</v>
      </c>
      <c r="AQ23" s="17">
        <v>-58.537559999999999</v>
      </c>
      <c r="AR23" s="17">
        <v>110.3</v>
      </c>
      <c r="AS23" s="17">
        <v>174.21986999999999</v>
      </c>
      <c r="AT23" s="17">
        <v>169.33756</v>
      </c>
      <c r="AU23" s="17">
        <v>-59.037559999999999</v>
      </c>
      <c r="AV23" s="17">
        <v>110</v>
      </c>
      <c r="AW23" s="17">
        <v>174.21986999999999</v>
      </c>
      <c r="AX23" s="17">
        <v>169.33756</v>
      </c>
      <c r="AY23" s="17">
        <v>-59.337560000000003</v>
      </c>
      <c r="AZ23" s="17">
        <v>208.7</v>
      </c>
      <c r="BA23" s="17">
        <v>262.11457999999999</v>
      </c>
      <c r="BB23" s="17">
        <v>254.76911999999999</v>
      </c>
      <c r="BC23" s="17">
        <v>-46.069119999999998</v>
      </c>
      <c r="BD23" s="17">
        <v>0</v>
      </c>
      <c r="BE23" s="17"/>
      <c r="BF23" s="17"/>
      <c r="BG23" s="17">
        <v>0</v>
      </c>
      <c r="BH23" s="17"/>
      <c r="BI23" s="17"/>
      <c r="BJ23" s="17"/>
      <c r="BK23" s="17">
        <v>0</v>
      </c>
      <c r="BL23" s="17">
        <v>156.69999999999999</v>
      </c>
      <c r="BM23" s="17">
        <v>184.25976</v>
      </c>
      <c r="BN23" s="17">
        <v>192.74561</v>
      </c>
      <c r="BO23" s="17">
        <v>-36.045610000000003</v>
      </c>
      <c r="BP23" s="17">
        <v>6.1</v>
      </c>
      <c r="BQ23" s="17">
        <v>9.6366700000000005</v>
      </c>
      <c r="BR23" s="17">
        <v>5.4625000000000004</v>
      </c>
      <c r="BS23" s="17">
        <v>0.63749999999999996</v>
      </c>
      <c r="BT23" s="17"/>
      <c r="BU23" s="17"/>
      <c r="BV23" s="17"/>
      <c r="BW23" s="17">
        <v>0</v>
      </c>
      <c r="BX23" s="17"/>
      <c r="BY23" s="17"/>
      <c r="BZ23" s="17"/>
      <c r="CA23" s="17">
        <v>0</v>
      </c>
      <c r="CB23" s="17"/>
      <c r="CC23" s="17"/>
      <c r="CD23" s="17"/>
      <c r="CE23" s="17">
        <v>0</v>
      </c>
      <c r="CF23" s="17"/>
      <c r="CG23" s="17"/>
      <c r="CH23" s="17"/>
      <c r="CI23" s="17">
        <v>0</v>
      </c>
      <c r="CJ23" s="17">
        <v>165.4</v>
      </c>
      <c r="CK23" s="17">
        <v>148.8219</v>
      </c>
      <c r="CL23" s="17">
        <v>148.8219</v>
      </c>
      <c r="CM23" s="17">
        <v>16.578099999999999</v>
      </c>
      <c r="CN23" s="17">
        <v>7.8</v>
      </c>
      <c r="CO23" s="17">
        <v>5.1333399999999996</v>
      </c>
      <c r="CP23" s="17">
        <v>5.1333399999999996</v>
      </c>
      <c r="CQ23" s="17">
        <v>2.6666599999999998</v>
      </c>
      <c r="CR23" s="17">
        <v>6.1</v>
      </c>
      <c r="CS23" s="17">
        <v>2.8177599999999998</v>
      </c>
      <c r="CT23" s="17">
        <v>2.8177500000000002</v>
      </c>
      <c r="CU23" s="17">
        <v>3.2822499999999999</v>
      </c>
      <c r="CV23" s="17">
        <v>5.6</v>
      </c>
      <c r="CW23" s="17">
        <v>5.6</v>
      </c>
      <c r="CX23" s="17">
        <v>5.6000100000000002</v>
      </c>
      <c r="CY23" s="17">
        <v>-1.0000000000000001E-5</v>
      </c>
      <c r="CZ23" s="17">
        <v>6.9</v>
      </c>
      <c r="DA23" s="17">
        <v>6.8787000000000003</v>
      </c>
      <c r="DB23" s="17">
        <v>6.8787000000000003</v>
      </c>
      <c r="DC23" s="17">
        <v>2.1299999999999999E-2</v>
      </c>
      <c r="DD23" s="17">
        <v>10</v>
      </c>
      <c r="DE23" s="17">
        <v>9.9363299999999999</v>
      </c>
      <c r="DF23" s="17">
        <v>9.9363299999999999</v>
      </c>
      <c r="DG23" s="17">
        <v>6.3670000000000004E-2</v>
      </c>
      <c r="DH23" s="17">
        <v>51.1</v>
      </c>
      <c r="DI23" s="17">
        <v>50</v>
      </c>
      <c r="DJ23" s="17">
        <v>15.46411</v>
      </c>
      <c r="DK23" s="17">
        <v>35.635890000000003</v>
      </c>
      <c r="DL23" s="17"/>
      <c r="DM23" s="17"/>
      <c r="DN23" s="17"/>
      <c r="DO23" s="17">
        <v>0</v>
      </c>
      <c r="DP23" s="17"/>
      <c r="DQ23" s="17"/>
      <c r="DR23" s="17"/>
      <c r="DS23" s="17">
        <v>0</v>
      </c>
      <c r="DT23" s="17"/>
      <c r="DU23" s="17"/>
      <c r="DV23" s="17"/>
      <c r="DW23" s="17">
        <v>0</v>
      </c>
      <c r="DX23" s="17"/>
      <c r="DY23" s="17"/>
      <c r="DZ23" s="17"/>
      <c r="EA23" s="17">
        <v>0</v>
      </c>
      <c r="EB23" s="17">
        <v>110.6</v>
      </c>
      <c r="EC23" s="17">
        <v>112.35728</v>
      </c>
      <c r="ED23" s="17">
        <v>112.35728</v>
      </c>
      <c r="EE23" s="17">
        <v>-1.75728</v>
      </c>
      <c r="EF23" s="17">
        <v>101.3</v>
      </c>
      <c r="EG23" s="17">
        <v>64.683760000000007</v>
      </c>
      <c r="EH23" s="17">
        <v>77.001570000000001</v>
      </c>
      <c r="EI23" s="17">
        <v>24.29843</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57.6</v>
      </c>
      <c r="FE23" s="17">
        <v>63.890439999999998</v>
      </c>
      <c r="FF23" s="17">
        <v>54.885109999999997</v>
      </c>
      <c r="FG23" s="17">
        <v>2.71489</v>
      </c>
      <c r="FH23" s="17">
        <v>54.8</v>
      </c>
      <c r="FI23" s="17">
        <v>128.31246999999999</v>
      </c>
      <c r="FJ23" s="17">
        <v>151.2148</v>
      </c>
      <c r="FK23" s="17">
        <v>-96.4148</v>
      </c>
      <c r="FL23" s="17">
        <v>27.9</v>
      </c>
      <c r="FM23" s="17">
        <v>33.01126</v>
      </c>
      <c r="FN23" s="17">
        <v>26.417359999999999</v>
      </c>
      <c r="FO23" s="17">
        <v>1.48264</v>
      </c>
      <c r="FP23" s="17">
        <v>16.8</v>
      </c>
      <c r="FQ23" s="17">
        <v>16.332789999999999</v>
      </c>
      <c r="FR23" s="17">
        <v>17.210889999999999</v>
      </c>
      <c r="FS23" s="17">
        <v>-0.41088999999999998</v>
      </c>
      <c r="FT23" s="17">
        <v>18.8</v>
      </c>
      <c r="FU23" s="17">
        <v>17.961169999999999</v>
      </c>
      <c r="FV23" s="17">
        <v>17.96116</v>
      </c>
      <c r="FW23" s="17">
        <v>0.83884000000000003</v>
      </c>
      <c r="FX23" s="17">
        <v>88.9</v>
      </c>
      <c r="FY23" s="17">
        <v>81.321879999999993</v>
      </c>
      <c r="FZ23" s="17">
        <v>81.321870000000004</v>
      </c>
      <c r="GA23" s="17">
        <v>7.5781299999999998</v>
      </c>
      <c r="GB23" s="17"/>
      <c r="GC23" s="17"/>
      <c r="GD23" s="17"/>
      <c r="GE23" s="17">
        <v>0</v>
      </c>
      <c r="GF23" s="17"/>
      <c r="GG23" s="17"/>
      <c r="GH23" s="17"/>
      <c r="GI23" s="17">
        <v>0</v>
      </c>
      <c r="GJ23" s="17"/>
      <c r="GK23" s="17"/>
      <c r="GL23" s="17"/>
      <c r="GM23" s="17">
        <v>0</v>
      </c>
      <c r="GN23" s="17">
        <v>109</v>
      </c>
      <c r="GO23" s="17">
        <v>103.03682999999999</v>
      </c>
      <c r="GP23" s="17">
        <v>103.03684</v>
      </c>
      <c r="GQ23" s="17">
        <v>5.9631600000000002</v>
      </c>
      <c r="GR23" s="17">
        <v>7.5</v>
      </c>
      <c r="GS23" s="17">
        <v>6.5736800000000004</v>
      </c>
      <c r="GT23" s="17">
        <v>6.5736800000000004</v>
      </c>
      <c r="GU23" s="17">
        <v>0.92632000000000003</v>
      </c>
      <c r="GV23" s="17">
        <v>6.1</v>
      </c>
      <c r="GW23" s="17">
        <v>6.6261000000000001</v>
      </c>
      <c r="GX23" s="17">
        <v>6.6261000000000001</v>
      </c>
      <c r="GY23" s="17">
        <v>-0.52610000000000001</v>
      </c>
      <c r="GZ23" s="17">
        <v>25.5</v>
      </c>
      <c r="HA23" s="17">
        <v>35.371740000000003</v>
      </c>
      <c r="HB23" s="17">
        <v>35.371040000000001</v>
      </c>
      <c r="HC23" s="17">
        <v>-9.8710400000000007</v>
      </c>
      <c r="HD23" s="17">
        <v>45</v>
      </c>
      <c r="HE23" s="17">
        <v>38.790100000000002</v>
      </c>
      <c r="HF23" s="17">
        <v>38.790089999999999</v>
      </c>
      <c r="HG23" s="17">
        <v>6.2099099999999998</v>
      </c>
      <c r="HH23" s="17">
        <v>2</v>
      </c>
      <c r="HI23" s="17">
        <v>1.97359</v>
      </c>
      <c r="HJ23" s="17">
        <v>1.97359</v>
      </c>
      <c r="HK23" s="17">
        <v>2.6409999999999999E-2</v>
      </c>
      <c r="HL23" s="17">
        <v>12.4</v>
      </c>
      <c r="HM23" s="17">
        <v>13.33126</v>
      </c>
      <c r="HN23" s="17">
        <v>13.33126</v>
      </c>
      <c r="HO23" s="17">
        <v>-0.93125999999999998</v>
      </c>
      <c r="HP23" s="17">
        <v>70.599999999999994</v>
      </c>
      <c r="HQ23" s="17">
        <v>64.068730000000002</v>
      </c>
      <c r="HR23" s="17">
        <v>70.608800000000002</v>
      </c>
      <c r="HS23" s="17">
        <v>-8.8000000000000005E-3</v>
      </c>
      <c r="HT23" s="17"/>
      <c r="HU23" s="17"/>
      <c r="HV23" s="17"/>
      <c r="HW23" s="17">
        <v>0</v>
      </c>
      <c r="HX23" s="17"/>
      <c r="HY23" s="17"/>
      <c r="HZ23" s="17"/>
      <c r="IA23" s="17">
        <v>0</v>
      </c>
      <c r="IB23" s="17">
        <v>74.400000000000006</v>
      </c>
      <c r="IC23" s="17">
        <v>49.201360000000001</v>
      </c>
      <c r="ID23" s="17">
        <v>55.69247</v>
      </c>
      <c r="IE23" s="17">
        <v>18.707529999999998</v>
      </c>
      <c r="IF23" s="17"/>
      <c r="IG23" s="17"/>
      <c r="IH23" s="17"/>
      <c r="II23" s="17">
        <v>0</v>
      </c>
      <c r="IJ23" s="17"/>
      <c r="IK23" s="17"/>
      <c r="IL23" s="17"/>
      <c r="IM23" s="17">
        <v>0</v>
      </c>
      <c r="IN23" s="17">
        <v>47.3</v>
      </c>
      <c r="IO23" s="17"/>
      <c r="IP23" s="17"/>
      <c r="IQ23" s="17">
        <v>47.3</v>
      </c>
      <c r="IR23" s="17"/>
      <c r="IS23" s="17"/>
      <c r="IT23" s="17"/>
      <c r="IU23" s="17">
        <v>0</v>
      </c>
      <c r="IV23" s="17"/>
      <c r="IW23" s="17"/>
      <c r="IX23" s="17"/>
      <c r="IY23" s="17">
        <v>0</v>
      </c>
      <c r="IZ23" s="17"/>
      <c r="JA23" s="17"/>
      <c r="JB23" s="17"/>
      <c r="JC23" s="17">
        <v>0</v>
      </c>
      <c r="JD23" s="17">
        <v>84.8</v>
      </c>
      <c r="JE23" s="17">
        <v>88.384460000000004</v>
      </c>
      <c r="JF23" s="17">
        <v>88.384450000000001</v>
      </c>
      <c r="JG23" s="17">
        <v>-3.5844499999999999</v>
      </c>
      <c r="JH23" s="17">
        <v>170.5</v>
      </c>
      <c r="JI23" s="17">
        <v>185.37448000000001</v>
      </c>
      <c r="JJ23" s="17">
        <v>185.37428</v>
      </c>
      <c r="JK23" s="17">
        <v>-14.874280000000001</v>
      </c>
      <c r="JL23" s="17">
        <v>170.2</v>
      </c>
      <c r="JM23" s="17">
        <v>185.37448000000001</v>
      </c>
      <c r="JN23" s="17">
        <v>185.37428</v>
      </c>
      <c r="JO23" s="17">
        <v>-15.17428</v>
      </c>
      <c r="JP23" s="17">
        <v>200</v>
      </c>
      <c r="JQ23" s="17">
        <v>185.37448000000001</v>
      </c>
      <c r="JR23" s="17">
        <v>185.37428</v>
      </c>
      <c r="JS23" s="17">
        <v>14.625719999999999</v>
      </c>
      <c r="JT23" s="17">
        <v>271</v>
      </c>
      <c r="JU23" s="17">
        <v>278.89674000000002</v>
      </c>
      <c r="JV23" s="17">
        <v>278.89643000000001</v>
      </c>
      <c r="JW23" s="17">
        <v>-7.8964299999999996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v>
      </c>
      <c r="KW23" s="17"/>
      <c r="KX23" s="17"/>
      <c r="KY23" s="17">
        <v>0</v>
      </c>
      <c r="KZ23" s="17"/>
      <c r="LA23" s="17"/>
      <c r="LB23" s="17"/>
      <c r="LC23" s="17">
        <v>0</v>
      </c>
      <c r="LD23" s="17">
        <v>3.6</v>
      </c>
      <c r="LE23" s="17">
        <v>3.1205099999999999</v>
      </c>
      <c r="LF23" s="17">
        <v>3.1204999999999998</v>
      </c>
      <c r="LG23" s="17">
        <v>0.47949999999999998</v>
      </c>
      <c r="LH23" s="17">
        <v>109.6</v>
      </c>
      <c r="LI23" s="17">
        <v>138.10290000000001</v>
      </c>
      <c r="LJ23" s="17">
        <v>132.53773000000001</v>
      </c>
      <c r="LK23" s="17">
        <v>-22.937729999999998</v>
      </c>
      <c r="LL23" s="17">
        <v>66.900000000000006</v>
      </c>
      <c r="LM23" s="17">
        <v>66.472239999999999</v>
      </c>
      <c r="LN23" s="17">
        <v>66.472239999999999</v>
      </c>
      <c r="LO23" s="17">
        <v>0.42775999999999997</v>
      </c>
      <c r="LP23" s="17">
        <v>63.7</v>
      </c>
      <c r="LQ23" s="17">
        <v>67.133979999999994</v>
      </c>
      <c r="LR23" s="17">
        <v>67.133979999999994</v>
      </c>
      <c r="LS23" s="17">
        <v>-3.43398</v>
      </c>
      <c r="LT23" s="17">
        <v>46.7</v>
      </c>
      <c r="LU23" s="17">
        <v>48.413229999999999</v>
      </c>
      <c r="LV23" s="17">
        <v>48.413220000000003</v>
      </c>
      <c r="LW23" s="17">
        <v>-1.71322</v>
      </c>
      <c r="LX23" s="17">
        <v>30.3</v>
      </c>
      <c r="LY23" s="17">
        <v>29.951460000000001</v>
      </c>
      <c r="LZ23" s="17">
        <v>29.951450000000001</v>
      </c>
      <c r="MA23" s="17">
        <v>0.34855000000000003</v>
      </c>
      <c r="MB23" s="17"/>
      <c r="MC23" s="17"/>
      <c r="MD23" s="17"/>
      <c r="ME23" s="17">
        <v>0</v>
      </c>
      <c r="MF23" s="17"/>
      <c r="MG23" s="17"/>
      <c r="MH23" s="17"/>
      <c r="MI23" s="17">
        <v>0</v>
      </c>
      <c r="MJ23" s="17"/>
      <c r="MK23" s="17"/>
      <c r="ML23" s="17"/>
      <c r="MM23" s="17">
        <v>0</v>
      </c>
      <c r="MN23" s="17">
        <v>144.80000000000001</v>
      </c>
      <c r="MO23" s="17">
        <v>143.19</v>
      </c>
      <c r="MP23" s="17">
        <v>151.08872</v>
      </c>
      <c r="MQ23" s="17">
        <v>-6.2887199999999996</v>
      </c>
      <c r="MR23" s="17">
        <v>145.19999999999999</v>
      </c>
      <c r="MS23" s="17">
        <v>30</v>
      </c>
      <c r="MT23" s="17">
        <v>151.08872</v>
      </c>
      <c r="MU23" s="17">
        <v>-5.8887200000000002</v>
      </c>
      <c r="MV23" s="17">
        <v>147.19999999999999</v>
      </c>
      <c r="MW23" s="17">
        <v>71.81</v>
      </c>
      <c r="MX23" s="17">
        <v>151.54244</v>
      </c>
      <c r="MY23" s="17">
        <v>-4.3424399999999999</v>
      </c>
      <c r="MZ23" s="17"/>
      <c r="NA23" s="17"/>
      <c r="NB23" s="17"/>
      <c r="NC23" s="17">
        <v>0</v>
      </c>
      <c r="ND23" s="17"/>
      <c r="NE23" s="17"/>
      <c r="NF23" s="17"/>
      <c r="NG23" s="17">
        <v>0</v>
      </c>
      <c r="NH23" s="17"/>
      <c r="NI23" s="17"/>
      <c r="NJ23" s="17"/>
      <c r="NK23" s="17">
        <v>0</v>
      </c>
      <c r="NL23" s="17"/>
      <c r="NM23" s="17"/>
      <c r="NN23" s="17"/>
      <c r="NO23" s="17">
        <v>0</v>
      </c>
      <c r="NP23" s="17">
        <v>0</v>
      </c>
      <c r="NQ23" s="17"/>
      <c r="NR23" s="17"/>
      <c r="NS23" s="17">
        <v>0</v>
      </c>
      <c r="NT23" s="17">
        <v>216.1</v>
      </c>
      <c r="NU23" s="17">
        <v>206.29038</v>
      </c>
      <c r="NV23" s="17">
        <v>206.29034999999999</v>
      </c>
      <c r="NW23" s="17">
        <v>9.8096499999999995</v>
      </c>
      <c r="NX23" s="17">
        <v>103.6</v>
      </c>
      <c r="NY23" s="17">
        <v>103.45493</v>
      </c>
      <c r="NZ23" s="17">
        <v>103.45492</v>
      </c>
      <c r="OA23" s="17">
        <v>0.14507999999999999</v>
      </c>
      <c r="OB23" s="17">
        <v>0.2</v>
      </c>
      <c r="OC23" s="17"/>
      <c r="OD23" s="17">
        <v>7.2999999999999995E-2</v>
      </c>
      <c r="OE23" s="17">
        <v>0.127</v>
      </c>
      <c r="OF23" s="17">
        <v>117.5</v>
      </c>
      <c r="OG23" s="17">
        <v>90.840999999999994</v>
      </c>
      <c r="OH23" s="17">
        <v>90.840999999999994</v>
      </c>
      <c r="OI23" s="17">
        <v>26.658999999999999</v>
      </c>
      <c r="OJ23" s="17">
        <v>57.5</v>
      </c>
      <c r="OK23" s="17"/>
      <c r="OL23" s="17">
        <v>78.775000000000006</v>
      </c>
      <c r="OM23" s="17">
        <v>-21.274999999999999</v>
      </c>
      <c r="ON23" s="17">
        <v>0</v>
      </c>
      <c r="OO23" s="17"/>
      <c r="OP23" s="17">
        <v>2.3660000000000001</v>
      </c>
      <c r="OQ23" s="17">
        <v>-2.3660000000000001</v>
      </c>
      <c r="OR23" s="17">
        <v>0.1</v>
      </c>
      <c r="OS23" s="17"/>
      <c r="OT23" s="17"/>
      <c r="OU23" s="17">
        <v>0.1</v>
      </c>
      <c r="OV23" s="17">
        <v>20.2</v>
      </c>
      <c r="OW23" s="17">
        <v>17.475729999999999</v>
      </c>
      <c r="OX23" s="17">
        <v>17.475729999999999</v>
      </c>
      <c r="OY23" s="17">
        <v>2.7242700000000002</v>
      </c>
      <c r="OZ23" s="17">
        <v>20.8</v>
      </c>
      <c r="PA23" s="17">
        <v>19.417480000000001</v>
      </c>
      <c r="PB23" s="17">
        <v>19.417470000000002</v>
      </c>
      <c r="PC23" s="17">
        <v>1.38253</v>
      </c>
      <c r="PD23" s="17"/>
      <c r="PE23" s="17"/>
      <c r="PF23" s="17"/>
      <c r="PG23" s="17">
        <v>0</v>
      </c>
      <c r="PH23" s="17">
        <v>0</v>
      </c>
      <c r="PI23" s="17"/>
      <c r="PJ23" s="17"/>
      <c r="PK23" s="17">
        <v>0</v>
      </c>
      <c r="PL23" s="17"/>
      <c r="PM23" s="17"/>
      <c r="PN23" s="17"/>
      <c r="PO23" s="17">
        <v>0</v>
      </c>
      <c r="PP23" s="17">
        <v>1.2</v>
      </c>
      <c r="PQ23" s="17">
        <v>1.2</v>
      </c>
      <c r="PR23" s="17">
        <v>1.2</v>
      </c>
      <c r="PS23" s="17">
        <v>0</v>
      </c>
      <c r="PT23" s="17">
        <v>2.6</v>
      </c>
      <c r="PU23" s="17">
        <v>2.4</v>
      </c>
      <c r="PV23" s="17">
        <v>2.4</v>
      </c>
      <c r="PW23" s="17">
        <v>0.2</v>
      </c>
      <c r="PX23" s="17">
        <v>2.8</v>
      </c>
      <c r="PY23" s="17">
        <v>2.8</v>
      </c>
      <c r="PZ23" s="17">
        <v>2.8</v>
      </c>
      <c r="QA23" s="17">
        <v>0</v>
      </c>
      <c r="QB23" s="17"/>
      <c r="QC23" s="17"/>
      <c r="QD23" s="17"/>
      <c r="QE23" s="17">
        <v>0</v>
      </c>
      <c r="QF23" s="17">
        <v>20</v>
      </c>
      <c r="QG23" s="17">
        <v>19.417480000000001</v>
      </c>
      <c r="QH23" s="17">
        <v>19.417470000000002</v>
      </c>
      <c r="QI23" s="17">
        <v>0.58252999999999999</v>
      </c>
      <c r="QJ23" s="17">
        <v>18.899999999999999</v>
      </c>
      <c r="QK23" s="17">
        <v>17.475729999999999</v>
      </c>
      <c r="QL23" s="17">
        <v>17.475729999999999</v>
      </c>
      <c r="QM23" s="17">
        <v>1.4242699999999999</v>
      </c>
      <c r="QN23" s="17">
        <v>3.4</v>
      </c>
      <c r="QO23" s="17">
        <v>3.5</v>
      </c>
      <c r="QP23" s="17">
        <v>3.5</v>
      </c>
      <c r="QQ23" s="17">
        <v>-0.1</v>
      </c>
      <c r="QR23" s="17">
        <v>18.600000000000001</v>
      </c>
      <c r="QS23" s="17">
        <v>17.961169999999999</v>
      </c>
      <c r="QT23" s="17">
        <v>17.96116</v>
      </c>
      <c r="QU23" s="17">
        <v>0.63883999999999996</v>
      </c>
      <c r="QV23" s="17">
        <v>12.2</v>
      </c>
      <c r="QW23" s="17"/>
      <c r="QX23" s="17">
        <v>15.387</v>
      </c>
      <c r="QY23" s="17">
        <v>-3.1869999999999998</v>
      </c>
      <c r="QZ23" s="17">
        <v>18</v>
      </c>
      <c r="RA23" s="17"/>
      <c r="RB23" s="17">
        <v>18.071000000000002</v>
      </c>
      <c r="RC23" s="17">
        <v>-7.0999999999999994E-2</v>
      </c>
      <c r="RD23" s="17">
        <v>30.7</v>
      </c>
      <c r="RE23" s="17">
        <v>22.7</v>
      </c>
      <c r="RF23" s="17">
        <v>22.137</v>
      </c>
      <c r="RG23" s="17">
        <v>8.5630000000000006</v>
      </c>
      <c r="RH23" s="17">
        <v>87.4</v>
      </c>
      <c r="RI23" s="17">
        <v>58.6</v>
      </c>
      <c r="RJ23" s="17">
        <v>59.902999999999999</v>
      </c>
      <c r="RK23" s="17">
        <v>27.497</v>
      </c>
      <c r="RL23" s="17">
        <v>7.3</v>
      </c>
      <c r="RM23" s="17"/>
      <c r="RN23" s="17">
        <v>16.562999999999999</v>
      </c>
      <c r="RO23" s="17">
        <v>-9.2629999999999999</v>
      </c>
      <c r="RP23" s="17">
        <v>3.4</v>
      </c>
      <c r="RQ23" s="17">
        <v>3</v>
      </c>
      <c r="RR23" s="17">
        <v>3</v>
      </c>
      <c r="RS23" s="17">
        <v>0.4</v>
      </c>
      <c r="RT23" s="17">
        <v>15.6</v>
      </c>
      <c r="RU23" s="17">
        <v>11.380660000000001</v>
      </c>
      <c r="RV23" s="17">
        <v>12.882099999999999</v>
      </c>
      <c r="RW23" s="17">
        <v>2.7179000000000002</v>
      </c>
      <c r="RX23" s="17">
        <v>2.1</v>
      </c>
      <c r="RY23" s="17">
        <v>2</v>
      </c>
      <c r="RZ23" s="17">
        <v>2</v>
      </c>
      <c r="SA23" s="17">
        <v>0.1</v>
      </c>
      <c r="SB23" s="17"/>
      <c r="SC23" s="17"/>
      <c r="SD23" s="17"/>
      <c r="SE23" s="17">
        <v>0</v>
      </c>
      <c r="SF23" s="17">
        <v>12.4</v>
      </c>
      <c r="SG23" s="17">
        <v>12.03884</v>
      </c>
      <c r="SH23" s="17">
        <v>12.038830000000001</v>
      </c>
      <c r="SI23" s="17">
        <v>0.36116999999999999</v>
      </c>
      <c r="SJ23" s="17">
        <v>6.8</v>
      </c>
      <c r="SK23" s="17">
        <v>6.7</v>
      </c>
      <c r="SL23" s="17">
        <v>6.7</v>
      </c>
      <c r="SM23" s="17">
        <v>0.1</v>
      </c>
      <c r="SN23" s="17">
        <v>10.1</v>
      </c>
      <c r="SO23" s="17">
        <v>12.621359999999999</v>
      </c>
      <c r="SP23" s="17">
        <v>12.621359999999999</v>
      </c>
      <c r="SQ23" s="17">
        <v>-2.52136</v>
      </c>
      <c r="SR23" s="17">
        <v>15</v>
      </c>
      <c r="SS23" s="17">
        <v>16.504850000000001</v>
      </c>
      <c r="ST23" s="17">
        <v>16.504850000000001</v>
      </c>
      <c r="SU23" s="17">
        <v>-1.50485</v>
      </c>
      <c r="SV23" s="17">
        <v>15.8</v>
      </c>
      <c r="SW23" s="17">
        <v>16.310680000000001</v>
      </c>
      <c r="SX23" s="17">
        <v>16.310680000000001</v>
      </c>
      <c r="SY23" s="17">
        <v>-0.51068000000000002</v>
      </c>
      <c r="SZ23" s="17">
        <v>17.100000000000001</v>
      </c>
      <c r="TA23" s="17">
        <v>17.236999999999998</v>
      </c>
      <c r="TB23" s="17">
        <v>17.236999999999998</v>
      </c>
      <c r="TC23" s="17">
        <v>-0.13700000000000001</v>
      </c>
      <c r="TD23" s="17">
        <v>25.1</v>
      </c>
      <c r="TE23" s="17">
        <v>19.501000000000001</v>
      </c>
      <c r="TF23" s="17">
        <v>19.501000000000001</v>
      </c>
      <c r="TG23" s="17">
        <v>5.5990000000000002</v>
      </c>
      <c r="TH23" s="17">
        <v>25</v>
      </c>
      <c r="TI23" s="17"/>
      <c r="TJ23" s="17">
        <v>37.167000000000002</v>
      </c>
      <c r="TK23" s="17">
        <v>-12.167</v>
      </c>
      <c r="TL23" s="17">
        <v>74.599999999999994</v>
      </c>
      <c r="TM23" s="17">
        <v>55.4</v>
      </c>
      <c r="TN23" s="17">
        <v>52.156999999999996</v>
      </c>
      <c r="TO23" s="17">
        <v>22.443000000000001</v>
      </c>
      <c r="TP23" s="17">
        <v>73.2</v>
      </c>
      <c r="TQ23" s="17">
        <v>69.349999999999994</v>
      </c>
      <c r="TR23" s="17">
        <v>69.337000000000003</v>
      </c>
      <c r="TS23" s="17">
        <v>3.863</v>
      </c>
      <c r="TT23" s="17">
        <v>9.4</v>
      </c>
      <c r="TU23" s="17">
        <v>3.1560000000000001</v>
      </c>
      <c r="TV23" s="17">
        <v>3.1560000000000001</v>
      </c>
      <c r="TW23" s="17">
        <v>6.2439999999999998</v>
      </c>
      <c r="TX23" s="17">
        <v>9.1999999999999993</v>
      </c>
      <c r="TY23" s="17">
        <v>4.4180000000000001</v>
      </c>
      <c r="TZ23" s="17">
        <v>4.4180000000000001</v>
      </c>
      <c r="UA23" s="17">
        <v>4.782</v>
      </c>
      <c r="UB23" s="17">
        <v>19.100000000000001</v>
      </c>
      <c r="UC23" s="17">
        <v>21</v>
      </c>
      <c r="UD23" s="17">
        <v>21</v>
      </c>
      <c r="UE23" s="17">
        <v>-1.9</v>
      </c>
      <c r="UF23" s="17">
        <v>7.5</v>
      </c>
      <c r="UG23" s="17">
        <v>7</v>
      </c>
      <c r="UH23" s="17">
        <v>7</v>
      </c>
      <c r="UI23" s="17">
        <v>0.5</v>
      </c>
      <c r="UJ23" s="17">
        <v>7</v>
      </c>
      <c r="UK23" s="17">
        <v>6.9</v>
      </c>
      <c r="UL23" s="17">
        <v>6.9</v>
      </c>
      <c r="UM23" s="17">
        <v>0.1</v>
      </c>
      <c r="UN23" s="17">
        <v>20.399999999999999</v>
      </c>
      <c r="UO23" s="17">
        <v>20</v>
      </c>
      <c r="UP23" s="17">
        <v>9.9029100000000003</v>
      </c>
      <c r="UQ23" s="17">
        <v>10.49709</v>
      </c>
      <c r="UR23" s="17">
        <v>20.399999999999999</v>
      </c>
      <c r="US23" s="17">
        <v>20</v>
      </c>
      <c r="UT23" s="17">
        <v>9.9029100000000003</v>
      </c>
      <c r="UU23" s="17">
        <v>10.49709</v>
      </c>
      <c r="UV23" s="17">
        <v>20</v>
      </c>
      <c r="UW23" s="17">
        <v>20</v>
      </c>
      <c r="UX23" s="17">
        <v>10</v>
      </c>
      <c r="UY23" s="17">
        <v>10</v>
      </c>
      <c r="UZ23" s="17">
        <v>0</v>
      </c>
      <c r="VA23" s="17"/>
      <c r="VB23" s="17">
        <v>1.012</v>
      </c>
      <c r="VC23" s="17">
        <v>-1.012</v>
      </c>
      <c r="VD23" s="17"/>
      <c r="VE23" s="17"/>
      <c r="VF23" s="17"/>
      <c r="VG23" s="17">
        <v>0</v>
      </c>
      <c r="VH23" s="17">
        <v>7.9</v>
      </c>
      <c r="VI23" s="17"/>
      <c r="VJ23" s="17">
        <v>8.298</v>
      </c>
      <c r="VK23" s="17">
        <v>-0.39800000000000002</v>
      </c>
      <c r="VL23" s="17">
        <v>123.1</v>
      </c>
      <c r="VM23" s="17"/>
      <c r="VN23" s="17">
        <v>144.26599999999999</v>
      </c>
      <c r="VO23" s="17">
        <v>-21.166</v>
      </c>
      <c r="VP23" s="17">
        <v>0.6</v>
      </c>
      <c r="VQ23" s="17">
        <v>0.6</v>
      </c>
      <c r="VR23" s="17">
        <v>0.6</v>
      </c>
      <c r="VS23" s="17">
        <v>0</v>
      </c>
      <c r="VT23" s="17">
        <v>86.9</v>
      </c>
      <c r="VU23" s="17">
        <v>72.540000000000006</v>
      </c>
      <c r="VV23" s="17">
        <v>77.864000000000004</v>
      </c>
      <c r="VW23" s="17">
        <v>9.0359999999999996</v>
      </c>
      <c r="VX23" s="17">
        <v>128.9</v>
      </c>
      <c r="VY23" s="17">
        <v>74.33</v>
      </c>
      <c r="VZ23" s="17">
        <v>68.337999999999994</v>
      </c>
      <c r="WA23" s="17">
        <v>60.561999999999998</v>
      </c>
      <c r="WB23" s="17">
        <v>88.8</v>
      </c>
      <c r="WC23" s="17"/>
      <c r="WD23" s="17">
        <v>106.113</v>
      </c>
      <c r="WE23" s="17">
        <v>-17.312999999999999</v>
      </c>
      <c r="WF23" s="17">
        <v>0.7</v>
      </c>
      <c r="WG23" s="17">
        <v>1.4490000000000001</v>
      </c>
      <c r="WH23" s="17">
        <v>1.4490000000000001</v>
      </c>
      <c r="WI23" s="17">
        <v>-0.749</v>
      </c>
      <c r="WJ23" s="17"/>
      <c r="WK23" s="17"/>
      <c r="WL23" s="17"/>
      <c r="WM23" s="17">
        <v>0</v>
      </c>
      <c r="WN23" s="17">
        <v>1.6</v>
      </c>
      <c r="WO23" s="17">
        <v>2.4</v>
      </c>
      <c r="WP23" s="17">
        <v>2.4</v>
      </c>
      <c r="WQ23" s="17">
        <v>-0.8</v>
      </c>
      <c r="WR23" s="17">
        <v>0.8</v>
      </c>
      <c r="WS23" s="17">
        <v>1.4</v>
      </c>
      <c r="WT23" s="17">
        <v>1.4</v>
      </c>
      <c r="WU23" s="17">
        <v>-0.6</v>
      </c>
      <c r="WV23" s="17">
        <v>7.7</v>
      </c>
      <c r="WW23" s="17"/>
      <c r="WX23" s="17">
        <v>10.154999999999999</v>
      </c>
      <c r="WY23" s="17">
        <v>-2.4550000000000001</v>
      </c>
      <c r="WZ23" s="17">
        <v>6.4</v>
      </c>
      <c r="XA23" s="17">
        <v>6.5</v>
      </c>
      <c r="XB23" s="17">
        <v>6.5</v>
      </c>
      <c r="XC23" s="17">
        <v>-0.1</v>
      </c>
      <c r="XD23" s="17">
        <v>18.600000000000001</v>
      </c>
      <c r="XE23" s="17">
        <v>18.4466</v>
      </c>
      <c r="XF23" s="17">
        <v>18.4466</v>
      </c>
      <c r="XG23" s="17">
        <v>0.15340000000000001</v>
      </c>
      <c r="XH23" s="17">
        <v>8.6</v>
      </c>
      <c r="XI23" s="17">
        <v>10.8</v>
      </c>
      <c r="XJ23" s="17">
        <v>10.8</v>
      </c>
      <c r="XK23" s="17">
        <v>-2.2000000000000002</v>
      </c>
      <c r="XL23" s="17">
        <v>27.7</v>
      </c>
      <c r="XM23" s="17">
        <v>29</v>
      </c>
      <c r="XN23" s="17">
        <v>29</v>
      </c>
      <c r="XO23" s="17">
        <v>-1.3</v>
      </c>
      <c r="XP23" s="17">
        <v>34.5</v>
      </c>
      <c r="XQ23" s="17">
        <v>29</v>
      </c>
      <c r="XR23" s="17">
        <v>29</v>
      </c>
      <c r="XS23" s="17">
        <v>5.5</v>
      </c>
      <c r="XT23" s="17">
        <v>15.5</v>
      </c>
      <c r="XU23" s="17">
        <v>14</v>
      </c>
      <c r="XV23" s="17">
        <v>14</v>
      </c>
      <c r="XW23" s="17">
        <v>1.5</v>
      </c>
      <c r="XX23" s="17">
        <v>19.399999999999999</v>
      </c>
      <c r="XY23" s="17">
        <v>19</v>
      </c>
      <c r="XZ23" s="17">
        <v>19</v>
      </c>
      <c r="YA23" s="17">
        <v>0.4</v>
      </c>
      <c r="YB23" s="17">
        <v>0</v>
      </c>
      <c r="YC23" s="17"/>
      <c r="YD23" s="17"/>
      <c r="YE23" s="17">
        <v>0</v>
      </c>
      <c r="YF23" s="17">
        <v>10.8</v>
      </c>
      <c r="YG23" s="17">
        <v>11</v>
      </c>
      <c r="YH23" s="17">
        <v>11</v>
      </c>
      <c r="YI23" s="17">
        <v>-0.2</v>
      </c>
    </row>
    <row r="24" spans="1:659" ht="24" customHeight="1" x14ac:dyDescent="0.25">
      <c r="A24" s="1"/>
      <c r="B24" s="18" t="s">
        <v>74</v>
      </c>
      <c r="C24" s="18" t="s">
        <v>837</v>
      </c>
      <c r="D24" s="19">
        <v>202.9</v>
      </c>
      <c r="E24" s="19">
        <v>203.20388</v>
      </c>
      <c r="F24" s="19">
        <v>203.20388</v>
      </c>
      <c r="G24" s="19">
        <v>-0.30387999999999998</v>
      </c>
      <c r="H24" s="19">
        <v>626.20000000000005</v>
      </c>
      <c r="I24" s="19">
        <v>635.02589999999998</v>
      </c>
      <c r="J24" s="19">
        <v>635.02589999999998</v>
      </c>
      <c r="K24" s="19">
        <v>-8.8259000000000007</v>
      </c>
      <c r="L24" s="19">
        <v>216.8</v>
      </c>
      <c r="M24" s="19">
        <v>206.58520999999999</v>
      </c>
      <c r="N24" s="19">
        <v>206.58520999999999</v>
      </c>
      <c r="O24" s="19">
        <v>10.214790000000001</v>
      </c>
      <c r="P24" s="19"/>
      <c r="Q24" s="19"/>
      <c r="R24" s="19"/>
      <c r="S24" s="19">
        <v>0</v>
      </c>
      <c r="T24" s="19"/>
      <c r="U24" s="19"/>
      <c r="V24" s="19"/>
      <c r="W24" s="19">
        <v>0</v>
      </c>
      <c r="X24" s="19">
        <v>90.1</v>
      </c>
      <c r="Y24" s="19">
        <v>91.778639999999996</v>
      </c>
      <c r="Z24" s="19">
        <v>91.778630000000007</v>
      </c>
      <c r="AA24" s="19">
        <v>-1.6786300000000001</v>
      </c>
      <c r="AB24" s="19">
        <v>196.1</v>
      </c>
      <c r="AC24" s="19">
        <v>190.00198</v>
      </c>
      <c r="AD24" s="19">
        <v>182.72800000000001</v>
      </c>
      <c r="AE24" s="19">
        <v>13.372</v>
      </c>
      <c r="AF24" s="19"/>
      <c r="AG24" s="19"/>
      <c r="AH24" s="19"/>
      <c r="AI24" s="19">
        <v>0</v>
      </c>
      <c r="AJ24" s="19"/>
      <c r="AK24" s="19"/>
      <c r="AL24" s="19"/>
      <c r="AM24" s="19">
        <v>0</v>
      </c>
      <c r="AN24" s="19">
        <v>161.69999999999999</v>
      </c>
      <c r="AO24" s="19">
        <v>174.21986999999999</v>
      </c>
      <c r="AP24" s="19">
        <v>168.05769000000001</v>
      </c>
      <c r="AQ24" s="19">
        <v>-6.3576899999999998</v>
      </c>
      <c r="AR24" s="19">
        <v>162.80000000000001</v>
      </c>
      <c r="AS24" s="19">
        <v>174.21986999999999</v>
      </c>
      <c r="AT24" s="19">
        <v>168.05769000000001</v>
      </c>
      <c r="AU24" s="19">
        <v>-5.2576900000000002</v>
      </c>
      <c r="AV24" s="19">
        <v>161.1</v>
      </c>
      <c r="AW24" s="19">
        <v>174.21986999999999</v>
      </c>
      <c r="AX24" s="19">
        <v>168.05769000000001</v>
      </c>
      <c r="AY24" s="19">
        <v>-6.9576900000000004</v>
      </c>
      <c r="AZ24" s="19">
        <v>248.4</v>
      </c>
      <c r="BA24" s="19">
        <v>262.11457999999999</v>
      </c>
      <c r="BB24" s="19">
        <v>252.84354999999999</v>
      </c>
      <c r="BC24" s="19">
        <v>-4.4435500000000001</v>
      </c>
      <c r="BD24" s="19">
        <v>0</v>
      </c>
      <c r="BE24" s="19"/>
      <c r="BF24" s="19"/>
      <c r="BG24" s="19">
        <v>0</v>
      </c>
      <c r="BH24" s="19"/>
      <c r="BI24" s="19"/>
      <c r="BJ24" s="19"/>
      <c r="BK24" s="19">
        <v>0</v>
      </c>
      <c r="BL24" s="19">
        <v>186</v>
      </c>
      <c r="BM24" s="19">
        <v>227.72478000000001</v>
      </c>
      <c r="BN24" s="19">
        <v>201.52860000000001</v>
      </c>
      <c r="BO24" s="19">
        <v>-15.528600000000001</v>
      </c>
      <c r="BP24" s="19">
        <v>5.8</v>
      </c>
      <c r="BQ24" s="19">
        <v>9.6366700000000005</v>
      </c>
      <c r="BR24" s="19">
        <v>5.4625000000000004</v>
      </c>
      <c r="BS24" s="19">
        <v>0.33750000000000002</v>
      </c>
      <c r="BT24" s="19"/>
      <c r="BU24" s="19"/>
      <c r="BV24" s="19"/>
      <c r="BW24" s="19">
        <v>0</v>
      </c>
      <c r="BX24" s="19"/>
      <c r="BY24" s="19"/>
      <c r="BZ24" s="19"/>
      <c r="CA24" s="19">
        <v>0</v>
      </c>
      <c r="CB24" s="19"/>
      <c r="CC24" s="19"/>
      <c r="CD24" s="19"/>
      <c r="CE24" s="19">
        <v>0</v>
      </c>
      <c r="CF24" s="19"/>
      <c r="CG24" s="19"/>
      <c r="CH24" s="19"/>
      <c r="CI24" s="19">
        <v>0</v>
      </c>
      <c r="CJ24" s="19">
        <v>158.5</v>
      </c>
      <c r="CK24" s="19">
        <v>148.8219</v>
      </c>
      <c r="CL24" s="19">
        <v>148.8219</v>
      </c>
      <c r="CM24" s="19">
        <v>9.6781000000000006</v>
      </c>
      <c r="CN24" s="19">
        <v>7.6</v>
      </c>
      <c r="CO24" s="19">
        <v>5.1333399999999996</v>
      </c>
      <c r="CP24" s="19">
        <v>5.1333399999999996</v>
      </c>
      <c r="CQ24" s="19">
        <v>2.4666600000000001</v>
      </c>
      <c r="CR24" s="19">
        <v>5.8</v>
      </c>
      <c r="CS24" s="19">
        <v>2.8177599999999998</v>
      </c>
      <c r="CT24" s="19">
        <v>2.8177500000000002</v>
      </c>
      <c r="CU24" s="19">
        <v>2.9822500000000001</v>
      </c>
      <c r="CV24" s="19">
        <v>5.6</v>
      </c>
      <c r="CW24" s="19">
        <v>5.6</v>
      </c>
      <c r="CX24" s="19">
        <v>5.6000100000000002</v>
      </c>
      <c r="CY24" s="19">
        <v>-1.0000000000000001E-5</v>
      </c>
      <c r="CZ24" s="19">
        <v>6.9</v>
      </c>
      <c r="DA24" s="19">
        <v>6.8787000000000003</v>
      </c>
      <c r="DB24" s="19">
        <v>6.8787000000000003</v>
      </c>
      <c r="DC24" s="19">
        <v>2.1299999999999999E-2</v>
      </c>
      <c r="DD24" s="19">
        <v>10</v>
      </c>
      <c r="DE24" s="19">
        <v>9.9363299999999999</v>
      </c>
      <c r="DF24" s="19">
        <v>9.9363299999999999</v>
      </c>
      <c r="DG24" s="19">
        <v>6.3670000000000004E-2</v>
      </c>
      <c r="DH24" s="19">
        <v>50.8</v>
      </c>
      <c r="DI24" s="19">
        <v>50</v>
      </c>
      <c r="DJ24" s="19">
        <v>15.464079999999999</v>
      </c>
      <c r="DK24" s="19">
        <v>35.335920000000002</v>
      </c>
      <c r="DL24" s="19"/>
      <c r="DM24" s="19"/>
      <c r="DN24" s="19"/>
      <c r="DO24" s="19">
        <v>0</v>
      </c>
      <c r="DP24" s="19"/>
      <c r="DQ24" s="19"/>
      <c r="DR24" s="19"/>
      <c r="DS24" s="19">
        <v>0</v>
      </c>
      <c r="DT24" s="19"/>
      <c r="DU24" s="19"/>
      <c r="DV24" s="19"/>
      <c r="DW24" s="19">
        <v>0</v>
      </c>
      <c r="DX24" s="19"/>
      <c r="DY24" s="19"/>
      <c r="DZ24" s="19"/>
      <c r="EA24" s="19">
        <v>0</v>
      </c>
      <c r="EB24" s="19">
        <v>110.6</v>
      </c>
      <c r="EC24" s="19">
        <v>112.35728</v>
      </c>
      <c r="ED24" s="19">
        <v>112.35728</v>
      </c>
      <c r="EE24" s="19">
        <v>-1.75728</v>
      </c>
      <c r="EF24" s="19">
        <v>125.9</v>
      </c>
      <c r="EG24" s="19">
        <v>117.16446000000001</v>
      </c>
      <c r="EH24" s="19">
        <v>111.58181</v>
      </c>
      <c r="EI24" s="19">
        <v>14.31819</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47.3</v>
      </c>
      <c r="FE24" s="19">
        <v>63.890439999999998</v>
      </c>
      <c r="FF24" s="19">
        <v>54.885109999999997</v>
      </c>
      <c r="FG24" s="19">
        <v>-7.5851100000000002</v>
      </c>
      <c r="FH24" s="19">
        <v>64.400000000000006</v>
      </c>
      <c r="FI24" s="19">
        <v>128.31246999999999</v>
      </c>
      <c r="FJ24" s="19">
        <v>151.21482</v>
      </c>
      <c r="FK24" s="19">
        <v>-86.814819999999997</v>
      </c>
      <c r="FL24" s="19">
        <v>38.299999999999997</v>
      </c>
      <c r="FM24" s="19">
        <v>33.01126</v>
      </c>
      <c r="FN24" s="19">
        <v>26.417359999999999</v>
      </c>
      <c r="FO24" s="19">
        <v>11.88264</v>
      </c>
      <c r="FP24" s="19">
        <v>17</v>
      </c>
      <c r="FQ24" s="19">
        <v>16.332789999999999</v>
      </c>
      <c r="FR24" s="19">
        <v>17.210889999999999</v>
      </c>
      <c r="FS24" s="19">
        <v>-0.21088999999999999</v>
      </c>
      <c r="FT24" s="19">
        <v>18.8</v>
      </c>
      <c r="FU24" s="19">
        <v>17.961169999999999</v>
      </c>
      <c r="FV24" s="19">
        <v>17.96116</v>
      </c>
      <c r="FW24" s="19">
        <v>0.83884000000000003</v>
      </c>
      <c r="FX24" s="19">
        <v>82.3</v>
      </c>
      <c r="FY24" s="19">
        <v>81.321879999999993</v>
      </c>
      <c r="FZ24" s="19">
        <v>81.321870000000004</v>
      </c>
      <c r="GA24" s="19">
        <v>0.97813000000000005</v>
      </c>
      <c r="GB24" s="19"/>
      <c r="GC24" s="19"/>
      <c r="GD24" s="19"/>
      <c r="GE24" s="19">
        <v>0</v>
      </c>
      <c r="GF24" s="19"/>
      <c r="GG24" s="19"/>
      <c r="GH24" s="19"/>
      <c r="GI24" s="19">
        <v>0</v>
      </c>
      <c r="GJ24" s="19"/>
      <c r="GK24" s="19"/>
      <c r="GL24" s="19"/>
      <c r="GM24" s="19">
        <v>0</v>
      </c>
      <c r="GN24" s="19">
        <v>109</v>
      </c>
      <c r="GO24" s="19">
        <v>103.03682999999999</v>
      </c>
      <c r="GP24" s="19">
        <v>103.03684</v>
      </c>
      <c r="GQ24" s="19">
        <v>5.9631600000000002</v>
      </c>
      <c r="GR24" s="19">
        <v>7.5</v>
      </c>
      <c r="GS24" s="19">
        <v>6.5736800000000004</v>
      </c>
      <c r="GT24" s="19">
        <v>6.5736800000000004</v>
      </c>
      <c r="GU24" s="19">
        <v>0.92632000000000003</v>
      </c>
      <c r="GV24" s="19">
        <v>6.1</v>
      </c>
      <c r="GW24" s="19">
        <v>6.6261000000000001</v>
      </c>
      <c r="GX24" s="19">
        <v>6.6261000000000001</v>
      </c>
      <c r="GY24" s="19">
        <v>-0.52610000000000001</v>
      </c>
      <c r="GZ24" s="19">
        <v>35.200000000000003</v>
      </c>
      <c r="HA24" s="19">
        <v>35.371740000000003</v>
      </c>
      <c r="HB24" s="19">
        <v>35.371389999999998</v>
      </c>
      <c r="HC24" s="19">
        <v>-0.17138999999999999</v>
      </c>
      <c r="HD24" s="19">
        <v>45.1</v>
      </c>
      <c r="HE24" s="19">
        <v>38.790100000000002</v>
      </c>
      <c r="HF24" s="19">
        <v>38.790089999999999</v>
      </c>
      <c r="HG24" s="19">
        <v>6.3099100000000004</v>
      </c>
      <c r="HH24" s="19">
        <v>2</v>
      </c>
      <c r="HI24" s="19">
        <v>1.97359</v>
      </c>
      <c r="HJ24" s="19">
        <v>1.97359</v>
      </c>
      <c r="HK24" s="19">
        <v>2.6409999999999999E-2</v>
      </c>
      <c r="HL24" s="19">
        <v>11.9</v>
      </c>
      <c r="HM24" s="19">
        <v>13.33126</v>
      </c>
      <c r="HN24" s="19">
        <v>13.33126</v>
      </c>
      <c r="HO24" s="19">
        <v>-1.43126</v>
      </c>
      <c r="HP24" s="19">
        <v>70.099999999999994</v>
      </c>
      <c r="HQ24" s="19">
        <v>64.359290000000001</v>
      </c>
      <c r="HR24" s="19">
        <v>72.739670000000004</v>
      </c>
      <c r="HS24" s="19">
        <v>-2.6396700000000002</v>
      </c>
      <c r="HT24" s="19"/>
      <c r="HU24" s="19"/>
      <c r="HV24" s="19"/>
      <c r="HW24" s="19">
        <v>0</v>
      </c>
      <c r="HX24" s="19"/>
      <c r="HY24" s="19"/>
      <c r="HZ24" s="19"/>
      <c r="IA24" s="19">
        <v>0</v>
      </c>
      <c r="IB24" s="19">
        <v>73.400000000000006</v>
      </c>
      <c r="IC24" s="19">
        <v>71.388350000000003</v>
      </c>
      <c r="ID24" s="19">
        <v>65.992459999999994</v>
      </c>
      <c r="IE24" s="19">
        <v>7.40754</v>
      </c>
      <c r="IF24" s="19"/>
      <c r="IG24" s="19"/>
      <c r="IH24" s="19"/>
      <c r="II24" s="19">
        <v>0</v>
      </c>
      <c r="IJ24" s="19"/>
      <c r="IK24" s="19"/>
      <c r="IL24" s="19"/>
      <c r="IM24" s="19">
        <v>0</v>
      </c>
      <c r="IN24" s="19">
        <v>47.7</v>
      </c>
      <c r="IO24" s="19"/>
      <c r="IP24" s="19"/>
      <c r="IQ24" s="19">
        <v>47.7</v>
      </c>
      <c r="IR24" s="19"/>
      <c r="IS24" s="19"/>
      <c r="IT24" s="19"/>
      <c r="IU24" s="19">
        <v>0</v>
      </c>
      <c r="IV24" s="19"/>
      <c r="IW24" s="19"/>
      <c r="IX24" s="19"/>
      <c r="IY24" s="19">
        <v>0</v>
      </c>
      <c r="IZ24" s="19"/>
      <c r="JA24" s="19"/>
      <c r="JB24" s="19"/>
      <c r="JC24" s="19">
        <v>0</v>
      </c>
      <c r="JD24" s="19">
        <v>84</v>
      </c>
      <c r="JE24" s="19">
        <v>88.384460000000004</v>
      </c>
      <c r="JF24" s="19">
        <v>88.384450000000001</v>
      </c>
      <c r="JG24" s="19">
        <v>-4.3844500000000002</v>
      </c>
      <c r="JH24" s="19">
        <v>135.69999999999999</v>
      </c>
      <c r="JI24" s="19">
        <v>185.36338000000001</v>
      </c>
      <c r="JJ24" s="19">
        <v>185.36320000000001</v>
      </c>
      <c r="JK24" s="19">
        <v>-49.663200000000003</v>
      </c>
      <c r="JL24" s="19">
        <v>135.6</v>
      </c>
      <c r="JM24" s="19">
        <v>185.36338000000001</v>
      </c>
      <c r="JN24" s="19">
        <v>185.36320000000001</v>
      </c>
      <c r="JO24" s="19">
        <v>-49.763199999999998</v>
      </c>
      <c r="JP24" s="19">
        <v>135.6</v>
      </c>
      <c r="JQ24" s="19">
        <v>185.36338000000001</v>
      </c>
      <c r="JR24" s="19">
        <v>185.36320000000001</v>
      </c>
      <c r="JS24" s="19">
        <v>-49.763199999999998</v>
      </c>
      <c r="JT24" s="19">
        <v>221</v>
      </c>
      <c r="JU24" s="19">
        <v>278.88004000000001</v>
      </c>
      <c r="JV24" s="19">
        <v>278.87977000000001</v>
      </c>
      <c r="JW24" s="19">
        <v>-57.879770000000001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v>
      </c>
      <c r="KW24" s="19"/>
      <c r="KX24" s="19"/>
      <c r="KY24" s="19">
        <v>0</v>
      </c>
      <c r="KZ24" s="19"/>
      <c r="LA24" s="19"/>
      <c r="LB24" s="19"/>
      <c r="LC24" s="19">
        <v>0</v>
      </c>
      <c r="LD24" s="19">
        <v>3.6</v>
      </c>
      <c r="LE24" s="19">
        <v>3.1205099999999999</v>
      </c>
      <c r="LF24" s="19">
        <v>3.1204999999999998</v>
      </c>
      <c r="LG24" s="19">
        <v>0.47949999999999998</v>
      </c>
      <c r="LH24" s="19">
        <v>172.4</v>
      </c>
      <c r="LI24" s="19">
        <v>138.10290000000001</v>
      </c>
      <c r="LJ24" s="19">
        <v>139.79338999999999</v>
      </c>
      <c r="LK24" s="19">
        <v>32.606610000000003</v>
      </c>
      <c r="LL24" s="19">
        <v>66.099999999999994</v>
      </c>
      <c r="LM24" s="19">
        <v>66.472239999999999</v>
      </c>
      <c r="LN24" s="19">
        <v>66.472239999999999</v>
      </c>
      <c r="LO24" s="19">
        <v>-0.37224000000000002</v>
      </c>
      <c r="LP24" s="19">
        <v>63.2</v>
      </c>
      <c r="LQ24" s="19">
        <v>67.133979999999994</v>
      </c>
      <c r="LR24" s="19">
        <v>67.133979999999994</v>
      </c>
      <c r="LS24" s="19">
        <v>-3.93398</v>
      </c>
      <c r="LT24" s="19">
        <v>46.7</v>
      </c>
      <c r="LU24" s="19">
        <v>48.413229999999999</v>
      </c>
      <c r="LV24" s="19">
        <v>48.413220000000003</v>
      </c>
      <c r="LW24" s="19">
        <v>-1.71322</v>
      </c>
      <c r="LX24" s="19">
        <v>30</v>
      </c>
      <c r="LY24" s="19">
        <v>29.951460000000001</v>
      </c>
      <c r="LZ24" s="19">
        <v>29.951450000000001</v>
      </c>
      <c r="MA24" s="19">
        <v>4.8550000000000003E-2</v>
      </c>
      <c r="MB24" s="19"/>
      <c r="MC24" s="19"/>
      <c r="MD24" s="19"/>
      <c r="ME24" s="19">
        <v>0</v>
      </c>
      <c r="MF24" s="19"/>
      <c r="MG24" s="19"/>
      <c r="MH24" s="19"/>
      <c r="MI24" s="19">
        <v>0</v>
      </c>
      <c r="MJ24" s="19"/>
      <c r="MK24" s="19"/>
      <c r="ML24" s="19"/>
      <c r="MM24" s="19">
        <v>0</v>
      </c>
      <c r="MN24" s="19">
        <v>146.30000000000001</v>
      </c>
      <c r="MO24" s="19">
        <v>89.91</v>
      </c>
      <c r="MP24" s="19">
        <v>151.08873</v>
      </c>
      <c r="MQ24" s="19">
        <v>-4.7887300000000002</v>
      </c>
      <c r="MR24" s="19">
        <v>146.6</v>
      </c>
      <c r="MS24" s="19">
        <v>90</v>
      </c>
      <c r="MT24" s="19">
        <v>151.08873</v>
      </c>
      <c r="MU24" s="19">
        <v>-4.4887300000000003</v>
      </c>
      <c r="MV24" s="19">
        <v>148.4</v>
      </c>
      <c r="MW24" s="19">
        <v>45.09</v>
      </c>
      <c r="MX24" s="19">
        <v>151.54245</v>
      </c>
      <c r="MY24" s="19">
        <v>-3.1424500000000002</v>
      </c>
      <c r="MZ24" s="19"/>
      <c r="NA24" s="19"/>
      <c r="NB24" s="19"/>
      <c r="NC24" s="19">
        <v>0</v>
      </c>
      <c r="ND24" s="19"/>
      <c r="NE24" s="19"/>
      <c r="NF24" s="19"/>
      <c r="NG24" s="19">
        <v>0</v>
      </c>
      <c r="NH24" s="19"/>
      <c r="NI24" s="19"/>
      <c r="NJ24" s="19"/>
      <c r="NK24" s="19">
        <v>0</v>
      </c>
      <c r="NL24" s="19"/>
      <c r="NM24" s="19"/>
      <c r="NN24" s="19"/>
      <c r="NO24" s="19">
        <v>0</v>
      </c>
      <c r="NP24" s="19">
        <v>0</v>
      </c>
      <c r="NQ24" s="19"/>
      <c r="NR24" s="19"/>
      <c r="NS24" s="19">
        <v>0</v>
      </c>
      <c r="NT24" s="19">
        <v>216</v>
      </c>
      <c r="NU24" s="19">
        <v>206.29038</v>
      </c>
      <c r="NV24" s="19">
        <v>206.29034999999999</v>
      </c>
      <c r="NW24" s="19">
        <v>9.7096499999999999</v>
      </c>
      <c r="NX24" s="19">
        <v>103.7</v>
      </c>
      <c r="NY24" s="19">
        <v>103.45493</v>
      </c>
      <c r="NZ24" s="19">
        <v>103.45492</v>
      </c>
      <c r="OA24" s="19">
        <v>0.24507999999999999</v>
      </c>
      <c r="OB24" s="19">
        <v>0.3</v>
      </c>
      <c r="OC24" s="19"/>
      <c r="OD24" s="19">
        <v>0.109</v>
      </c>
      <c r="OE24" s="19">
        <v>0.191</v>
      </c>
      <c r="OF24" s="19">
        <v>116</v>
      </c>
      <c r="OG24" s="19">
        <v>94.712000000000003</v>
      </c>
      <c r="OH24" s="19">
        <v>94.712000000000003</v>
      </c>
      <c r="OI24" s="19">
        <v>21.288</v>
      </c>
      <c r="OJ24" s="19">
        <v>80.900000000000006</v>
      </c>
      <c r="OK24" s="19"/>
      <c r="OL24" s="19">
        <v>79.786000000000001</v>
      </c>
      <c r="OM24" s="19">
        <v>1.1140000000000001</v>
      </c>
      <c r="ON24" s="19">
        <v>0</v>
      </c>
      <c r="OO24" s="19"/>
      <c r="OP24" s="19">
        <v>2.3130000000000002</v>
      </c>
      <c r="OQ24" s="19">
        <v>-2.3130000000000002</v>
      </c>
      <c r="OR24" s="19">
        <v>0.1</v>
      </c>
      <c r="OS24" s="19"/>
      <c r="OT24" s="19">
        <v>0.1</v>
      </c>
      <c r="OU24" s="19">
        <v>0</v>
      </c>
      <c r="OV24" s="19">
        <v>20</v>
      </c>
      <c r="OW24" s="19">
        <v>17.475729999999999</v>
      </c>
      <c r="OX24" s="19">
        <v>17.475729999999999</v>
      </c>
      <c r="OY24" s="19">
        <v>2.52427</v>
      </c>
      <c r="OZ24" s="19">
        <v>20.6</v>
      </c>
      <c r="PA24" s="19">
        <v>19.417480000000001</v>
      </c>
      <c r="PB24" s="19">
        <v>19.417470000000002</v>
      </c>
      <c r="PC24" s="19">
        <v>1.1825300000000001</v>
      </c>
      <c r="PD24" s="19"/>
      <c r="PE24" s="19"/>
      <c r="PF24" s="19"/>
      <c r="PG24" s="19">
        <v>0</v>
      </c>
      <c r="PH24" s="19">
        <v>0</v>
      </c>
      <c r="PI24" s="19"/>
      <c r="PJ24" s="19"/>
      <c r="PK24" s="19">
        <v>0</v>
      </c>
      <c r="PL24" s="19"/>
      <c r="PM24" s="19"/>
      <c r="PN24" s="19"/>
      <c r="PO24" s="19">
        <v>0</v>
      </c>
      <c r="PP24" s="19">
        <v>1.2</v>
      </c>
      <c r="PQ24" s="19">
        <v>1.2</v>
      </c>
      <c r="PR24" s="19">
        <v>1.2</v>
      </c>
      <c r="PS24" s="19">
        <v>0</v>
      </c>
      <c r="PT24" s="19">
        <v>2.6</v>
      </c>
      <c r="PU24" s="19">
        <v>2.4</v>
      </c>
      <c r="PV24" s="19">
        <v>2.4</v>
      </c>
      <c r="PW24" s="19">
        <v>0.2</v>
      </c>
      <c r="PX24" s="19">
        <v>2.9</v>
      </c>
      <c r="PY24" s="19">
        <v>2.8</v>
      </c>
      <c r="PZ24" s="19">
        <v>2.8</v>
      </c>
      <c r="QA24" s="19">
        <v>0.1</v>
      </c>
      <c r="QB24" s="19"/>
      <c r="QC24" s="19"/>
      <c r="QD24" s="19"/>
      <c r="QE24" s="19">
        <v>0</v>
      </c>
      <c r="QF24" s="19">
        <v>20</v>
      </c>
      <c r="QG24" s="19">
        <v>19.417480000000001</v>
      </c>
      <c r="QH24" s="19">
        <v>19.417470000000002</v>
      </c>
      <c r="QI24" s="19">
        <v>0.58252999999999999</v>
      </c>
      <c r="QJ24" s="19">
        <v>18.8</v>
      </c>
      <c r="QK24" s="19">
        <v>17.475729999999999</v>
      </c>
      <c r="QL24" s="19">
        <v>17.475729999999999</v>
      </c>
      <c r="QM24" s="19">
        <v>1.3242700000000001</v>
      </c>
      <c r="QN24" s="19">
        <v>3.4</v>
      </c>
      <c r="QO24" s="19">
        <v>3.5</v>
      </c>
      <c r="QP24" s="19">
        <v>3.5</v>
      </c>
      <c r="QQ24" s="19">
        <v>-0.1</v>
      </c>
      <c r="QR24" s="19">
        <v>18.600000000000001</v>
      </c>
      <c r="QS24" s="19">
        <v>17.961169999999999</v>
      </c>
      <c r="QT24" s="19">
        <v>17.96116</v>
      </c>
      <c r="QU24" s="19">
        <v>0.63883999999999996</v>
      </c>
      <c r="QV24" s="19">
        <v>15.8</v>
      </c>
      <c r="QW24" s="19"/>
      <c r="QX24" s="19">
        <v>15.698</v>
      </c>
      <c r="QY24" s="19">
        <v>0.10199999999999999</v>
      </c>
      <c r="QZ24" s="19">
        <v>19.100000000000001</v>
      </c>
      <c r="RA24" s="19"/>
      <c r="RB24" s="19">
        <v>18.794</v>
      </c>
      <c r="RC24" s="19">
        <v>0.30599999999999999</v>
      </c>
      <c r="RD24" s="19">
        <v>30.8</v>
      </c>
      <c r="RE24" s="19">
        <v>23.5</v>
      </c>
      <c r="RF24" s="19">
        <v>23.187999999999999</v>
      </c>
      <c r="RG24" s="19">
        <v>7.6120000000000001</v>
      </c>
      <c r="RH24" s="19">
        <v>88.2</v>
      </c>
      <c r="RI24" s="19">
        <v>61.3</v>
      </c>
      <c r="RJ24" s="19">
        <v>62.051000000000002</v>
      </c>
      <c r="RK24" s="19">
        <v>26.149000000000001</v>
      </c>
      <c r="RL24" s="19">
        <v>17.399999999999999</v>
      </c>
      <c r="RM24" s="19"/>
      <c r="RN24" s="19">
        <v>18.613</v>
      </c>
      <c r="RO24" s="19">
        <v>-1.2130000000000001</v>
      </c>
      <c r="RP24" s="19">
        <v>3.3</v>
      </c>
      <c r="RQ24" s="19">
        <v>3</v>
      </c>
      <c r="RR24" s="19">
        <v>3</v>
      </c>
      <c r="RS24" s="19">
        <v>0.3</v>
      </c>
      <c r="RT24" s="19">
        <v>17.7</v>
      </c>
      <c r="RU24" s="19">
        <v>16.51268</v>
      </c>
      <c r="RV24" s="19">
        <v>15.264570000000001</v>
      </c>
      <c r="RW24" s="19">
        <v>2.4354300000000002</v>
      </c>
      <c r="RX24" s="19">
        <v>2.1</v>
      </c>
      <c r="RY24" s="19">
        <v>2</v>
      </c>
      <c r="RZ24" s="19">
        <v>2</v>
      </c>
      <c r="SA24" s="19">
        <v>0.1</v>
      </c>
      <c r="SB24" s="19"/>
      <c r="SC24" s="19"/>
      <c r="SD24" s="19"/>
      <c r="SE24" s="19">
        <v>0</v>
      </c>
      <c r="SF24" s="19">
        <v>12.4</v>
      </c>
      <c r="SG24" s="19">
        <v>12.03884</v>
      </c>
      <c r="SH24" s="19">
        <v>12.038830000000001</v>
      </c>
      <c r="SI24" s="19">
        <v>0.36116999999999999</v>
      </c>
      <c r="SJ24" s="19">
        <v>6.8</v>
      </c>
      <c r="SK24" s="19">
        <v>6.7</v>
      </c>
      <c r="SL24" s="19">
        <v>6.7</v>
      </c>
      <c r="SM24" s="19">
        <v>0.1</v>
      </c>
      <c r="SN24" s="19">
        <v>10.1</v>
      </c>
      <c r="SO24" s="19">
        <v>12.621359999999999</v>
      </c>
      <c r="SP24" s="19">
        <v>12.621359999999999</v>
      </c>
      <c r="SQ24" s="19">
        <v>-2.52136</v>
      </c>
      <c r="SR24" s="19">
        <v>15</v>
      </c>
      <c r="SS24" s="19">
        <v>16.504850000000001</v>
      </c>
      <c r="ST24" s="19">
        <v>16.504850000000001</v>
      </c>
      <c r="SU24" s="19">
        <v>-1.50485</v>
      </c>
      <c r="SV24" s="19">
        <v>16.100000000000001</v>
      </c>
      <c r="SW24" s="19">
        <v>16.310680000000001</v>
      </c>
      <c r="SX24" s="19">
        <v>16.310680000000001</v>
      </c>
      <c r="SY24" s="19">
        <v>-0.21068000000000001</v>
      </c>
      <c r="SZ24" s="19">
        <v>17.3</v>
      </c>
      <c r="TA24" s="19">
        <v>17.012</v>
      </c>
      <c r="TB24" s="19">
        <v>17.012</v>
      </c>
      <c r="TC24" s="19">
        <v>0.28799999999999998</v>
      </c>
      <c r="TD24" s="19">
        <v>23</v>
      </c>
      <c r="TE24" s="19">
        <v>21.323</v>
      </c>
      <c r="TF24" s="19">
        <v>21.323</v>
      </c>
      <c r="TG24" s="19">
        <v>1.677</v>
      </c>
      <c r="TH24" s="19">
        <v>31.2</v>
      </c>
      <c r="TI24" s="19"/>
      <c r="TJ24" s="19">
        <v>38.195999999999998</v>
      </c>
      <c r="TK24" s="19">
        <v>-6.9960000000000004</v>
      </c>
      <c r="TL24" s="19">
        <v>0</v>
      </c>
      <c r="TM24" s="19">
        <v>54.65</v>
      </c>
      <c r="TN24" s="19">
        <v>52.698999999999998</v>
      </c>
      <c r="TO24" s="19">
        <v>-52.698999999999998</v>
      </c>
      <c r="TP24" s="19">
        <v>108.9</v>
      </c>
      <c r="TQ24" s="19">
        <v>69.260000000000005</v>
      </c>
      <c r="TR24" s="19">
        <v>69.975999999999999</v>
      </c>
      <c r="TS24" s="19">
        <v>38.923999999999999</v>
      </c>
      <c r="TT24" s="19">
        <v>0</v>
      </c>
      <c r="TU24" s="19">
        <v>3.3359999999999999</v>
      </c>
      <c r="TV24" s="19">
        <v>3.3359999999999999</v>
      </c>
      <c r="TW24" s="19">
        <v>-3.3359999999999999</v>
      </c>
      <c r="TX24" s="19">
        <v>9.9</v>
      </c>
      <c r="TY24" s="19">
        <v>4.6820000000000004</v>
      </c>
      <c r="TZ24" s="19">
        <v>4.6820000000000004</v>
      </c>
      <c r="UA24" s="19">
        <v>5.218</v>
      </c>
      <c r="UB24" s="19">
        <v>17.7</v>
      </c>
      <c r="UC24" s="19">
        <v>21</v>
      </c>
      <c r="UD24" s="19">
        <v>21</v>
      </c>
      <c r="UE24" s="19">
        <v>-3.3</v>
      </c>
      <c r="UF24" s="19">
        <v>7.5</v>
      </c>
      <c r="UG24" s="19">
        <v>7</v>
      </c>
      <c r="UH24" s="19">
        <v>7</v>
      </c>
      <c r="UI24" s="19">
        <v>0.5</v>
      </c>
      <c r="UJ24" s="19">
        <v>7</v>
      </c>
      <c r="UK24" s="19">
        <v>6.9</v>
      </c>
      <c r="UL24" s="19">
        <v>6.9</v>
      </c>
      <c r="UM24" s="19">
        <v>0.1</v>
      </c>
      <c r="UN24" s="19">
        <v>20.399999999999999</v>
      </c>
      <c r="UO24" s="19">
        <v>20</v>
      </c>
      <c r="UP24" s="19">
        <v>9.9029100000000003</v>
      </c>
      <c r="UQ24" s="19">
        <v>10.49709</v>
      </c>
      <c r="UR24" s="19">
        <v>20.399999999999999</v>
      </c>
      <c r="US24" s="19">
        <v>20</v>
      </c>
      <c r="UT24" s="19">
        <v>9.9029100000000003</v>
      </c>
      <c r="UU24" s="19">
        <v>10.49709</v>
      </c>
      <c r="UV24" s="19">
        <v>20</v>
      </c>
      <c r="UW24" s="19">
        <v>20</v>
      </c>
      <c r="UX24" s="19">
        <v>10</v>
      </c>
      <c r="UY24" s="19">
        <v>10</v>
      </c>
      <c r="UZ24" s="19">
        <v>0</v>
      </c>
      <c r="VA24" s="19"/>
      <c r="VB24" s="19">
        <v>1.026</v>
      </c>
      <c r="VC24" s="19">
        <v>-1.026</v>
      </c>
      <c r="VD24" s="19"/>
      <c r="VE24" s="19"/>
      <c r="VF24" s="19"/>
      <c r="VG24" s="19">
        <v>0</v>
      </c>
      <c r="VH24" s="19">
        <v>9.6999999999999993</v>
      </c>
      <c r="VI24" s="19"/>
      <c r="VJ24" s="19">
        <v>10.829000000000001</v>
      </c>
      <c r="VK24" s="19">
        <v>-1.129</v>
      </c>
      <c r="VL24" s="19">
        <v>149.9</v>
      </c>
      <c r="VM24" s="19"/>
      <c r="VN24" s="19">
        <v>144.447</v>
      </c>
      <c r="VO24" s="19">
        <v>5.4530000000000003</v>
      </c>
      <c r="VP24" s="19">
        <v>0.6</v>
      </c>
      <c r="VQ24" s="19">
        <v>0.6</v>
      </c>
      <c r="VR24" s="19">
        <v>0.6</v>
      </c>
      <c r="VS24" s="19">
        <v>0</v>
      </c>
      <c r="VT24" s="19">
        <v>88.7</v>
      </c>
      <c r="VU24" s="19">
        <v>75.459999999999994</v>
      </c>
      <c r="VV24" s="19">
        <v>73.38</v>
      </c>
      <c r="VW24" s="19">
        <v>15.32</v>
      </c>
      <c r="VX24" s="19">
        <v>110.6</v>
      </c>
      <c r="VY24" s="19">
        <v>77.760000000000005</v>
      </c>
      <c r="VZ24" s="19">
        <v>68.816999999999993</v>
      </c>
      <c r="WA24" s="19">
        <v>41.783000000000001</v>
      </c>
      <c r="WB24" s="19">
        <v>110.4</v>
      </c>
      <c r="WC24" s="19"/>
      <c r="WD24" s="19">
        <v>109.583</v>
      </c>
      <c r="WE24" s="19">
        <v>0.81699999999999995</v>
      </c>
      <c r="WF24" s="19">
        <v>1</v>
      </c>
      <c r="WG24" s="19">
        <v>1.4490000000000001</v>
      </c>
      <c r="WH24" s="19">
        <v>1.4490000000000001</v>
      </c>
      <c r="WI24" s="19">
        <v>-0.44900000000000001</v>
      </c>
      <c r="WJ24" s="19"/>
      <c r="WK24" s="19"/>
      <c r="WL24" s="19"/>
      <c r="WM24" s="19">
        <v>0</v>
      </c>
      <c r="WN24" s="19">
        <v>1.8</v>
      </c>
      <c r="WO24" s="19">
        <v>2.4</v>
      </c>
      <c r="WP24" s="19">
        <v>2.4</v>
      </c>
      <c r="WQ24" s="19">
        <v>-0.6</v>
      </c>
      <c r="WR24" s="19">
        <v>1</v>
      </c>
      <c r="WS24" s="19">
        <v>1.4</v>
      </c>
      <c r="WT24" s="19">
        <v>1.4</v>
      </c>
      <c r="WU24" s="19">
        <v>-0.4</v>
      </c>
      <c r="WV24" s="19">
        <v>10.4</v>
      </c>
      <c r="WW24" s="19"/>
      <c r="WX24" s="19">
        <v>12.331</v>
      </c>
      <c r="WY24" s="19">
        <v>-1.931</v>
      </c>
      <c r="WZ24" s="19">
        <v>6.4</v>
      </c>
      <c r="XA24" s="19">
        <v>6.5</v>
      </c>
      <c r="XB24" s="19">
        <v>6.5</v>
      </c>
      <c r="XC24" s="19">
        <v>-0.1</v>
      </c>
      <c r="XD24" s="19">
        <v>18.8</v>
      </c>
      <c r="XE24" s="19">
        <v>18.4466</v>
      </c>
      <c r="XF24" s="19">
        <v>18.4466</v>
      </c>
      <c r="XG24" s="19">
        <v>0.35339999999999999</v>
      </c>
      <c r="XH24" s="19">
        <v>6.9</v>
      </c>
      <c r="XI24" s="19">
        <v>10.8</v>
      </c>
      <c r="XJ24" s="19">
        <v>10.8</v>
      </c>
      <c r="XK24" s="19">
        <v>-3.9</v>
      </c>
      <c r="XL24" s="19">
        <v>27.7</v>
      </c>
      <c r="XM24" s="19">
        <v>29</v>
      </c>
      <c r="XN24" s="19">
        <v>29</v>
      </c>
      <c r="XO24" s="19">
        <v>-1.3</v>
      </c>
      <c r="XP24" s="19">
        <v>34.6</v>
      </c>
      <c r="XQ24" s="19">
        <v>29</v>
      </c>
      <c r="XR24" s="19">
        <v>29</v>
      </c>
      <c r="XS24" s="19">
        <v>5.6</v>
      </c>
      <c r="XT24" s="19">
        <v>15.6</v>
      </c>
      <c r="XU24" s="19">
        <v>14</v>
      </c>
      <c r="XV24" s="19">
        <v>14</v>
      </c>
      <c r="XW24" s="19">
        <v>1.6</v>
      </c>
      <c r="XX24" s="19">
        <v>18.8</v>
      </c>
      <c r="XY24" s="19">
        <v>19</v>
      </c>
      <c r="XZ24" s="19">
        <v>19</v>
      </c>
      <c r="YA24" s="19">
        <v>-0.2</v>
      </c>
      <c r="YB24" s="19">
        <v>0</v>
      </c>
      <c r="YC24" s="19"/>
      <c r="YD24" s="19"/>
      <c r="YE24" s="19">
        <v>0</v>
      </c>
      <c r="YF24" s="19">
        <v>11</v>
      </c>
      <c r="YG24" s="19">
        <v>11</v>
      </c>
      <c r="YH24" s="19">
        <v>11</v>
      </c>
      <c r="YI24" s="19">
        <v>0</v>
      </c>
    </row>
    <row r="25" spans="1:659" ht="24" customHeight="1" x14ac:dyDescent="0.25">
      <c r="A25" s="1"/>
      <c r="B25" s="13" t="s">
        <v>74</v>
      </c>
      <c r="C25" s="13" t="s">
        <v>838</v>
      </c>
      <c r="D25" s="14">
        <v>200.4</v>
      </c>
      <c r="E25" s="14">
        <v>203.20388</v>
      </c>
      <c r="F25" s="14">
        <v>203.20388</v>
      </c>
      <c r="G25" s="14">
        <v>-2.8038799999999999</v>
      </c>
      <c r="H25" s="14">
        <v>623.70000000000005</v>
      </c>
      <c r="I25" s="14">
        <v>635.02589999999998</v>
      </c>
      <c r="J25" s="14">
        <v>635.02589999999998</v>
      </c>
      <c r="K25" s="14">
        <v>-11.325900000000001</v>
      </c>
      <c r="L25" s="14">
        <v>215.5</v>
      </c>
      <c r="M25" s="14">
        <v>206.58520999999999</v>
      </c>
      <c r="N25" s="14">
        <v>206.58520999999999</v>
      </c>
      <c r="O25" s="14">
        <v>8.91479</v>
      </c>
      <c r="P25" s="14"/>
      <c r="Q25" s="14"/>
      <c r="R25" s="14"/>
      <c r="S25" s="14">
        <v>0</v>
      </c>
      <c r="T25" s="14"/>
      <c r="U25" s="14"/>
      <c r="V25" s="14"/>
      <c r="W25" s="14">
        <v>0</v>
      </c>
      <c r="X25" s="14">
        <v>89.8</v>
      </c>
      <c r="Y25" s="14">
        <v>91.778639999999996</v>
      </c>
      <c r="Z25" s="14">
        <v>91.778630000000007</v>
      </c>
      <c r="AA25" s="14">
        <v>-1.9786300000000001</v>
      </c>
      <c r="AB25" s="14">
        <v>188.6</v>
      </c>
      <c r="AC25" s="14">
        <v>190.00198</v>
      </c>
      <c r="AD25" s="14">
        <v>182.72800000000001</v>
      </c>
      <c r="AE25" s="14">
        <v>5.8719999999999999</v>
      </c>
      <c r="AF25" s="14"/>
      <c r="AG25" s="14"/>
      <c r="AH25" s="14"/>
      <c r="AI25" s="14">
        <v>0</v>
      </c>
      <c r="AJ25" s="14"/>
      <c r="AK25" s="14"/>
      <c r="AL25" s="14"/>
      <c r="AM25" s="14">
        <v>0</v>
      </c>
      <c r="AN25" s="14">
        <v>145.9</v>
      </c>
      <c r="AO25" s="14">
        <v>174.21986999999999</v>
      </c>
      <c r="AP25" s="14">
        <v>168.84550999999999</v>
      </c>
      <c r="AQ25" s="14">
        <v>-22.945509999999999</v>
      </c>
      <c r="AR25" s="14">
        <v>144.1</v>
      </c>
      <c r="AS25" s="14">
        <v>174.21986999999999</v>
      </c>
      <c r="AT25" s="14">
        <v>168.84550999999999</v>
      </c>
      <c r="AU25" s="14">
        <v>-24.745509999999999</v>
      </c>
      <c r="AV25" s="14">
        <v>143.4</v>
      </c>
      <c r="AW25" s="14">
        <v>174.21986999999999</v>
      </c>
      <c r="AX25" s="14">
        <v>168.84550999999999</v>
      </c>
      <c r="AY25" s="14">
        <v>-25.445509999999999</v>
      </c>
      <c r="AZ25" s="14">
        <v>226.2</v>
      </c>
      <c r="BA25" s="14">
        <v>262.11457999999999</v>
      </c>
      <c r="BB25" s="14">
        <v>254.02883</v>
      </c>
      <c r="BC25" s="14">
        <v>-27.82883</v>
      </c>
      <c r="BD25" s="14">
        <v>0</v>
      </c>
      <c r="BE25" s="14"/>
      <c r="BF25" s="14"/>
      <c r="BG25" s="14">
        <v>0</v>
      </c>
      <c r="BH25" s="14"/>
      <c r="BI25" s="14"/>
      <c r="BJ25" s="14"/>
      <c r="BK25" s="14">
        <v>0</v>
      </c>
      <c r="BL25" s="14">
        <v>194.1</v>
      </c>
      <c r="BM25" s="14">
        <v>185.81325000000001</v>
      </c>
      <c r="BN25" s="14">
        <v>362.92606000000001</v>
      </c>
      <c r="BO25" s="14">
        <v>-168.82606000000001</v>
      </c>
      <c r="BP25" s="14">
        <v>5.9</v>
      </c>
      <c r="BQ25" s="14">
        <v>9.6366700000000005</v>
      </c>
      <c r="BR25" s="14">
        <v>5.4625000000000004</v>
      </c>
      <c r="BS25" s="14">
        <v>0.4375</v>
      </c>
      <c r="BT25" s="14"/>
      <c r="BU25" s="14"/>
      <c r="BV25" s="14"/>
      <c r="BW25" s="14">
        <v>0</v>
      </c>
      <c r="BX25" s="14"/>
      <c r="BY25" s="14"/>
      <c r="BZ25" s="14"/>
      <c r="CA25" s="14">
        <v>0</v>
      </c>
      <c r="CB25" s="14"/>
      <c r="CC25" s="14"/>
      <c r="CD25" s="14"/>
      <c r="CE25" s="14">
        <v>0</v>
      </c>
      <c r="CF25" s="14"/>
      <c r="CG25" s="14"/>
      <c r="CH25" s="14"/>
      <c r="CI25" s="14">
        <v>0</v>
      </c>
      <c r="CJ25" s="14">
        <v>159.1</v>
      </c>
      <c r="CK25" s="14">
        <v>148.8219</v>
      </c>
      <c r="CL25" s="14">
        <v>148.8219</v>
      </c>
      <c r="CM25" s="14">
        <v>10.2781</v>
      </c>
      <c r="CN25" s="14">
        <v>7.5</v>
      </c>
      <c r="CO25" s="14">
        <v>5.1333399999999996</v>
      </c>
      <c r="CP25" s="14">
        <v>5.1333399999999996</v>
      </c>
      <c r="CQ25" s="14">
        <v>2.36666</v>
      </c>
      <c r="CR25" s="14">
        <v>5.6</v>
      </c>
      <c r="CS25" s="14">
        <v>2.8177599999999998</v>
      </c>
      <c r="CT25" s="14">
        <v>2.8177500000000002</v>
      </c>
      <c r="CU25" s="14">
        <v>2.7822499999999999</v>
      </c>
      <c r="CV25" s="14">
        <v>5.6</v>
      </c>
      <c r="CW25" s="14">
        <v>5.6</v>
      </c>
      <c r="CX25" s="14">
        <v>5.6000100000000002</v>
      </c>
      <c r="CY25" s="14">
        <v>-1.0000000000000001E-5</v>
      </c>
      <c r="CZ25" s="14">
        <v>7</v>
      </c>
      <c r="DA25" s="14">
        <v>6.8787000000000003</v>
      </c>
      <c r="DB25" s="14">
        <v>6.8787000000000003</v>
      </c>
      <c r="DC25" s="14">
        <v>0.12130000000000001</v>
      </c>
      <c r="DD25" s="14">
        <v>10</v>
      </c>
      <c r="DE25" s="14">
        <v>9.9363299999999999</v>
      </c>
      <c r="DF25" s="14">
        <v>9.9363299999999999</v>
      </c>
      <c r="DG25" s="14">
        <v>6.3670000000000004E-2</v>
      </c>
      <c r="DH25" s="14">
        <v>51.3</v>
      </c>
      <c r="DI25" s="14">
        <v>60</v>
      </c>
      <c r="DJ25" s="14">
        <v>15.46457</v>
      </c>
      <c r="DK25" s="14">
        <v>35.835430000000002</v>
      </c>
      <c r="DL25" s="14"/>
      <c r="DM25" s="14"/>
      <c r="DN25" s="14"/>
      <c r="DO25" s="14">
        <v>0</v>
      </c>
      <c r="DP25" s="14"/>
      <c r="DQ25" s="14"/>
      <c r="DR25" s="14"/>
      <c r="DS25" s="14">
        <v>0</v>
      </c>
      <c r="DT25" s="14"/>
      <c r="DU25" s="14"/>
      <c r="DV25" s="14"/>
      <c r="DW25" s="14">
        <v>0</v>
      </c>
      <c r="DX25" s="14"/>
      <c r="DY25" s="14"/>
      <c r="DZ25" s="14"/>
      <c r="EA25" s="14">
        <v>0</v>
      </c>
      <c r="EB25" s="14">
        <v>110.8</v>
      </c>
      <c r="EC25" s="14">
        <v>112.35728</v>
      </c>
      <c r="ED25" s="14">
        <v>112.35728</v>
      </c>
      <c r="EE25" s="14">
        <v>-1.55728</v>
      </c>
      <c r="EF25" s="14">
        <v>123.1</v>
      </c>
      <c r="EG25" s="14">
        <v>119.37766000000001</v>
      </c>
      <c r="EH25" s="14">
        <v>111.58513000000001</v>
      </c>
      <c r="EI25" s="14">
        <v>11.51487</v>
      </c>
      <c r="EJ25" s="14"/>
      <c r="EK25" s="14"/>
      <c r="EL25" s="14"/>
      <c r="EM25" s="14">
        <v>0</v>
      </c>
      <c r="EN25" s="14"/>
      <c r="EO25" s="14"/>
      <c r="EP25" s="14"/>
      <c r="EQ25" s="14">
        <v>0</v>
      </c>
      <c r="ER25" s="14"/>
      <c r="ES25" s="14"/>
      <c r="ET25" s="14"/>
      <c r="EU25" s="14">
        <v>0</v>
      </c>
      <c r="EV25" s="14">
        <v>6.4</v>
      </c>
      <c r="EW25" s="14">
        <v>6.39</v>
      </c>
      <c r="EX25" s="14">
        <v>6.39</v>
      </c>
      <c r="EY25" s="14">
        <v>0.01</v>
      </c>
      <c r="EZ25" s="14">
        <v>151.5</v>
      </c>
      <c r="FA25" s="14">
        <v>144.32990000000001</v>
      </c>
      <c r="FB25" s="14"/>
      <c r="FC25" s="14">
        <v>151.5</v>
      </c>
      <c r="FD25" s="14">
        <v>53.8</v>
      </c>
      <c r="FE25" s="14">
        <v>63.890439999999998</v>
      </c>
      <c r="FF25" s="14">
        <v>54.885109999999997</v>
      </c>
      <c r="FG25" s="14">
        <v>-1.08511</v>
      </c>
      <c r="FH25" s="14">
        <v>53</v>
      </c>
      <c r="FI25" s="14">
        <v>128.31246999999999</v>
      </c>
      <c r="FJ25" s="14">
        <v>151.21499</v>
      </c>
      <c r="FK25" s="14">
        <v>-98.21499</v>
      </c>
      <c r="FL25" s="14">
        <v>29.3</v>
      </c>
      <c r="FM25" s="14">
        <v>33.01126</v>
      </c>
      <c r="FN25" s="14">
        <v>26.417359999999999</v>
      </c>
      <c r="FO25" s="14">
        <v>2.8826399999999999</v>
      </c>
      <c r="FP25" s="14">
        <v>16.8</v>
      </c>
      <c r="FQ25" s="14">
        <v>16.332789999999999</v>
      </c>
      <c r="FR25" s="14">
        <v>17.210889999999999</v>
      </c>
      <c r="FS25" s="14">
        <v>-0.41088999999999998</v>
      </c>
      <c r="FT25" s="14">
        <v>18.8</v>
      </c>
      <c r="FU25" s="14">
        <v>17.961169999999999</v>
      </c>
      <c r="FV25" s="14">
        <v>17.96116</v>
      </c>
      <c r="FW25" s="14">
        <v>0.83884000000000003</v>
      </c>
      <c r="FX25" s="14">
        <v>91.4</v>
      </c>
      <c r="FY25" s="14">
        <v>81.321879999999993</v>
      </c>
      <c r="FZ25" s="14">
        <v>81.321870000000004</v>
      </c>
      <c r="GA25" s="14">
        <v>10.07813</v>
      </c>
      <c r="GB25" s="14"/>
      <c r="GC25" s="14"/>
      <c r="GD25" s="14"/>
      <c r="GE25" s="14">
        <v>0</v>
      </c>
      <c r="GF25" s="14"/>
      <c r="GG25" s="14"/>
      <c r="GH25" s="14"/>
      <c r="GI25" s="14">
        <v>0</v>
      </c>
      <c r="GJ25" s="14"/>
      <c r="GK25" s="14"/>
      <c r="GL25" s="14"/>
      <c r="GM25" s="14">
        <v>0</v>
      </c>
      <c r="GN25" s="14">
        <v>107</v>
      </c>
      <c r="GO25" s="14">
        <v>110.37475999999999</v>
      </c>
      <c r="GP25" s="14">
        <v>110.37475000000001</v>
      </c>
      <c r="GQ25" s="14">
        <v>-3.3747500000000001</v>
      </c>
      <c r="GR25" s="14">
        <v>7.5</v>
      </c>
      <c r="GS25" s="14">
        <v>6.5736800000000004</v>
      </c>
      <c r="GT25" s="14">
        <v>6.5736800000000004</v>
      </c>
      <c r="GU25" s="14">
        <v>0.92632000000000003</v>
      </c>
      <c r="GV25" s="14">
        <v>6.1</v>
      </c>
      <c r="GW25" s="14">
        <v>6.6261000000000001</v>
      </c>
      <c r="GX25" s="14">
        <v>6.6261000000000001</v>
      </c>
      <c r="GY25" s="14">
        <v>-0.52610000000000001</v>
      </c>
      <c r="GZ25" s="14">
        <v>31.7</v>
      </c>
      <c r="HA25" s="14">
        <v>35.371740000000003</v>
      </c>
      <c r="HB25" s="14">
        <v>35.371569999999998</v>
      </c>
      <c r="HC25" s="14">
        <v>-3.67157</v>
      </c>
      <c r="HD25" s="14">
        <v>44.7</v>
      </c>
      <c r="HE25" s="14">
        <v>38.790100000000002</v>
      </c>
      <c r="HF25" s="14">
        <v>38.790089999999999</v>
      </c>
      <c r="HG25" s="14">
        <v>5.90991</v>
      </c>
      <c r="HH25" s="14">
        <v>2</v>
      </c>
      <c r="HI25" s="14">
        <v>1.97359</v>
      </c>
      <c r="HJ25" s="14">
        <v>1.97359</v>
      </c>
      <c r="HK25" s="14">
        <v>2.6409999999999999E-2</v>
      </c>
      <c r="HL25" s="14">
        <v>11.9</v>
      </c>
      <c r="HM25" s="14">
        <v>13.33126</v>
      </c>
      <c r="HN25" s="14">
        <v>13.33126</v>
      </c>
      <c r="HO25" s="14">
        <v>-1.43126</v>
      </c>
      <c r="HP25" s="14">
        <v>69.8</v>
      </c>
      <c r="HQ25" s="14">
        <v>63.778179999999999</v>
      </c>
      <c r="HR25" s="14">
        <v>73.743949999999998</v>
      </c>
      <c r="HS25" s="14">
        <v>-3.9439500000000001</v>
      </c>
      <c r="HT25" s="14"/>
      <c r="HU25" s="14"/>
      <c r="HV25" s="14"/>
      <c r="HW25" s="14">
        <v>0</v>
      </c>
      <c r="HX25" s="14"/>
      <c r="HY25" s="14"/>
      <c r="HZ25" s="14"/>
      <c r="IA25" s="14">
        <v>0</v>
      </c>
      <c r="IB25" s="14">
        <v>72.2</v>
      </c>
      <c r="IC25" s="14">
        <v>66.067769999999996</v>
      </c>
      <c r="ID25" s="14">
        <v>85.482110000000006</v>
      </c>
      <c r="IE25" s="14">
        <v>-13.282109999999999</v>
      </c>
      <c r="IF25" s="14"/>
      <c r="IG25" s="14"/>
      <c r="IH25" s="14"/>
      <c r="II25" s="14">
        <v>0</v>
      </c>
      <c r="IJ25" s="14"/>
      <c r="IK25" s="14"/>
      <c r="IL25" s="14"/>
      <c r="IM25" s="14">
        <v>0</v>
      </c>
      <c r="IN25" s="14">
        <v>47.4</v>
      </c>
      <c r="IO25" s="14"/>
      <c r="IP25" s="14"/>
      <c r="IQ25" s="14">
        <v>47.4</v>
      </c>
      <c r="IR25" s="14"/>
      <c r="IS25" s="14"/>
      <c r="IT25" s="14"/>
      <c r="IU25" s="14">
        <v>0</v>
      </c>
      <c r="IV25" s="14"/>
      <c r="IW25" s="14"/>
      <c r="IX25" s="14"/>
      <c r="IY25" s="14">
        <v>0</v>
      </c>
      <c r="IZ25" s="14"/>
      <c r="JA25" s="14"/>
      <c r="JB25" s="14"/>
      <c r="JC25" s="14">
        <v>0</v>
      </c>
      <c r="JD25" s="14">
        <v>84</v>
      </c>
      <c r="JE25" s="14">
        <v>103.44285000000001</v>
      </c>
      <c r="JF25" s="14">
        <v>104.49155</v>
      </c>
      <c r="JG25" s="14">
        <v>-20.49155</v>
      </c>
      <c r="JH25" s="14">
        <v>173.4</v>
      </c>
      <c r="JI25" s="14">
        <v>185.36338000000001</v>
      </c>
      <c r="JJ25" s="14">
        <v>185.36330000000001</v>
      </c>
      <c r="JK25" s="14">
        <v>-11.9633</v>
      </c>
      <c r="JL25" s="14">
        <v>171.8</v>
      </c>
      <c r="JM25" s="14">
        <v>185.36338000000001</v>
      </c>
      <c r="JN25" s="14">
        <v>185.36330000000001</v>
      </c>
      <c r="JO25" s="14">
        <v>-13.5633</v>
      </c>
      <c r="JP25" s="14">
        <v>200</v>
      </c>
      <c r="JQ25" s="14">
        <v>185.36338000000001</v>
      </c>
      <c r="JR25" s="14">
        <v>185.36330000000001</v>
      </c>
      <c r="JS25" s="14">
        <v>14.636699999999999</v>
      </c>
      <c r="JT25" s="14">
        <v>270.3</v>
      </c>
      <c r="JU25" s="14">
        <v>278.88004000000001</v>
      </c>
      <c r="JV25" s="14">
        <v>278.87992000000003</v>
      </c>
      <c r="JW25" s="14">
        <v>-8.5799199999999995</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v>
      </c>
      <c r="KW25" s="14"/>
      <c r="KX25" s="14"/>
      <c r="KY25" s="14">
        <v>0</v>
      </c>
      <c r="KZ25" s="14"/>
      <c r="LA25" s="14"/>
      <c r="LB25" s="14"/>
      <c r="LC25" s="14">
        <v>0</v>
      </c>
      <c r="LD25" s="14">
        <v>3.4</v>
      </c>
      <c r="LE25" s="14">
        <v>3.1205099999999999</v>
      </c>
      <c r="LF25" s="14">
        <v>3.1204999999999998</v>
      </c>
      <c r="LG25" s="14">
        <v>0.27950000000000003</v>
      </c>
      <c r="LH25" s="14">
        <v>135.69999999999999</v>
      </c>
      <c r="LI25" s="14">
        <v>138.10290000000001</v>
      </c>
      <c r="LJ25" s="14">
        <v>136.36268999999999</v>
      </c>
      <c r="LK25" s="14">
        <v>-0.66269</v>
      </c>
      <c r="LL25" s="14">
        <v>66.099999999999994</v>
      </c>
      <c r="LM25" s="14">
        <v>66.472239999999999</v>
      </c>
      <c r="LN25" s="14">
        <v>66.472239999999999</v>
      </c>
      <c r="LO25" s="14">
        <v>-0.37224000000000002</v>
      </c>
      <c r="LP25" s="14">
        <v>66</v>
      </c>
      <c r="LQ25" s="14">
        <v>67.133979999999994</v>
      </c>
      <c r="LR25" s="14">
        <v>67.133979999999994</v>
      </c>
      <c r="LS25" s="14">
        <v>-1.13398</v>
      </c>
      <c r="LT25" s="14">
        <v>47.1</v>
      </c>
      <c r="LU25" s="14">
        <v>48.413229999999999</v>
      </c>
      <c r="LV25" s="14">
        <v>48.413220000000003</v>
      </c>
      <c r="LW25" s="14">
        <v>-1.3132200000000001</v>
      </c>
      <c r="LX25" s="14">
        <v>30</v>
      </c>
      <c r="LY25" s="14">
        <v>29.951460000000001</v>
      </c>
      <c r="LZ25" s="14">
        <v>29.951450000000001</v>
      </c>
      <c r="MA25" s="14">
        <v>4.8550000000000003E-2</v>
      </c>
      <c r="MB25" s="14"/>
      <c r="MC25" s="14"/>
      <c r="MD25" s="14"/>
      <c r="ME25" s="14">
        <v>0</v>
      </c>
      <c r="MF25" s="14"/>
      <c r="MG25" s="14"/>
      <c r="MH25" s="14"/>
      <c r="MI25" s="14">
        <v>0</v>
      </c>
      <c r="MJ25" s="14"/>
      <c r="MK25" s="14"/>
      <c r="ML25" s="14"/>
      <c r="MM25" s="14">
        <v>0</v>
      </c>
      <c r="MN25" s="14">
        <v>145.6</v>
      </c>
      <c r="MO25" s="14">
        <v>111.55500000000001</v>
      </c>
      <c r="MP25" s="14">
        <v>151.08874</v>
      </c>
      <c r="MQ25" s="14">
        <v>-5.48874</v>
      </c>
      <c r="MR25" s="14">
        <v>146.30000000000001</v>
      </c>
      <c r="MS25" s="14">
        <v>111.55500000000001</v>
      </c>
      <c r="MT25" s="14">
        <v>151.08874</v>
      </c>
      <c r="MU25" s="14">
        <v>-4.7887399999999998</v>
      </c>
      <c r="MV25" s="14">
        <v>147.5</v>
      </c>
      <c r="MW25" s="14">
        <v>111.89</v>
      </c>
      <c r="MX25" s="14">
        <v>151.54246000000001</v>
      </c>
      <c r="MY25" s="14">
        <v>-4.0424600000000002</v>
      </c>
      <c r="MZ25" s="14"/>
      <c r="NA25" s="14"/>
      <c r="NB25" s="14"/>
      <c r="NC25" s="14">
        <v>0</v>
      </c>
      <c r="ND25" s="14"/>
      <c r="NE25" s="14"/>
      <c r="NF25" s="14"/>
      <c r="NG25" s="14">
        <v>0</v>
      </c>
      <c r="NH25" s="14"/>
      <c r="NI25" s="14"/>
      <c r="NJ25" s="14"/>
      <c r="NK25" s="14">
        <v>0</v>
      </c>
      <c r="NL25" s="14"/>
      <c r="NM25" s="14"/>
      <c r="NN25" s="14"/>
      <c r="NO25" s="14">
        <v>0</v>
      </c>
      <c r="NP25" s="14">
        <v>0</v>
      </c>
      <c r="NQ25" s="14"/>
      <c r="NR25" s="14"/>
      <c r="NS25" s="14">
        <v>0</v>
      </c>
      <c r="NT25" s="14">
        <v>215.7</v>
      </c>
      <c r="NU25" s="14">
        <v>206.29038</v>
      </c>
      <c r="NV25" s="14">
        <v>206.29035999999999</v>
      </c>
      <c r="NW25" s="14">
        <v>9.4096399999999996</v>
      </c>
      <c r="NX25" s="14">
        <v>103.3</v>
      </c>
      <c r="NY25" s="14">
        <v>103.45493</v>
      </c>
      <c r="NZ25" s="14">
        <v>103.45492</v>
      </c>
      <c r="OA25" s="14">
        <v>-0.15492</v>
      </c>
      <c r="OB25" s="14">
        <v>0.5</v>
      </c>
      <c r="OC25" s="14"/>
      <c r="OD25" s="14">
        <v>0.51500000000000001</v>
      </c>
      <c r="OE25" s="14">
        <v>-1.4999999999999999E-2</v>
      </c>
      <c r="OF25" s="14">
        <v>117.7</v>
      </c>
      <c r="OG25" s="14">
        <v>97.182000000000002</v>
      </c>
      <c r="OH25" s="14">
        <v>97.182000000000002</v>
      </c>
      <c r="OI25" s="14">
        <v>20.518000000000001</v>
      </c>
      <c r="OJ25" s="14">
        <v>65.099999999999994</v>
      </c>
      <c r="OK25" s="14"/>
      <c r="OL25" s="14">
        <v>79.938000000000002</v>
      </c>
      <c r="OM25" s="14">
        <v>-14.837999999999999</v>
      </c>
      <c r="ON25" s="14">
        <v>0</v>
      </c>
      <c r="OO25" s="14"/>
      <c r="OP25" s="14">
        <v>2.2509999999999999</v>
      </c>
      <c r="OQ25" s="14">
        <v>-2.2509999999999999</v>
      </c>
      <c r="OR25" s="14">
        <v>0.2</v>
      </c>
      <c r="OS25" s="14"/>
      <c r="OT25" s="14">
        <v>0.2</v>
      </c>
      <c r="OU25" s="14">
        <v>0</v>
      </c>
      <c r="OV25" s="14">
        <v>20</v>
      </c>
      <c r="OW25" s="14">
        <v>17.475729999999999</v>
      </c>
      <c r="OX25" s="14">
        <v>17.475729999999999</v>
      </c>
      <c r="OY25" s="14">
        <v>2.52427</v>
      </c>
      <c r="OZ25" s="14">
        <v>20.6</v>
      </c>
      <c r="PA25" s="14">
        <v>19.417480000000001</v>
      </c>
      <c r="PB25" s="14">
        <v>19.417470000000002</v>
      </c>
      <c r="PC25" s="14">
        <v>1.1825300000000001</v>
      </c>
      <c r="PD25" s="14"/>
      <c r="PE25" s="14"/>
      <c r="PF25" s="14"/>
      <c r="PG25" s="14">
        <v>0</v>
      </c>
      <c r="PH25" s="14">
        <v>0</v>
      </c>
      <c r="PI25" s="14"/>
      <c r="PJ25" s="14"/>
      <c r="PK25" s="14">
        <v>0</v>
      </c>
      <c r="PL25" s="14"/>
      <c r="PM25" s="14"/>
      <c r="PN25" s="14"/>
      <c r="PO25" s="14">
        <v>0</v>
      </c>
      <c r="PP25" s="14">
        <v>1.2</v>
      </c>
      <c r="PQ25" s="14">
        <v>1.2</v>
      </c>
      <c r="PR25" s="14">
        <v>1.2</v>
      </c>
      <c r="PS25" s="14">
        <v>0</v>
      </c>
      <c r="PT25" s="14">
        <v>2.9</v>
      </c>
      <c r="PU25" s="14">
        <v>2.4</v>
      </c>
      <c r="PV25" s="14">
        <v>2.4</v>
      </c>
      <c r="PW25" s="14">
        <v>0.5</v>
      </c>
      <c r="PX25" s="14">
        <v>3</v>
      </c>
      <c r="PY25" s="14">
        <v>2.8</v>
      </c>
      <c r="PZ25" s="14">
        <v>2.8</v>
      </c>
      <c r="QA25" s="14">
        <v>0.2</v>
      </c>
      <c r="QB25" s="14"/>
      <c r="QC25" s="14"/>
      <c r="QD25" s="14"/>
      <c r="QE25" s="14">
        <v>0</v>
      </c>
      <c r="QF25" s="14">
        <v>20</v>
      </c>
      <c r="QG25" s="14">
        <v>19.417480000000001</v>
      </c>
      <c r="QH25" s="14">
        <v>19.417470000000002</v>
      </c>
      <c r="QI25" s="14">
        <v>0.58252999999999999</v>
      </c>
      <c r="QJ25" s="14">
        <v>18.8</v>
      </c>
      <c r="QK25" s="14">
        <v>17.475729999999999</v>
      </c>
      <c r="QL25" s="14">
        <v>17.475729999999999</v>
      </c>
      <c r="QM25" s="14">
        <v>1.3242700000000001</v>
      </c>
      <c r="QN25" s="14">
        <v>3.4</v>
      </c>
      <c r="QO25" s="14">
        <v>3.5</v>
      </c>
      <c r="QP25" s="14">
        <v>3.5</v>
      </c>
      <c r="QQ25" s="14">
        <v>-0.1</v>
      </c>
      <c r="QR25" s="14">
        <v>18.600000000000001</v>
      </c>
      <c r="QS25" s="14">
        <v>17.961169999999999</v>
      </c>
      <c r="QT25" s="14">
        <v>17.96116</v>
      </c>
      <c r="QU25" s="14">
        <v>0.63883999999999996</v>
      </c>
      <c r="QV25" s="14">
        <v>15.5</v>
      </c>
      <c r="QW25" s="14"/>
      <c r="QX25" s="14">
        <v>15.874000000000001</v>
      </c>
      <c r="QY25" s="14">
        <v>-0.374</v>
      </c>
      <c r="QZ25" s="14">
        <v>18.8</v>
      </c>
      <c r="RA25" s="14"/>
      <c r="RB25" s="14">
        <v>19.166</v>
      </c>
      <c r="RC25" s="14">
        <v>-0.36599999999999999</v>
      </c>
      <c r="RD25" s="14">
        <v>30.7</v>
      </c>
      <c r="RE25" s="14">
        <v>25</v>
      </c>
      <c r="RF25" s="14">
        <v>23.667000000000002</v>
      </c>
      <c r="RG25" s="14">
        <v>7.0330000000000004</v>
      </c>
      <c r="RH25" s="14">
        <v>88.1</v>
      </c>
      <c r="RI25" s="14">
        <v>66.5</v>
      </c>
      <c r="RJ25" s="14">
        <v>64.623999999999995</v>
      </c>
      <c r="RK25" s="14">
        <v>23.475999999999999</v>
      </c>
      <c r="RL25" s="14">
        <v>18.3</v>
      </c>
      <c r="RM25" s="14"/>
      <c r="RN25" s="14">
        <v>18.911999999999999</v>
      </c>
      <c r="RO25" s="14">
        <v>-0.61199999999999999</v>
      </c>
      <c r="RP25" s="14">
        <v>3.4</v>
      </c>
      <c r="RQ25" s="14">
        <v>3</v>
      </c>
      <c r="RR25" s="14">
        <v>3</v>
      </c>
      <c r="RS25" s="14">
        <v>0.4</v>
      </c>
      <c r="RT25" s="14">
        <v>17.600000000000001</v>
      </c>
      <c r="RU25" s="14">
        <v>15.28199</v>
      </c>
      <c r="RV25" s="14">
        <v>19.772670000000002</v>
      </c>
      <c r="RW25" s="14">
        <v>-2.1726700000000001</v>
      </c>
      <c r="RX25" s="14">
        <v>2.1</v>
      </c>
      <c r="RY25" s="14">
        <v>2</v>
      </c>
      <c r="RZ25" s="14">
        <v>2</v>
      </c>
      <c r="SA25" s="14">
        <v>0.1</v>
      </c>
      <c r="SB25" s="14"/>
      <c r="SC25" s="14"/>
      <c r="SD25" s="14"/>
      <c r="SE25" s="14">
        <v>0</v>
      </c>
      <c r="SF25" s="14">
        <v>12.1</v>
      </c>
      <c r="SG25" s="14">
        <v>12.03884</v>
      </c>
      <c r="SH25" s="14">
        <v>12.038830000000001</v>
      </c>
      <c r="SI25" s="14">
        <v>6.1170000000000002E-2</v>
      </c>
      <c r="SJ25" s="14">
        <v>6.8</v>
      </c>
      <c r="SK25" s="14">
        <v>6.7</v>
      </c>
      <c r="SL25" s="14">
        <v>6.7</v>
      </c>
      <c r="SM25" s="14">
        <v>0.1</v>
      </c>
      <c r="SN25" s="14">
        <v>10.1</v>
      </c>
      <c r="SO25" s="14">
        <v>12.621359999999999</v>
      </c>
      <c r="SP25" s="14">
        <v>12.621359999999999</v>
      </c>
      <c r="SQ25" s="14">
        <v>-2.52136</v>
      </c>
      <c r="SR25" s="14">
        <v>15</v>
      </c>
      <c r="SS25" s="14">
        <v>16.504850000000001</v>
      </c>
      <c r="ST25" s="14">
        <v>16.504850000000001</v>
      </c>
      <c r="SU25" s="14">
        <v>-1.50485</v>
      </c>
      <c r="SV25" s="14">
        <v>16</v>
      </c>
      <c r="SW25" s="14">
        <v>16.310680000000001</v>
      </c>
      <c r="SX25" s="14">
        <v>16.310680000000001</v>
      </c>
      <c r="SY25" s="14">
        <v>-0.31068000000000001</v>
      </c>
      <c r="SZ25" s="14">
        <v>18.8</v>
      </c>
      <c r="TA25" s="14">
        <v>15.909000000000001</v>
      </c>
      <c r="TB25" s="14">
        <v>15.909000000000001</v>
      </c>
      <c r="TC25" s="14">
        <v>2.891</v>
      </c>
      <c r="TD25" s="14">
        <v>22</v>
      </c>
      <c r="TE25" s="14">
        <v>25.475000000000001</v>
      </c>
      <c r="TF25" s="14">
        <v>25.475000000000001</v>
      </c>
      <c r="TG25" s="14">
        <v>-3.4750000000000001</v>
      </c>
      <c r="TH25" s="14">
        <v>35.200000000000003</v>
      </c>
      <c r="TI25" s="14"/>
      <c r="TJ25" s="14">
        <v>38.677</v>
      </c>
      <c r="TK25" s="14">
        <v>-3.4769999999999999</v>
      </c>
      <c r="TL25" s="14">
        <v>0</v>
      </c>
      <c r="TM25" s="14">
        <v>54.18</v>
      </c>
      <c r="TN25" s="14">
        <v>52.386000000000003</v>
      </c>
      <c r="TO25" s="14">
        <v>-52.386000000000003</v>
      </c>
      <c r="TP25" s="14">
        <v>96.6</v>
      </c>
      <c r="TQ25" s="14">
        <v>69.83</v>
      </c>
      <c r="TR25" s="14">
        <v>69.555999999999997</v>
      </c>
      <c r="TS25" s="14">
        <v>27.044</v>
      </c>
      <c r="TT25" s="14">
        <v>0</v>
      </c>
      <c r="TU25" s="14">
        <v>3.3559999999999999</v>
      </c>
      <c r="TV25" s="14">
        <v>3.3559999999999999</v>
      </c>
      <c r="TW25" s="14">
        <v>-3.3559999999999999</v>
      </c>
      <c r="TX25" s="14">
        <v>10.1</v>
      </c>
      <c r="TY25" s="14">
        <v>4.8929999999999998</v>
      </c>
      <c r="TZ25" s="14">
        <v>4.8929999999999998</v>
      </c>
      <c r="UA25" s="14">
        <v>5.2069999999999999</v>
      </c>
      <c r="UB25" s="14">
        <v>17.5</v>
      </c>
      <c r="UC25" s="14">
        <v>21</v>
      </c>
      <c r="UD25" s="14">
        <v>21</v>
      </c>
      <c r="UE25" s="14">
        <v>-3.5</v>
      </c>
      <c r="UF25" s="14">
        <v>7.5</v>
      </c>
      <c r="UG25" s="14">
        <v>7</v>
      </c>
      <c r="UH25" s="14">
        <v>7</v>
      </c>
      <c r="UI25" s="14">
        <v>0.5</v>
      </c>
      <c r="UJ25" s="14">
        <v>7.1</v>
      </c>
      <c r="UK25" s="14">
        <v>6.9</v>
      </c>
      <c r="UL25" s="14">
        <v>6.9</v>
      </c>
      <c r="UM25" s="14">
        <v>0.2</v>
      </c>
      <c r="UN25" s="14">
        <v>20.399999999999999</v>
      </c>
      <c r="UO25" s="14">
        <v>20</v>
      </c>
      <c r="UP25" s="14">
        <v>9.9029100000000003</v>
      </c>
      <c r="UQ25" s="14">
        <v>10.49709</v>
      </c>
      <c r="UR25" s="14">
        <v>20.399999999999999</v>
      </c>
      <c r="US25" s="14">
        <v>20</v>
      </c>
      <c r="UT25" s="14">
        <v>9.9029100000000003</v>
      </c>
      <c r="UU25" s="14">
        <v>10.49709</v>
      </c>
      <c r="UV25" s="14">
        <v>20</v>
      </c>
      <c r="UW25" s="14">
        <v>20</v>
      </c>
      <c r="UX25" s="14">
        <v>10</v>
      </c>
      <c r="UY25" s="14">
        <v>10</v>
      </c>
      <c r="UZ25" s="14">
        <v>0</v>
      </c>
      <c r="VA25" s="14"/>
      <c r="VB25" s="14">
        <v>1.1299999999999999</v>
      </c>
      <c r="VC25" s="14">
        <v>-1.1299999999999999</v>
      </c>
      <c r="VD25" s="14"/>
      <c r="VE25" s="14"/>
      <c r="VF25" s="14"/>
      <c r="VG25" s="14">
        <v>0</v>
      </c>
      <c r="VH25" s="14">
        <v>11.8</v>
      </c>
      <c r="VI25" s="14"/>
      <c r="VJ25" s="14">
        <v>12.727</v>
      </c>
      <c r="VK25" s="14">
        <v>-0.92700000000000005</v>
      </c>
      <c r="VL25" s="14">
        <v>153.1</v>
      </c>
      <c r="VM25" s="14"/>
      <c r="VN25" s="14">
        <v>144.46799999999999</v>
      </c>
      <c r="VO25" s="14">
        <v>8.6319999999999997</v>
      </c>
      <c r="VP25" s="14">
        <v>0.6</v>
      </c>
      <c r="VQ25" s="14">
        <v>0.6</v>
      </c>
      <c r="VR25" s="14">
        <v>0.6</v>
      </c>
      <c r="VS25" s="14">
        <v>0</v>
      </c>
      <c r="VT25" s="14">
        <v>75.2</v>
      </c>
      <c r="VU25" s="14">
        <v>78.28</v>
      </c>
      <c r="VV25" s="14">
        <v>71.534999999999997</v>
      </c>
      <c r="VW25" s="14">
        <v>3.665</v>
      </c>
      <c r="VX25" s="14">
        <v>87.4</v>
      </c>
      <c r="VY25" s="14">
        <v>81.39</v>
      </c>
      <c r="VZ25" s="14">
        <v>70.165999999999997</v>
      </c>
      <c r="WA25" s="14">
        <v>17.234000000000002</v>
      </c>
      <c r="WB25" s="14">
        <v>113.2</v>
      </c>
      <c r="WC25" s="14"/>
      <c r="WD25" s="14">
        <v>111.114</v>
      </c>
      <c r="WE25" s="14">
        <v>2.0859999999999999</v>
      </c>
      <c r="WF25" s="14">
        <v>1</v>
      </c>
      <c r="WG25" s="14">
        <v>1.4490000000000001</v>
      </c>
      <c r="WH25" s="14">
        <v>1.4490000000000001</v>
      </c>
      <c r="WI25" s="14">
        <v>-0.44900000000000001</v>
      </c>
      <c r="WJ25" s="14"/>
      <c r="WK25" s="14"/>
      <c r="WL25" s="14"/>
      <c r="WM25" s="14">
        <v>0</v>
      </c>
      <c r="WN25" s="14">
        <v>1.8</v>
      </c>
      <c r="WO25" s="14">
        <v>2.4</v>
      </c>
      <c r="WP25" s="14">
        <v>2.4</v>
      </c>
      <c r="WQ25" s="14">
        <v>-0.6</v>
      </c>
      <c r="WR25" s="14">
        <v>1</v>
      </c>
      <c r="WS25" s="14">
        <v>1.4</v>
      </c>
      <c r="WT25" s="14">
        <v>1.4</v>
      </c>
      <c r="WU25" s="14">
        <v>-0.4</v>
      </c>
      <c r="WV25" s="14">
        <v>12.8</v>
      </c>
      <c r="WW25" s="14"/>
      <c r="WX25" s="14">
        <v>14.064</v>
      </c>
      <c r="WY25" s="14">
        <v>-1.264</v>
      </c>
      <c r="WZ25" s="14">
        <v>6.4</v>
      </c>
      <c r="XA25" s="14">
        <v>6.5</v>
      </c>
      <c r="XB25" s="14">
        <v>6.5</v>
      </c>
      <c r="XC25" s="14">
        <v>-0.1</v>
      </c>
      <c r="XD25" s="14">
        <v>18.7</v>
      </c>
      <c r="XE25" s="14">
        <v>18.4466</v>
      </c>
      <c r="XF25" s="14">
        <v>18.4466</v>
      </c>
      <c r="XG25" s="14">
        <v>0.25340000000000001</v>
      </c>
      <c r="XH25" s="14">
        <v>8.9</v>
      </c>
      <c r="XI25" s="14">
        <v>10.8</v>
      </c>
      <c r="XJ25" s="14">
        <v>10.8</v>
      </c>
      <c r="XK25" s="14">
        <v>-1.9</v>
      </c>
      <c r="XL25" s="14">
        <v>27.9</v>
      </c>
      <c r="XM25" s="14">
        <v>29</v>
      </c>
      <c r="XN25" s="14">
        <v>29</v>
      </c>
      <c r="XO25" s="14">
        <v>-1.1000000000000001</v>
      </c>
      <c r="XP25" s="14">
        <v>34.799999999999997</v>
      </c>
      <c r="XQ25" s="14">
        <v>29</v>
      </c>
      <c r="XR25" s="14">
        <v>29</v>
      </c>
      <c r="XS25" s="14">
        <v>5.8</v>
      </c>
      <c r="XT25" s="14">
        <v>15</v>
      </c>
      <c r="XU25" s="14">
        <v>14</v>
      </c>
      <c r="XV25" s="14">
        <v>14</v>
      </c>
      <c r="XW25" s="14">
        <v>1</v>
      </c>
      <c r="XX25" s="14">
        <v>18.5</v>
      </c>
      <c r="XY25" s="14">
        <v>19</v>
      </c>
      <c r="XZ25" s="14">
        <v>19</v>
      </c>
      <c r="YA25" s="14">
        <v>-0.5</v>
      </c>
      <c r="YB25" s="14">
        <v>0</v>
      </c>
      <c r="YC25" s="14"/>
      <c r="YD25" s="14"/>
      <c r="YE25" s="14">
        <v>0</v>
      </c>
      <c r="YF25" s="14">
        <v>11</v>
      </c>
      <c r="YG25" s="14">
        <v>11</v>
      </c>
      <c r="YH25" s="14">
        <v>11</v>
      </c>
      <c r="YI25" s="14">
        <v>0</v>
      </c>
    </row>
    <row r="26" spans="1:659" ht="24" customHeight="1" x14ac:dyDescent="0.25">
      <c r="A26" s="1"/>
      <c r="B26" s="16" t="s">
        <v>74</v>
      </c>
      <c r="C26" s="16" t="s">
        <v>839</v>
      </c>
      <c r="D26" s="17">
        <v>202.2</v>
      </c>
      <c r="E26" s="17">
        <v>203.20388</v>
      </c>
      <c r="F26" s="17">
        <v>203.20388</v>
      </c>
      <c r="G26" s="17">
        <v>-1.0038800000000001</v>
      </c>
      <c r="H26" s="17">
        <v>624.1</v>
      </c>
      <c r="I26" s="17">
        <v>635.02589999999998</v>
      </c>
      <c r="J26" s="17">
        <v>635.02589999999998</v>
      </c>
      <c r="K26" s="17">
        <v>-10.9259</v>
      </c>
      <c r="L26" s="17">
        <v>214.4</v>
      </c>
      <c r="M26" s="17">
        <v>206.58520999999999</v>
      </c>
      <c r="N26" s="17">
        <v>206.58520999999999</v>
      </c>
      <c r="O26" s="17">
        <v>7.8147900000000003</v>
      </c>
      <c r="P26" s="17"/>
      <c r="Q26" s="17"/>
      <c r="R26" s="17"/>
      <c r="S26" s="17">
        <v>0</v>
      </c>
      <c r="T26" s="17"/>
      <c r="U26" s="17"/>
      <c r="V26" s="17"/>
      <c r="W26" s="17">
        <v>0</v>
      </c>
      <c r="X26" s="17">
        <v>89.8</v>
      </c>
      <c r="Y26" s="17">
        <v>91.778639999999996</v>
      </c>
      <c r="Z26" s="17">
        <v>91.778630000000007</v>
      </c>
      <c r="AA26" s="17">
        <v>-1.9786300000000001</v>
      </c>
      <c r="AB26" s="17">
        <v>199.6</v>
      </c>
      <c r="AC26" s="17">
        <v>190.00198</v>
      </c>
      <c r="AD26" s="17">
        <v>182.72800000000001</v>
      </c>
      <c r="AE26" s="17">
        <v>16.872</v>
      </c>
      <c r="AF26" s="17"/>
      <c r="AG26" s="17"/>
      <c r="AH26" s="17"/>
      <c r="AI26" s="17">
        <v>0</v>
      </c>
      <c r="AJ26" s="17"/>
      <c r="AK26" s="17"/>
      <c r="AL26" s="17"/>
      <c r="AM26" s="17">
        <v>0</v>
      </c>
      <c r="AN26" s="17">
        <v>147.6</v>
      </c>
      <c r="AO26" s="17">
        <v>175.51916</v>
      </c>
      <c r="AP26" s="17">
        <v>168.44578999999999</v>
      </c>
      <c r="AQ26" s="17">
        <v>-20.845790000000001</v>
      </c>
      <c r="AR26" s="17">
        <v>147.5</v>
      </c>
      <c r="AS26" s="17">
        <v>175.51916</v>
      </c>
      <c r="AT26" s="17">
        <v>168.44578999999999</v>
      </c>
      <c r="AU26" s="17">
        <v>-20.945789999999999</v>
      </c>
      <c r="AV26" s="17">
        <v>147.1</v>
      </c>
      <c r="AW26" s="17">
        <v>175.51916</v>
      </c>
      <c r="AX26" s="17">
        <v>168.44578999999999</v>
      </c>
      <c r="AY26" s="17">
        <v>-21.345790000000001</v>
      </c>
      <c r="AZ26" s="17">
        <v>249.7</v>
      </c>
      <c r="BA26" s="17">
        <v>264.06936999999999</v>
      </c>
      <c r="BB26" s="17">
        <v>253.42744999999999</v>
      </c>
      <c r="BC26" s="17">
        <v>-3.7274500000000002</v>
      </c>
      <c r="BD26" s="17">
        <v>0</v>
      </c>
      <c r="BE26" s="17"/>
      <c r="BF26" s="17"/>
      <c r="BG26" s="17">
        <v>0</v>
      </c>
      <c r="BH26" s="17"/>
      <c r="BI26" s="17"/>
      <c r="BJ26" s="17"/>
      <c r="BK26" s="17">
        <v>0</v>
      </c>
      <c r="BL26" s="17">
        <v>190.1</v>
      </c>
      <c r="BM26" s="17">
        <v>187.96746999999999</v>
      </c>
      <c r="BN26" s="17">
        <v>368.40071</v>
      </c>
      <c r="BO26" s="17">
        <v>-178.30071000000001</v>
      </c>
      <c r="BP26" s="17">
        <v>5.8</v>
      </c>
      <c r="BQ26" s="17">
        <v>9.6366700000000005</v>
      </c>
      <c r="BR26" s="17">
        <v>5.4625000000000004</v>
      </c>
      <c r="BS26" s="17">
        <v>0.33750000000000002</v>
      </c>
      <c r="BT26" s="17"/>
      <c r="BU26" s="17"/>
      <c r="BV26" s="17"/>
      <c r="BW26" s="17">
        <v>0</v>
      </c>
      <c r="BX26" s="17"/>
      <c r="BY26" s="17"/>
      <c r="BZ26" s="17"/>
      <c r="CA26" s="17">
        <v>0</v>
      </c>
      <c r="CB26" s="17"/>
      <c r="CC26" s="17"/>
      <c r="CD26" s="17"/>
      <c r="CE26" s="17">
        <v>0</v>
      </c>
      <c r="CF26" s="17"/>
      <c r="CG26" s="17"/>
      <c r="CH26" s="17"/>
      <c r="CI26" s="17">
        <v>0</v>
      </c>
      <c r="CJ26" s="17">
        <v>157.6</v>
      </c>
      <c r="CK26" s="17">
        <v>148.8219</v>
      </c>
      <c r="CL26" s="17">
        <v>148.8219</v>
      </c>
      <c r="CM26" s="17">
        <v>8.7781000000000002</v>
      </c>
      <c r="CN26" s="17">
        <v>7.3</v>
      </c>
      <c r="CO26" s="17">
        <v>5.1333399999999996</v>
      </c>
      <c r="CP26" s="17">
        <v>5.1333399999999996</v>
      </c>
      <c r="CQ26" s="17">
        <v>2.1666599999999998</v>
      </c>
      <c r="CR26" s="17">
        <v>6</v>
      </c>
      <c r="CS26" s="17">
        <v>2.8177599999999998</v>
      </c>
      <c r="CT26" s="17">
        <v>2.8177500000000002</v>
      </c>
      <c r="CU26" s="17">
        <v>3.1822499999999998</v>
      </c>
      <c r="CV26" s="17">
        <v>5.7</v>
      </c>
      <c r="CW26" s="17">
        <v>5.6</v>
      </c>
      <c r="CX26" s="17">
        <v>5.6000100000000002</v>
      </c>
      <c r="CY26" s="17">
        <v>9.9989999999999996E-2</v>
      </c>
      <c r="CZ26" s="17">
        <v>6.9</v>
      </c>
      <c r="DA26" s="17">
        <v>6.8787000000000003</v>
      </c>
      <c r="DB26" s="17">
        <v>6.8787000000000003</v>
      </c>
      <c r="DC26" s="17">
        <v>2.1299999999999999E-2</v>
      </c>
      <c r="DD26" s="17">
        <v>5.0999999999999996</v>
      </c>
      <c r="DE26" s="17">
        <v>9.9363299999999999</v>
      </c>
      <c r="DF26" s="17">
        <v>9.9363299999999999</v>
      </c>
      <c r="DG26" s="17">
        <v>-4.8363300000000002</v>
      </c>
      <c r="DH26" s="17">
        <v>49.5</v>
      </c>
      <c r="DI26" s="17">
        <v>60</v>
      </c>
      <c r="DJ26" s="17">
        <v>54.541440000000001</v>
      </c>
      <c r="DK26" s="17">
        <v>-5.0414399999999997</v>
      </c>
      <c r="DL26" s="17"/>
      <c r="DM26" s="17"/>
      <c r="DN26" s="17"/>
      <c r="DO26" s="17">
        <v>0</v>
      </c>
      <c r="DP26" s="17"/>
      <c r="DQ26" s="17"/>
      <c r="DR26" s="17"/>
      <c r="DS26" s="17">
        <v>0</v>
      </c>
      <c r="DT26" s="17"/>
      <c r="DU26" s="17"/>
      <c r="DV26" s="17"/>
      <c r="DW26" s="17">
        <v>0</v>
      </c>
      <c r="DX26" s="17"/>
      <c r="DY26" s="17"/>
      <c r="DZ26" s="17"/>
      <c r="EA26" s="17">
        <v>0</v>
      </c>
      <c r="EB26" s="17">
        <v>110.7</v>
      </c>
      <c r="EC26" s="17">
        <v>112.35728</v>
      </c>
      <c r="ED26" s="17">
        <v>112.35728</v>
      </c>
      <c r="EE26" s="17">
        <v>-1.6572800000000001</v>
      </c>
      <c r="EF26" s="17">
        <v>123.4</v>
      </c>
      <c r="EG26" s="17">
        <v>114.95126</v>
      </c>
      <c r="EH26" s="17">
        <v>185.64397</v>
      </c>
      <c r="EI26" s="17">
        <v>-62.243969999999997</v>
      </c>
      <c r="EJ26" s="17"/>
      <c r="EK26" s="17"/>
      <c r="EL26" s="17"/>
      <c r="EM26" s="17">
        <v>0</v>
      </c>
      <c r="EN26" s="17"/>
      <c r="EO26" s="17"/>
      <c r="EP26" s="17"/>
      <c r="EQ26" s="17">
        <v>0</v>
      </c>
      <c r="ER26" s="17"/>
      <c r="ES26" s="17"/>
      <c r="ET26" s="17"/>
      <c r="EU26" s="17">
        <v>0</v>
      </c>
      <c r="EV26" s="17">
        <v>6.5</v>
      </c>
      <c r="EW26" s="17">
        <v>6.39</v>
      </c>
      <c r="EX26" s="17">
        <v>6.39</v>
      </c>
      <c r="EY26" s="17">
        <v>0.11</v>
      </c>
      <c r="EZ26" s="17">
        <v>153.4</v>
      </c>
      <c r="FA26" s="17">
        <v>144.32990000000001</v>
      </c>
      <c r="FB26" s="17"/>
      <c r="FC26" s="17">
        <v>153.4</v>
      </c>
      <c r="FD26" s="17">
        <v>57.1</v>
      </c>
      <c r="FE26" s="17">
        <v>63.890439999999998</v>
      </c>
      <c r="FF26" s="17">
        <v>54.885109999999997</v>
      </c>
      <c r="FG26" s="17">
        <v>2.21489</v>
      </c>
      <c r="FH26" s="17">
        <v>89.4</v>
      </c>
      <c r="FI26" s="17">
        <v>128.31246999999999</v>
      </c>
      <c r="FJ26" s="17">
        <v>151.21528000000001</v>
      </c>
      <c r="FK26" s="17">
        <v>-61.815280000000001</v>
      </c>
      <c r="FL26" s="17">
        <v>31.7</v>
      </c>
      <c r="FM26" s="17">
        <v>33.01126</v>
      </c>
      <c r="FN26" s="17">
        <v>26.417359999999999</v>
      </c>
      <c r="FO26" s="17">
        <v>5.2826399999999998</v>
      </c>
      <c r="FP26" s="17">
        <v>16.399999999999999</v>
      </c>
      <c r="FQ26" s="17">
        <v>16.332789999999999</v>
      </c>
      <c r="FR26" s="17">
        <v>17.210889999999999</v>
      </c>
      <c r="FS26" s="17">
        <v>-0.81089</v>
      </c>
      <c r="FT26" s="17">
        <v>18.8</v>
      </c>
      <c r="FU26" s="17">
        <v>17.961169999999999</v>
      </c>
      <c r="FV26" s="17">
        <v>17.96116</v>
      </c>
      <c r="FW26" s="17">
        <v>0.83884000000000003</v>
      </c>
      <c r="FX26" s="17">
        <v>87.5</v>
      </c>
      <c r="FY26" s="17">
        <v>81.321879999999993</v>
      </c>
      <c r="FZ26" s="17">
        <v>81.321870000000004</v>
      </c>
      <c r="GA26" s="17">
        <v>6.1781300000000003</v>
      </c>
      <c r="GB26" s="17"/>
      <c r="GC26" s="17"/>
      <c r="GD26" s="17"/>
      <c r="GE26" s="17">
        <v>0</v>
      </c>
      <c r="GF26" s="17"/>
      <c r="GG26" s="17"/>
      <c r="GH26" s="17"/>
      <c r="GI26" s="17">
        <v>0</v>
      </c>
      <c r="GJ26" s="17"/>
      <c r="GK26" s="17"/>
      <c r="GL26" s="17"/>
      <c r="GM26" s="17">
        <v>0</v>
      </c>
      <c r="GN26" s="17">
        <v>108.3</v>
      </c>
      <c r="GO26" s="17">
        <v>110.37475999999999</v>
      </c>
      <c r="GP26" s="17">
        <v>110.37475000000001</v>
      </c>
      <c r="GQ26" s="17">
        <v>-2.0747499999999999</v>
      </c>
      <c r="GR26" s="17">
        <v>7.5</v>
      </c>
      <c r="GS26" s="17">
        <v>6.5736800000000004</v>
      </c>
      <c r="GT26" s="17">
        <v>6.5736800000000004</v>
      </c>
      <c r="GU26" s="17">
        <v>0.92632000000000003</v>
      </c>
      <c r="GV26" s="17">
        <v>6.1</v>
      </c>
      <c r="GW26" s="17">
        <v>6.6261000000000001</v>
      </c>
      <c r="GX26" s="17">
        <v>6.6261000000000001</v>
      </c>
      <c r="GY26" s="17">
        <v>-0.52610000000000001</v>
      </c>
      <c r="GZ26" s="17">
        <v>34.5</v>
      </c>
      <c r="HA26" s="17">
        <v>35.371740000000003</v>
      </c>
      <c r="HB26" s="17">
        <v>35.371670000000002</v>
      </c>
      <c r="HC26" s="17">
        <v>-0.87166999999999994</v>
      </c>
      <c r="HD26" s="17">
        <v>44.8</v>
      </c>
      <c r="HE26" s="17">
        <v>38.790100000000002</v>
      </c>
      <c r="HF26" s="17">
        <v>38.790089999999999</v>
      </c>
      <c r="HG26" s="17">
        <v>6.0099099999999996</v>
      </c>
      <c r="HH26" s="17">
        <v>2</v>
      </c>
      <c r="HI26" s="17">
        <v>1.97359</v>
      </c>
      <c r="HJ26" s="17">
        <v>1.97359</v>
      </c>
      <c r="HK26" s="17">
        <v>2.6409999999999999E-2</v>
      </c>
      <c r="HL26" s="17">
        <v>11.9</v>
      </c>
      <c r="HM26" s="17">
        <v>13.33126</v>
      </c>
      <c r="HN26" s="17">
        <v>13.33126</v>
      </c>
      <c r="HO26" s="17">
        <v>-1.43126</v>
      </c>
      <c r="HP26" s="17">
        <v>70.099999999999994</v>
      </c>
      <c r="HQ26" s="17">
        <v>64.068700000000007</v>
      </c>
      <c r="HR26" s="17">
        <v>74.034769999999995</v>
      </c>
      <c r="HS26" s="17">
        <v>-3.9347699999999999</v>
      </c>
      <c r="HT26" s="17"/>
      <c r="HU26" s="17"/>
      <c r="HV26" s="17"/>
      <c r="HW26" s="17">
        <v>0</v>
      </c>
      <c r="HX26" s="17"/>
      <c r="HY26" s="17"/>
      <c r="HZ26" s="17"/>
      <c r="IA26" s="17">
        <v>0</v>
      </c>
      <c r="IB26" s="17">
        <v>73</v>
      </c>
      <c r="IC26" s="17">
        <v>60.725940000000001</v>
      </c>
      <c r="ID26" s="17">
        <v>85.482510000000005</v>
      </c>
      <c r="IE26" s="17">
        <v>-12.48251</v>
      </c>
      <c r="IF26" s="17"/>
      <c r="IG26" s="17"/>
      <c r="IH26" s="17"/>
      <c r="II26" s="17">
        <v>0</v>
      </c>
      <c r="IJ26" s="17"/>
      <c r="IK26" s="17"/>
      <c r="IL26" s="17"/>
      <c r="IM26" s="17">
        <v>0</v>
      </c>
      <c r="IN26" s="17">
        <v>47.6</v>
      </c>
      <c r="IO26" s="17"/>
      <c r="IP26" s="17"/>
      <c r="IQ26" s="17">
        <v>47.6</v>
      </c>
      <c r="IR26" s="17"/>
      <c r="IS26" s="17"/>
      <c r="IT26" s="17"/>
      <c r="IU26" s="17">
        <v>0</v>
      </c>
      <c r="IV26" s="17"/>
      <c r="IW26" s="17"/>
      <c r="IX26" s="17"/>
      <c r="IY26" s="17">
        <v>0</v>
      </c>
      <c r="IZ26" s="17"/>
      <c r="JA26" s="17"/>
      <c r="JB26" s="17"/>
      <c r="JC26" s="17">
        <v>0</v>
      </c>
      <c r="JD26" s="17">
        <v>83.9</v>
      </c>
      <c r="JE26" s="17">
        <v>109.54539</v>
      </c>
      <c r="JF26" s="17">
        <v>115.19055</v>
      </c>
      <c r="JG26" s="17">
        <v>-31.29055</v>
      </c>
      <c r="JH26" s="17">
        <v>173.5</v>
      </c>
      <c r="JI26" s="17">
        <v>185.29459</v>
      </c>
      <c r="JJ26" s="17">
        <v>185.29454999999999</v>
      </c>
      <c r="JK26" s="17">
        <v>-11.794549999999999</v>
      </c>
      <c r="JL26" s="17">
        <v>171.8</v>
      </c>
      <c r="JM26" s="17">
        <v>185.29459</v>
      </c>
      <c r="JN26" s="17">
        <v>185.29454999999999</v>
      </c>
      <c r="JO26" s="17">
        <v>-13.49455</v>
      </c>
      <c r="JP26" s="17">
        <v>200</v>
      </c>
      <c r="JQ26" s="17">
        <v>185.29459</v>
      </c>
      <c r="JR26" s="17">
        <v>185.29454999999999</v>
      </c>
      <c r="JS26" s="17">
        <v>14.705450000000001</v>
      </c>
      <c r="JT26" s="17">
        <v>269.39999999999998</v>
      </c>
      <c r="JU26" s="17">
        <v>278.77654000000001</v>
      </c>
      <c r="JV26" s="17">
        <v>278.77649000000002</v>
      </c>
      <c r="JW26" s="17">
        <v>-9.3764900000000004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v>
      </c>
      <c r="KW26" s="17"/>
      <c r="KX26" s="17"/>
      <c r="KY26" s="17">
        <v>0</v>
      </c>
      <c r="KZ26" s="17"/>
      <c r="LA26" s="17"/>
      <c r="LB26" s="17"/>
      <c r="LC26" s="17">
        <v>0</v>
      </c>
      <c r="LD26" s="17">
        <v>3.4</v>
      </c>
      <c r="LE26" s="17">
        <v>3.1205099999999999</v>
      </c>
      <c r="LF26" s="17">
        <v>3.1204999999999998</v>
      </c>
      <c r="LG26" s="17">
        <v>0.27950000000000003</v>
      </c>
      <c r="LH26" s="17">
        <v>131.30000000000001</v>
      </c>
      <c r="LI26" s="17">
        <v>132.42068</v>
      </c>
      <c r="LJ26" s="17">
        <v>138.11162999999999</v>
      </c>
      <c r="LK26" s="17">
        <v>-6.8116300000000001</v>
      </c>
      <c r="LL26" s="17">
        <v>66.2</v>
      </c>
      <c r="LM26" s="17">
        <v>66.472239999999999</v>
      </c>
      <c r="LN26" s="17">
        <v>66.472239999999999</v>
      </c>
      <c r="LO26" s="17">
        <v>-0.27223999999999998</v>
      </c>
      <c r="LP26" s="17">
        <v>66.099999999999994</v>
      </c>
      <c r="LQ26" s="17">
        <v>67.133979999999994</v>
      </c>
      <c r="LR26" s="17">
        <v>67.133979999999994</v>
      </c>
      <c r="LS26" s="17">
        <v>-1.0339799999999999</v>
      </c>
      <c r="LT26" s="17">
        <v>31.8</v>
      </c>
      <c r="LU26" s="17">
        <v>48.413229999999999</v>
      </c>
      <c r="LV26" s="17">
        <v>48.413220000000003</v>
      </c>
      <c r="LW26" s="17">
        <v>-16.613219999999998</v>
      </c>
      <c r="LX26" s="17">
        <v>30.1</v>
      </c>
      <c r="LY26" s="17">
        <v>29.951460000000001</v>
      </c>
      <c r="LZ26" s="17">
        <v>29.951450000000001</v>
      </c>
      <c r="MA26" s="17">
        <v>0.14854999999999999</v>
      </c>
      <c r="MB26" s="17"/>
      <c r="MC26" s="17"/>
      <c r="MD26" s="17"/>
      <c r="ME26" s="17">
        <v>0</v>
      </c>
      <c r="MF26" s="17"/>
      <c r="MG26" s="17"/>
      <c r="MH26" s="17"/>
      <c r="MI26" s="17">
        <v>0</v>
      </c>
      <c r="MJ26" s="17"/>
      <c r="MK26" s="17"/>
      <c r="ML26" s="17"/>
      <c r="MM26" s="17">
        <v>0</v>
      </c>
      <c r="MN26" s="17">
        <v>146.9</v>
      </c>
      <c r="MO26" s="17">
        <v>151.08876000000001</v>
      </c>
      <c r="MP26" s="17">
        <v>151.08876000000001</v>
      </c>
      <c r="MQ26" s="17">
        <v>-4.1887600000000003</v>
      </c>
      <c r="MR26" s="17">
        <v>147.69999999999999</v>
      </c>
      <c r="MS26" s="17">
        <v>151.08876000000001</v>
      </c>
      <c r="MT26" s="17">
        <v>151.08876000000001</v>
      </c>
      <c r="MU26" s="17">
        <v>-3.38876</v>
      </c>
      <c r="MV26" s="17">
        <v>149.1</v>
      </c>
      <c r="MW26" s="17">
        <v>151.54248000000001</v>
      </c>
      <c r="MX26" s="17">
        <v>151.54248000000001</v>
      </c>
      <c r="MY26" s="17">
        <v>-2.4424800000000002</v>
      </c>
      <c r="MZ26" s="17"/>
      <c r="NA26" s="17"/>
      <c r="NB26" s="17"/>
      <c r="NC26" s="17">
        <v>0</v>
      </c>
      <c r="ND26" s="17"/>
      <c r="NE26" s="17"/>
      <c r="NF26" s="17"/>
      <c r="NG26" s="17">
        <v>0</v>
      </c>
      <c r="NH26" s="17"/>
      <c r="NI26" s="17"/>
      <c r="NJ26" s="17"/>
      <c r="NK26" s="17">
        <v>0</v>
      </c>
      <c r="NL26" s="17"/>
      <c r="NM26" s="17"/>
      <c r="NN26" s="17"/>
      <c r="NO26" s="17">
        <v>0</v>
      </c>
      <c r="NP26" s="17">
        <v>0</v>
      </c>
      <c r="NQ26" s="17"/>
      <c r="NR26" s="17"/>
      <c r="NS26" s="17">
        <v>0</v>
      </c>
      <c r="NT26" s="17">
        <v>215.4</v>
      </c>
      <c r="NU26" s="17">
        <v>206.29038</v>
      </c>
      <c r="NV26" s="17">
        <v>206.29035999999999</v>
      </c>
      <c r="NW26" s="17">
        <v>9.1096400000000006</v>
      </c>
      <c r="NX26" s="17">
        <v>102.6</v>
      </c>
      <c r="NY26" s="17">
        <v>103.45493</v>
      </c>
      <c r="NZ26" s="17">
        <v>103.45493</v>
      </c>
      <c r="OA26" s="17">
        <v>-0.85492999999999997</v>
      </c>
      <c r="OB26" s="17">
        <v>0.5</v>
      </c>
      <c r="OC26" s="17"/>
      <c r="OD26" s="17">
        <v>0.70199999999999996</v>
      </c>
      <c r="OE26" s="17">
        <v>-0.20200000000000001</v>
      </c>
      <c r="OF26" s="17">
        <v>120.7</v>
      </c>
      <c r="OG26" s="17">
        <v>99.185000000000002</v>
      </c>
      <c r="OH26" s="17">
        <v>99.185000000000002</v>
      </c>
      <c r="OI26" s="17">
        <v>21.515000000000001</v>
      </c>
      <c r="OJ26" s="17">
        <v>80.900000000000006</v>
      </c>
      <c r="OK26" s="17"/>
      <c r="OL26" s="17">
        <v>79.992000000000004</v>
      </c>
      <c r="OM26" s="17">
        <v>0.90800000000000003</v>
      </c>
      <c r="ON26" s="17">
        <v>0</v>
      </c>
      <c r="OO26" s="17"/>
      <c r="OP26" s="17">
        <v>2.1850000000000001</v>
      </c>
      <c r="OQ26" s="17">
        <v>-2.1850000000000001</v>
      </c>
      <c r="OR26" s="17">
        <v>0.4</v>
      </c>
      <c r="OS26" s="17"/>
      <c r="OT26" s="17">
        <v>0.2</v>
      </c>
      <c r="OU26" s="17">
        <v>0.2</v>
      </c>
      <c r="OV26" s="17">
        <v>20</v>
      </c>
      <c r="OW26" s="17">
        <v>17.475729999999999</v>
      </c>
      <c r="OX26" s="17">
        <v>17.475729999999999</v>
      </c>
      <c r="OY26" s="17">
        <v>2.52427</v>
      </c>
      <c r="OZ26" s="17">
        <v>20.8</v>
      </c>
      <c r="PA26" s="17">
        <v>19.417480000000001</v>
      </c>
      <c r="PB26" s="17">
        <v>19.417470000000002</v>
      </c>
      <c r="PC26" s="17">
        <v>1.38253</v>
      </c>
      <c r="PD26" s="17"/>
      <c r="PE26" s="17"/>
      <c r="PF26" s="17"/>
      <c r="PG26" s="17">
        <v>0</v>
      </c>
      <c r="PH26" s="17">
        <v>0</v>
      </c>
      <c r="PI26" s="17"/>
      <c r="PJ26" s="17"/>
      <c r="PK26" s="17">
        <v>0</v>
      </c>
      <c r="PL26" s="17"/>
      <c r="PM26" s="17"/>
      <c r="PN26" s="17"/>
      <c r="PO26" s="17">
        <v>0</v>
      </c>
      <c r="PP26" s="17">
        <v>1.2</v>
      </c>
      <c r="PQ26" s="17">
        <v>1.2</v>
      </c>
      <c r="PR26" s="17">
        <v>1.2</v>
      </c>
      <c r="PS26" s="17">
        <v>0</v>
      </c>
      <c r="PT26" s="17">
        <v>2.9</v>
      </c>
      <c r="PU26" s="17">
        <v>2.4</v>
      </c>
      <c r="PV26" s="17">
        <v>2.4</v>
      </c>
      <c r="PW26" s="17">
        <v>0.5</v>
      </c>
      <c r="PX26" s="17">
        <v>2.9</v>
      </c>
      <c r="PY26" s="17">
        <v>2.8</v>
      </c>
      <c r="PZ26" s="17">
        <v>2.8</v>
      </c>
      <c r="QA26" s="17">
        <v>0.1</v>
      </c>
      <c r="QB26" s="17"/>
      <c r="QC26" s="17"/>
      <c r="QD26" s="17"/>
      <c r="QE26" s="17">
        <v>0</v>
      </c>
      <c r="QF26" s="17">
        <v>20</v>
      </c>
      <c r="QG26" s="17">
        <v>19.417480000000001</v>
      </c>
      <c r="QH26" s="17">
        <v>19.417470000000002</v>
      </c>
      <c r="QI26" s="17">
        <v>0.58252999999999999</v>
      </c>
      <c r="QJ26" s="17">
        <v>18.7</v>
      </c>
      <c r="QK26" s="17">
        <v>17.475729999999999</v>
      </c>
      <c r="QL26" s="17">
        <v>17.475729999999999</v>
      </c>
      <c r="QM26" s="17">
        <v>1.22427</v>
      </c>
      <c r="QN26" s="17">
        <v>3.4</v>
      </c>
      <c r="QO26" s="17">
        <v>3.5</v>
      </c>
      <c r="QP26" s="17">
        <v>3.5</v>
      </c>
      <c r="QQ26" s="17">
        <v>-0.1</v>
      </c>
      <c r="QR26" s="17">
        <v>18.600000000000001</v>
      </c>
      <c r="QS26" s="17">
        <v>17.961169999999999</v>
      </c>
      <c r="QT26" s="17">
        <v>17.96116</v>
      </c>
      <c r="QU26" s="17">
        <v>0.63883999999999996</v>
      </c>
      <c r="QV26" s="17">
        <v>15.7</v>
      </c>
      <c r="QW26" s="17"/>
      <c r="QX26" s="17">
        <v>15.93</v>
      </c>
      <c r="QY26" s="17">
        <v>-0.23</v>
      </c>
      <c r="QZ26" s="17">
        <v>19</v>
      </c>
      <c r="RA26" s="17"/>
      <c r="RB26" s="17">
        <v>19.132999999999999</v>
      </c>
      <c r="RC26" s="17">
        <v>-0.13300000000000001</v>
      </c>
      <c r="RD26" s="17">
        <v>30.5</v>
      </c>
      <c r="RE26" s="17">
        <v>26.2</v>
      </c>
      <c r="RF26" s="17">
        <v>23.956</v>
      </c>
      <c r="RG26" s="17">
        <v>6.5439999999999996</v>
      </c>
      <c r="RH26" s="17">
        <v>87.4</v>
      </c>
      <c r="RI26" s="17">
        <v>71.3</v>
      </c>
      <c r="RJ26" s="17">
        <v>67.337999999999994</v>
      </c>
      <c r="RK26" s="17">
        <v>20.062000000000001</v>
      </c>
      <c r="RL26" s="17">
        <v>18.899999999999999</v>
      </c>
      <c r="RM26" s="17"/>
      <c r="RN26" s="17">
        <v>18.478999999999999</v>
      </c>
      <c r="RO26" s="17">
        <v>0.42099999999999999</v>
      </c>
      <c r="RP26" s="17">
        <v>3.3</v>
      </c>
      <c r="RQ26" s="17">
        <v>3</v>
      </c>
      <c r="RR26" s="17">
        <v>3</v>
      </c>
      <c r="RS26" s="17">
        <v>0.3</v>
      </c>
      <c r="RT26" s="17">
        <v>16.600000000000001</v>
      </c>
      <c r="RU26" s="17">
        <v>14.046379999999999</v>
      </c>
      <c r="RV26" s="17">
        <v>19.772770000000001</v>
      </c>
      <c r="RW26" s="17">
        <v>-3.1727699999999999</v>
      </c>
      <c r="RX26" s="17">
        <v>2</v>
      </c>
      <c r="RY26" s="17">
        <v>2</v>
      </c>
      <c r="RZ26" s="17">
        <v>2</v>
      </c>
      <c r="SA26" s="17">
        <v>0</v>
      </c>
      <c r="SB26" s="17"/>
      <c r="SC26" s="17"/>
      <c r="SD26" s="17"/>
      <c r="SE26" s="17">
        <v>0</v>
      </c>
      <c r="SF26" s="17">
        <v>11.8</v>
      </c>
      <c r="SG26" s="17">
        <v>12.03884</v>
      </c>
      <c r="SH26" s="17">
        <v>12.038830000000001</v>
      </c>
      <c r="SI26" s="17">
        <v>-0.23882999999999999</v>
      </c>
      <c r="SJ26" s="17">
        <v>6.8</v>
      </c>
      <c r="SK26" s="17">
        <v>6.7</v>
      </c>
      <c r="SL26" s="17">
        <v>6.7</v>
      </c>
      <c r="SM26" s="17">
        <v>0.1</v>
      </c>
      <c r="SN26" s="17">
        <v>9.9</v>
      </c>
      <c r="SO26" s="17">
        <v>12.621359999999999</v>
      </c>
      <c r="SP26" s="17">
        <v>12.621359999999999</v>
      </c>
      <c r="SQ26" s="17">
        <v>-2.7213599999999998</v>
      </c>
      <c r="SR26" s="17">
        <v>14.9</v>
      </c>
      <c r="SS26" s="17">
        <v>16.504850000000001</v>
      </c>
      <c r="ST26" s="17">
        <v>16.504850000000001</v>
      </c>
      <c r="SU26" s="17">
        <v>-1.6048500000000001</v>
      </c>
      <c r="SV26" s="17">
        <v>15.6</v>
      </c>
      <c r="SW26" s="17">
        <v>16.310680000000001</v>
      </c>
      <c r="SX26" s="17">
        <v>16.310680000000001</v>
      </c>
      <c r="SY26" s="17">
        <v>-0.71067999999999998</v>
      </c>
      <c r="SZ26" s="17">
        <v>14.5</v>
      </c>
      <c r="TA26" s="17">
        <v>14.512</v>
      </c>
      <c r="TB26" s="17">
        <v>14.512</v>
      </c>
      <c r="TC26" s="17">
        <v>-1.2E-2</v>
      </c>
      <c r="TD26" s="17">
        <v>26.2</v>
      </c>
      <c r="TE26" s="17">
        <v>30.402999999999999</v>
      </c>
      <c r="TF26" s="17">
        <v>30.402999999999999</v>
      </c>
      <c r="TG26" s="17">
        <v>-4.2030000000000003</v>
      </c>
      <c r="TH26" s="17">
        <v>35.200000000000003</v>
      </c>
      <c r="TI26" s="17"/>
      <c r="TJ26" s="17">
        <v>38.845999999999997</v>
      </c>
      <c r="TK26" s="17">
        <v>-3.6459999999999999</v>
      </c>
      <c r="TL26" s="17">
        <v>0</v>
      </c>
      <c r="TM26" s="17">
        <v>55.02</v>
      </c>
      <c r="TN26" s="17">
        <v>51.786999999999999</v>
      </c>
      <c r="TO26" s="17">
        <v>-51.786999999999999</v>
      </c>
      <c r="TP26" s="17">
        <v>81.8</v>
      </c>
      <c r="TQ26" s="17">
        <v>70.77</v>
      </c>
      <c r="TR26" s="17">
        <v>68.783000000000001</v>
      </c>
      <c r="TS26" s="17">
        <v>13.016999999999999</v>
      </c>
      <c r="TT26" s="17">
        <v>0</v>
      </c>
      <c r="TU26" s="17">
        <v>3.3239999999999998</v>
      </c>
      <c r="TV26" s="17">
        <v>3.3239999999999998</v>
      </c>
      <c r="TW26" s="17">
        <v>-3.3239999999999998</v>
      </c>
      <c r="TX26" s="17">
        <v>7.7</v>
      </c>
      <c r="TY26" s="17">
        <v>5.0860000000000003</v>
      </c>
      <c r="TZ26" s="17">
        <v>5.0860000000000003</v>
      </c>
      <c r="UA26" s="17">
        <v>2.6139999999999999</v>
      </c>
      <c r="UB26" s="17">
        <v>20.9</v>
      </c>
      <c r="UC26" s="17">
        <v>21</v>
      </c>
      <c r="UD26" s="17">
        <v>21</v>
      </c>
      <c r="UE26" s="17">
        <v>-0.1</v>
      </c>
      <c r="UF26" s="17">
        <v>7.4</v>
      </c>
      <c r="UG26" s="17">
        <v>7</v>
      </c>
      <c r="UH26" s="17">
        <v>7</v>
      </c>
      <c r="UI26" s="17">
        <v>0.4</v>
      </c>
      <c r="UJ26" s="17">
        <v>7.1</v>
      </c>
      <c r="UK26" s="17">
        <v>6.9</v>
      </c>
      <c r="UL26" s="17">
        <v>6.9</v>
      </c>
      <c r="UM26" s="17">
        <v>0.2</v>
      </c>
      <c r="UN26" s="17">
        <v>20.399999999999999</v>
      </c>
      <c r="UO26" s="17">
        <v>20</v>
      </c>
      <c r="UP26" s="17">
        <v>9.9029100000000003</v>
      </c>
      <c r="UQ26" s="17">
        <v>10.49709</v>
      </c>
      <c r="UR26" s="17">
        <v>20.399999999999999</v>
      </c>
      <c r="US26" s="17">
        <v>20</v>
      </c>
      <c r="UT26" s="17">
        <v>9.9029100000000003</v>
      </c>
      <c r="UU26" s="17">
        <v>10.49709</v>
      </c>
      <c r="UV26" s="17">
        <v>20</v>
      </c>
      <c r="UW26" s="17">
        <v>20</v>
      </c>
      <c r="UX26" s="17">
        <v>10</v>
      </c>
      <c r="UY26" s="17">
        <v>10</v>
      </c>
      <c r="UZ26" s="17">
        <v>0</v>
      </c>
      <c r="VA26" s="17"/>
      <c r="VB26" s="17">
        <v>1.2649999999999999</v>
      </c>
      <c r="VC26" s="17">
        <v>-1.2649999999999999</v>
      </c>
      <c r="VD26" s="17"/>
      <c r="VE26" s="17"/>
      <c r="VF26" s="17"/>
      <c r="VG26" s="17">
        <v>0</v>
      </c>
      <c r="VH26" s="17">
        <v>14.5</v>
      </c>
      <c r="VI26" s="17"/>
      <c r="VJ26" s="17">
        <v>14.429</v>
      </c>
      <c r="VK26" s="17">
        <v>7.0999999999999994E-2</v>
      </c>
      <c r="VL26" s="17">
        <v>148.6</v>
      </c>
      <c r="VM26" s="17"/>
      <c r="VN26" s="17">
        <v>144.47900000000001</v>
      </c>
      <c r="VO26" s="17">
        <v>4.1210000000000004</v>
      </c>
      <c r="VP26" s="17">
        <v>0.6</v>
      </c>
      <c r="VQ26" s="17">
        <v>0.6</v>
      </c>
      <c r="VR26" s="17">
        <v>0.6</v>
      </c>
      <c r="VS26" s="17">
        <v>0</v>
      </c>
      <c r="VT26" s="17">
        <v>67.099999999999994</v>
      </c>
      <c r="VU26" s="17">
        <v>80.44</v>
      </c>
      <c r="VV26" s="17">
        <v>70.569000000000003</v>
      </c>
      <c r="VW26" s="17">
        <v>-3.4689999999999999</v>
      </c>
      <c r="VX26" s="17">
        <v>88.3</v>
      </c>
      <c r="VY26" s="17">
        <v>85.31</v>
      </c>
      <c r="VZ26" s="17">
        <v>71.805999999999997</v>
      </c>
      <c r="WA26" s="17">
        <v>16.494</v>
      </c>
      <c r="WB26" s="17">
        <v>101.3</v>
      </c>
      <c r="WC26" s="17"/>
      <c r="WD26" s="17">
        <v>111.105</v>
      </c>
      <c r="WE26" s="17">
        <v>-9.8049999999999997</v>
      </c>
      <c r="WF26" s="17">
        <v>1</v>
      </c>
      <c r="WG26" s="17">
        <v>1.4490000000000001</v>
      </c>
      <c r="WH26" s="17">
        <v>1.4490000000000001</v>
      </c>
      <c r="WI26" s="17">
        <v>-0.44900000000000001</v>
      </c>
      <c r="WJ26" s="17"/>
      <c r="WK26" s="17"/>
      <c r="WL26" s="17"/>
      <c r="WM26" s="17">
        <v>0</v>
      </c>
      <c r="WN26" s="17">
        <v>1.8</v>
      </c>
      <c r="WO26" s="17">
        <v>2.4</v>
      </c>
      <c r="WP26" s="17">
        <v>2.4</v>
      </c>
      <c r="WQ26" s="17">
        <v>-0.6</v>
      </c>
      <c r="WR26" s="17">
        <v>1</v>
      </c>
      <c r="WS26" s="17">
        <v>1.4</v>
      </c>
      <c r="WT26" s="17">
        <v>1.4</v>
      </c>
      <c r="WU26" s="17">
        <v>-0.4</v>
      </c>
      <c r="WV26" s="17">
        <v>14.4</v>
      </c>
      <c r="WW26" s="17"/>
      <c r="WX26" s="17">
        <v>15.561</v>
      </c>
      <c r="WY26" s="17">
        <v>-1.161</v>
      </c>
      <c r="WZ26" s="17">
        <v>6.4</v>
      </c>
      <c r="XA26" s="17">
        <v>6.5</v>
      </c>
      <c r="XB26" s="17">
        <v>6.5</v>
      </c>
      <c r="XC26" s="17">
        <v>-0.1</v>
      </c>
      <c r="XD26" s="17">
        <v>18.7</v>
      </c>
      <c r="XE26" s="17">
        <v>18.4466</v>
      </c>
      <c r="XF26" s="17">
        <v>18.4466</v>
      </c>
      <c r="XG26" s="17">
        <v>0.25340000000000001</v>
      </c>
      <c r="XH26" s="17">
        <v>8.1999999999999993</v>
      </c>
      <c r="XI26" s="17">
        <v>10.8</v>
      </c>
      <c r="XJ26" s="17">
        <v>10.8</v>
      </c>
      <c r="XK26" s="17">
        <v>-2.6</v>
      </c>
      <c r="XL26" s="17">
        <v>27.7</v>
      </c>
      <c r="XM26" s="17">
        <v>29</v>
      </c>
      <c r="XN26" s="17">
        <v>29</v>
      </c>
      <c r="XO26" s="17">
        <v>-1.3</v>
      </c>
      <c r="XP26" s="17">
        <v>34.6</v>
      </c>
      <c r="XQ26" s="17">
        <v>29</v>
      </c>
      <c r="XR26" s="17">
        <v>29</v>
      </c>
      <c r="XS26" s="17">
        <v>5.6</v>
      </c>
      <c r="XT26" s="17">
        <v>15</v>
      </c>
      <c r="XU26" s="17">
        <v>14</v>
      </c>
      <c r="XV26" s="17">
        <v>14</v>
      </c>
      <c r="XW26" s="17">
        <v>1</v>
      </c>
      <c r="XX26" s="17">
        <v>16.5</v>
      </c>
      <c r="XY26" s="17">
        <v>19</v>
      </c>
      <c r="XZ26" s="17">
        <v>19</v>
      </c>
      <c r="YA26" s="17">
        <v>-2.5</v>
      </c>
      <c r="YB26" s="17">
        <v>0</v>
      </c>
      <c r="YC26" s="17"/>
      <c r="YD26" s="17"/>
      <c r="YE26" s="17">
        <v>0</v>
      </c>
      <c r="YF26" s="17">
        <v>11</v>
      </c>
      <c r="YG26" s="17">
        <v>11</v>
      </c>
      <c r="YH26" s="17">
        <v>11</v>
      </c>
      <c r="YI26" s="17">
        <v>0</v>
      </c>
    </row>
    <row r="27" spans="1:659" ht="24" customHeight="1" x14ac:dyDescent="0.25">
      <c r="A27" s="1"/>
      <c r="B27" s="16" t="s">
        <v>74</v>
      </c>
      <c r="C27" s="16" t="s">
        <v>840</v>
      </c>
      <c r="D27" s="17">
        <v>204.6</v>
      </c>
      <c r="E27" s="17">
        <v>203.20388</v>
      </c>
      <c r="F27" s="17">
        <v>203.20388</v>
      </c>
      <c r="G27" s="17">
        <v>1.39612</v>
      </c>
      <c r="H27" s="17">
        <v>630.70000000000005</v>
      </c>
      <c r="I27" s="17">
        <v>635.02589999999998</v>
      </c>
      <c r="J27" s="17">
        <v>635.02589999999998</v>
      </c>
      <c r="K27" s="17">
        <v>-4.3258999999999999</v>
      </c>
      <c r="L27" s="17">
        <v>212.7</v>
      </c>
      <c r="M27" s="17">
        <v>206.58520999999999</v>
      </c>
      <c r="N27" s="17">
        <v>206.58520999999999</v>
      </c>
      <c r="O27" s="17">
        <v>6.1147900000000002</v>
      </c>
      <c r="P27" s="17"/>
      <c r="Q27" s="17"/>
      <c r="R27" s="17"/>
      <c r="S27" s="17">
        <v>0</v>
      </c>
      <c r="T27" s="17"/>
      <c r="U27" s="17"/>
      <c r="V27" s="17"/>
      <c r="W27" s="17">
        <v>0</v>
      </c>
      <c r="X27" s="17">
        <v>90.1</v>
      </c>
      <c r="Y27" s="17">
        <v>91.778639999999996</v>
      </c>
      <c r="Z27" s="17">
        <v>91.778630000000007</v>
      </c>
      <c r="AA27" s="17">
        <v>-1.6786300000000001</v>
      </c>
      <c r="AB27" s="17">
        <v>203.5</v>
      </c>
      <c r="AC27" s="17">
        <v>190.00198</v>
      </c>
      <c r="AD27" s="17">
        <v>182.72800000000001</v>
      </c>
      <c r="AE27" s="17">
        <v>20.771999999999998</v>
      </c>
      <c r="AF27" s="17"/>
      <c r="AG27" s="17"/>
      <c r="AH27" s="17"/>
      <c r="AI27" s="17">
        <v>0</v>
      </c>
      <c r="AJ27" s="17"/>
      <c r="AK27" s="17"/>
      <c r="AL27" s="17"/>
      <c r="AM27" s="17">
        <v>0</v>
      </c>
      <c r="AN27" s="17">
        <v>138.9</v>
      </c>
      <c r="AO27" s="17">
        <v>174.21986999999999</v>
      </c>
      <c r="AP27" s="17">
        <v>165.98321999999999</v>
      </c>
      <c r="AQ27" s="17">
        <v>-27.083220000000001</v>
      </c>
      <c r="AR27" s="17">
        <v>138.4</v>
      </c>
      <c r="AS27" s="17">
        <v>174.21986999999999</v>
      </c>
      <c r="AT27" s="17">
        <v>165.98321999999999</v>
      </c>
      <c r="AU27" s="17">
        <v>-27.583220000000001</v>
      </c>
      <c r="AV27" s="17">
        <v>138.69999999999999</v>
      </c>
      <c r="AW27" s="17">
        <v>174.21986999999999</v>
      </c>
      <c r="AX27" s="17">
        <v>165.98321999999999</v>
      </c>
      <c r="AY27" s="17">
        <v>-27.28322</v>
      </c>
      <c r="AZ27" s="17">
        <v>231.1</v>
      </c>
      <c r="BA27" s="17">
        <v>262.11457999999999</v>
      </c>
      <c r="BB27" s="17">
        <v>249.7225</v>
      </c>
      <c r="BC27" s="17">
        <v>-18.622499999999999</v>
      </c>
      <c r="BD27" s="17">
        <v>0</v>
      </c>
      <c r="BE27" s="17"/>
      <c r="BF27" s="17"/>
      <c r="BG27" s="17">
        <v>0</v>
      </c>
      <c r="BH27" s="17"/>
      <c r="BI27" s="17"/>
      <c r="BJ27" s="17"/>
      <c r="BK27" s="17">
        <v>0</v>
      </c>
      <c r="BL27" s="17">
        <v>265.10000000000002</v>
      </c>
      <c r="BM27" s="17">
        <v>334.92198000000002</v>
      </c>
      <c r="BN27" s="17">
        <v>368.40068000000002</v>
      </c>
      <c r="BO27" s="17">
        <v>-103.30068</v>
      </c>
      <c r="BP27" s="17">
        <v>5.8</v>
      </c>
      <c r="BQ27" s="17">
        <v>9.6366700000000005</v>
      </c>
      <c r="BR27" s="17">
        <v>5.4625000000000004</v>
      </c>
      <c r="BS27" s="17">
        <v>0.33750000000000002</v>
      </c>
      <c r="BT27" s="17"/>
      <c r="BU27" s="17"/>
      <c r="BV27" s="17"/>
      <c r="BW27" s="17">
        <v>0</v>
      </c>
      <c r="BX27" s="17"/>
      <c r="BY27" s="17"/>
      <c r="BZ27" s="17"/>
      <c r="CA27" s="17">
        <v>0</v>
      </c>
      <c r="CB27" s="17"/>
      <c r="CC27" s="17"/>
      <c r="CD27" s="17"/>
      <c r="CE27" s="17">
        <v>0</v>
      </c>
      <c r="CF27" s="17"/>
      <c r="CG27" s="17"/>
      <c r="CH27" s="17"/>
      <c r="CI27" s="17">
        <v>0</v>
      </c>
      <c r="CJ27" s="17">
        <v>162.30000000000001</v>
      </c>
      <c r="CK27" s="17">
        <v>148.8219</v>
      </c>
      <c r="CL27" s="17">
        <v>148.8219</v>
      </c>
      <c r="CM27" s="17">
        <v>13.4781</v>
      </c>
      <c r="CN27" s="17">
        <v>7.9</v>
      </c>
      <c r="CO27" s="17">
        <v>5.1333399999999996</v>
      </c>
      <c r="CP27" s="17">
        <v>5.1333399999999996</v>
      </c>
      <c r="CQ27" s="17">
        <v>2.7666599999999999</v>
      </c>
      <c r="CR27" s="17">
        <v>6</v>
      </c>
      <c r="CS27" s="17">
        <v>2.8177599999999998</v>
      </c>
      <c r="CT27" s="17">
        <v>2.8177500000000002</v>
      </c>
      <c r="CU27" s="17">
        <v>3.1822499999999998</v>
      </c>
      <c r="CV27" s="17">
        <v>5.6</v>
      </c>
      <c r="CW27" s="17">
        <v>5.6</v>
      </c>
      <c r="CX27" s="17">
        <v>5.6000100000000002</v>
      </c>
      <c r="CY27" s="17">
        <v>-1.0000000000000001E-5</v>
      </c>
      <c r="CZ27" s="17">
        <v>6.9</v>
      </c>
      <c r="DA27" s="17">
        <v>6.8787000000000003</v>
      </c>
      <c r="DB27" s="17">
        <v>6.8787000000000003</v>
      </c>
      <c r="DC27" s="17">
        <v>2.1299999999999999E-2</v>
      </c>
      <c r="DD27" s="17">
        <v>5.0999999999999996</v>
      </c>
      <c r="DE27" s="17">
        <v>9.9363299999999999</v>
      </c>
      <c r="DF27" s="17">
        <v>9.9363299999999999</v>
      </c>
      <c r="DG27" s="17">
        <v>-4.8363300000000002</v>
      </c>
      <c r="DH27" s="17">
        <v>50.8</v>
      </c>
      <c r="DI27" s="17">
        <v>60</v>
      </c>
      <c r="DJ27" s="17">
        <v>54.390030000000003</v>
      </c>
      <c r="DK27" s="17">
        <v>-3.5900300000000001</v>
      </c>
      <c r="DL27" s="17"/>
      <c r="DM27" s="17"/>
      <c r="DN27" s="17"/>
      <c r="DO27" s="17">
        <v>0</v>
      </c>
      <c r="DP27" s="17"/>
      <c r="DQ27" s="17"/>
      <c r="DR27" s="17"/>
      <c r="DS27" s="17">
        <v>0</v>
      </c>
      <c r="DT27" s="17"/>
      <c r="DU27" s="17"/>
      <c r="DV27" s="17"/>
      <c r="DW27" s="17">
        <v>0</v>
      </c>
      <c r="DX27" s="17"/>
      <c r="DY27" s="17"/>
      <c r="DZ27" s="17"/>
      <c r="EA27" s="17">
        <v>0</v>
      </c>
      <c r="EB27" s="17">
        <v>110.8</v>
      </c>
      <c r="EC27" s="17">
        <v>112.35728</v>
      </c>
      <c r="ED27" s="17">
        <v>112.35728</v>
      </c>
      <c r="EE27" s="17">
        <v>-1.55728</v>
      </c>
      <c r="EF27" s="17">
        <v>123.3</v>
      </c>
      <c r="EG27" s="17">
        <v>117.16446000000001</v>
      </c>
      <c r="EH27" s="17">
        <v>121.55495000000001</v>
      </c>
      <c r="EI27" s="17">
        <v>1.74505</v>
      </c>
      <c r="EJ27" s="17"/>
      <c r="EK27" s="17"/>
      <c r="EL27" s="17"/>
      <c r="EM27" s="17">
        <v>0</v>
      </c>
      <c r="EN27" s="17"/>
      <c r="EO27" s="17"/>
      <c r="EP27" s="17"/>
      <c r="EQ27" s="17">
        <v>0</v>
      </c>
      <c r="ER27" s="17"/>
      <c r="ES27" s="17"/>
      <c r="ET27" s="17"/>
      <c r="EU27" s="17">
        <v>0</v>
      </c>
      <c r="EV27" s="17">
        <v>6.5</v>
      </c>
      <c r="EW27" s="17">
        <v>6.39</v>
      </c>
      <c r="EX27" s="17">
        <v>6.39</v>
      </c>
      <c r="EY27" s="17">
        <v>0.11</v>
      </c>
      <c r="EZ27" s="17">
        <v>153.69999999999999</v>
      </c>
      <c r="FA27" s="17">
        <v>144.32990000000001</v>
      </c>
      <c r="FB27" s="17">
        <v>220.38802000000001</v>
      </c>
      <c r="FC27" s="17">
        <v>-66.688019999999995</v>
      </c>
      <c r="FD27" s="17">
        <v>59.5</v>
      </c>
      <c r="FE27" s="17">
        <v>63.890439999999998</v>
      </c>
      <c r="FF27" s="17">
        <v>54.885109999999997</v>
      </c>
      <c r="FG27" s="17">
        <v>4.6148899999999999</v>
      </c>
      <c r="FH27" s="17">
        <v>128.69999999999999</v>
      </c>
      <c r="FI27" s="17">
        <v>128.31246999999999</v>
      </c>
      <c r="FJ27" s="17">
        <v>151.21527</v>
      </c>
      <c r="FK27" s="17">
        <v>-22.515270000000001</v>
      </c>
      <c r="FL27" s="17">
        <v>32</v>
      </c>
      <c r="FM27" s="17">
        <v>33.01126</v>
      </c>
      <c r="FN27" s="17">
        <v>26.417359999999999</v>
      </c>
      <c r="FO27" s="17">
        <v>5.5826399999999996</v>
      </c>
      <c r="FP27" s="17">
        <v>16.399999999999999</v>
      </c>
      <c r="FQ27" s="17">
        <v>16.332789999999999</v>
      </c>
      <c r="FR27" s="17">
        <v>17.210889999999999</v>
      </c>
      <c r="FS27" s="17">
        <v>-0.81089</v>
      </c>
      <c r="FT27" s="17">
        <v>18.8</v>
      </c>
      <c r="FU27" s="17">
        <v>17.961169999999999</v>
      </c>
      <c r="FV27" s="17">
        <v>17.96116</v>
      </c>
      <c r="FW27" s="17">
        <v>0.83884000000000003</v>
      </c>
      <c r="FX27" s="17">
        <v>88.8</v>
      </c>
      <c r="FY27" s="17">
        <v>81.321879999999993</v>
      </c>
      <c r="FZ27" s="17">
        <v>81.321870000000004</v>
      </c>
      <c r="GA27" s="17">
        <v>7.4781300000000002</v>
      </c>
      <c r="GB27" s="17"/>
      <c r="GC27" s="17"/>
      <c r="GD27" s="17"/>
      <c r="GE27" s="17">
        <v>0</v>
      </c>
      <c r="GF27" s="17"/>
      <c r="GG27" s="17"/>
      <c r="GH27" s="17"/>
      <c r="GI27" s="17">
        <v>0</v>
      </c>
      <c r="GJ27" s="17"/>
      <c r="GK27" s="17"/>
      <c r="GL27" s="17"/>
      <c r="GM27" s="17">
        <v>0</v>
      </c>
      <c r="GN27" s="17">
        <v>109</v>
      </c>
      <c r="GO27" s="17">
        <v>110.37475999999999</v>
      </c>
      <c r="GP27" s="17">
        <v>110.37475000000001</v>
      </c>
      <c r="GQ27" s="17">
        <v>-1.3747499999999999</v>
      </c>
      <c r="GR27" s="17">
        <v>7.5</v>
      </c>
      <c r="GS27" s="17">
        <v>6.5736800000000004</v>
      </c>
      <c r="GT27" s="17">
        <v>6.5736800000000004</v>
      </c>
      <c r="GU27" s="17">
        <v>0.92632000000000003</v>
      </c>
      <c r="GV27" s="17">
        <v>6</v>
      </c>
      <c r="GW27" s="17">
        <v>6.6261000000000001</v>
      </c>
      <c r="GX27" s="17">
        <v>6.6261000000000001</v>
      </c>
      <c r="GY27" s="17">
        <v>-0.62609999999999999</v>
      </c>
      <c r="GZ27" s="17">
        <v>34.1</v>
      </c>
      <c r="HA27" s="17">
        <v>35.371740000000003</v>
      </c>
      <c r="HB27" s="17">
        <v>35.371650000000002</v>
      </c>
      <c r="HC27" s="17">
        <v>-1.2716499999999999</v>
      </c>
      <c r="HD27" s="17">
        <v>45.2</v>
      </c>
      <c r="HE27" s="17">
        <v>38.790100000000002</v>
      </c>
      <c r="HF27" s="17">
        <v>38.790089999999999</v>
      </c>
      <c r="HG27" s="17">
        <v>6.40991</v>
      </c>
      <c r="HH27" s="17">
        <v>2</v>
      </c>
      <c r="HI27" s="17">
        <v>1.97359</v>
      </c>
      <c r="HJ27" s="17">
        <v>1.97359</v>
      </c>
      <c r="HK27" s="17">
        <v>2.6409999999999999E-2</v>
      </c>
      <c r="HL27" s="17">
        <v>12.1</v>
      </c>
      <c r="HM27" s="17">
        <v>13.33126</v>
      </c>
      <c r="HN27" s="17">
        <v>13.33126</v>
      </c>
      <c r="HO27" s="17">
        <v>-1.23126</v>
      </c>
      <c r="HP27" s="17">
        <v>72.099999999999994</v>
      </c>
      <c r="HQ27" s="17">
        <v>64.068730000000002</v>
      </c>
      <c r="HR27" s="17">
        <v>73.454509999999999</v>
      </c>
      <c r="HS27" s="17">
        <v>-1.3545100000000001</v>
      </c>
      <c r="HT27" s="17"/>
      <c r="HU27" s="17"/>
      <c r="HV27" s="17"/>
      <c r="HW27" s="17">
        <v>0</v>
      </c>
      <c r="HX27" s="17"/>
      <c r="HY27" s="17"/>
      <c r="HZ27" s="17"/>
      <c r="IA27" s="17">
        <v>0</v>
      </c>
      <c r="IB27" s="17">
        <v>74.099999999999994</v>
      </c>
      <c r="IC27" s="17">
        <v>67.176240000000007</v>
      </c>
      <c r="ID27" s="17">
        <v>85.482500000000002</v>
      </c>
      <c r="IE27" s="17">
        <v>-11.3825</v>
      </c>
      <c r="IF27" s="17"/>
      <c r="IG27" s="17"/>
      <c r="IH27" s="17"/>
      <c r="II27" s="17">
        <v>0</v>
      </c>
      <c r="IJ27" s="17"/>
      <c r="IK27" s="17"/>
      <c r="IL27" s="17"/>
      <c r="IM27" s="17">
        <v>0</v>
      </c>
      <c r="IN27" s="17">
        <v>47</v>
      </c>
      <c r="IO27" s="17"/>
      <c r="IP27" s="17"/>
      <c r="IQ27" s="17">
        <v>47</v>
      </c>
      <c r="IR27" s="17"/>
      <c r="IS27" s="17"/>
      <c r="IT27" s="17"/>
      <c r="IU27" s="17">
        <v>0</v>
      </c>
      <c r="IV27" s="17"/>
      <c r="IW27" s="17"/>
      <c r="IX27" s="17"/>
      <c r="IY27" s="17">
        <v>0</v>
      </c>
      <c r="IZ27" s="17"/>
      <c r="JA27" s="17"/>
      <c r="JB27" s="17"/>
      <c r="JC27" s="17">
        <v>0</v>
      </c>
      <c r="JD27" s="17">
        <v>84.2</v>
      </c>
      <c r="JE27" s="17">
        <v>110.0274</v>
      </c>
      <c r="JF27" s="17">
        <v>110.50908</v>
      </c>
      <c r="JG27" s="17">
        <v>-26.309080000000002</v>
      </c>
      <c r="JH27" s="17">
        <v>172.7</v>
      </c>
      <c r="JI27" s="17">
        <v>185.23670999999999</v>
      </c>
      <c r="JJ27" s="17">
        <v>185.23668000000001</v>
      </c>
      <c r="JK27" s="17">
        <v>-12.53668</v>
      </c>
      <c r="JL27" s="17">
        <v>170.2</v>
      </c>
      <c r="JM27" s="17">
        <v>185.23670999999999</v>
      </c>
      <c r="JN27" s="17">
        <v>185.23668000000001</v>
      </c>
      <c r="JO27" s="17">
        <v>-15.03668</v>
      </c>
      <c r="JP27" s="17">
        <v>200</v>
      </c>
      <c r="JQ27" s="17">
        <v>185.23670999999999</v>
      </c>
      <c r="JR27" s="17">
        <v>185.23668000000001</v>
      </c>
      <c r="JS27" s="17">
        <v>14.76332</v>
      </c>
      <c r="JT27" s="17">
        <v>268.8</v>
      </c>
      <c r="JU27" s="17">
        <v>278.68946999999997</v>
      </c>
      <c r="JV27" s="17">
        <v>278.68941999999998</v>
      </c>
      <c r="JW27" s="17">
        <v>-9.8894199999999994</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1.8</v>
      </c>
      <c r="KW27" s="17"/>
      <c r="KX27" s="17">
        <v>1.8</v>
      </c>
      <c r="KY27" s="17">
        <v>0</v>
      </c>
      <c r="KZ27" s="17"/>
      <c r="LA27" s="17"/>
      <c r="LB27" s="17"/>
      <c r="LC27" s="17">
        <v>0</v>
      </c>
      <c r="LD27" s="17">
        <v>3.4</v>
      </c>
      <c r="LE27" s="17">
        <v>3.1205099999999999</v>
      </c>
      <c r="LF27" s="17">
        <v>3.1204999999999998</v>
      </c>
      <c r="LG27" s="17">
        <v>0.27950000000000003</v>
      </c>
      <c r="LH27" s="17">
        <v>136.80000000000001</v>
      </c>
      <c r="LI27" s="17">
        <v>138.10290000000001</v>
      </c>
      <c r="LJ27" s="17">
        <v>155.59379999999999</v>
      </c>
      <c r="LK27" s="17">
        <v>-18.793800000000001</v>
      </c>
      <c r="LL27" s="17">
        <v>66.7</v>
      </c>
      <c r="LM27" s="17">
        <v>66.472239999999999</v>
      </c>
      <c r="LN27" s="17">
        <v>66.472239999999999</v>
      </c>
      <c r="LO27" s="17">
        <v>0.22775999999999999</v>
      </c>
      <c r="LP27" s="17">
        <v>66.599999999999994</v>
      </c>
      <c r="LQ27" s="17">
        <v>67.133979999999994</v>
      </c>
      <c r="LR27" s="17">
        <v>67.133979999999994</v>
      </c>
      <c r="LS27" s="17">
        <v>-0.53398000000000001</v>
      </c>
      <c r="LT27" s="17">
        <v>46.3</v>
      </c>
      <c r="LU27" s="17">
        <v>48.413229999999999</v>
      </c>
      <c r="LV27" s="17">
        <v>48.413220000000003</v>
      </c>
      <c r="LW27" s="17">
        <v>-2.1132200000000001</v>
      </c>
      <c r="LX27" s="17">
        <v>30.3</v>
      </c>
      <c r="LY27" s="17">
        <v>29.951460000000001</v>
      </c>
      <c r="LZ27" s="17">
        <v>29.951450000000001</v>
      </c>
      <c r="MA27" s="17">
        <v>0.34855000000000003</v>
      </c>
      <c r="MB27" s="17"/>
      <c r="MC27" s="17"/>
      <c r="MD27" s="17"/>
      <c r="ME27" s="17">
        <v>0</v>
      </c>
      <c r="MF27" s="17"/>
      <c r="MG27" s="17"/>
      <c r="MH27" s="17"/>
      <c r="MI27" s="17">
        <v>0</v>
      </c>
      <c r="MJ27" s="17"/>
      <c r="MK27" s="17"/>
      <c r="ML27" s="17"/>
      <c r="MM27" s="17">
        <v>0</v>
      </c>
      <c r="MN27" s="17">
        <v>143</v>
      </c>
      <c r="MO27" s="17">
        <v>151.08876000000001</v>
      </c>
      <c r="MP27" s="17">
        <v>151.08876000000001</v>
      </c>
      <c r="MQ27" s="17">
        <v>-8.0887600000000006</v>
      </c>
      <c r="MR27" s="17">
        <v>143</v>
      </c>
      <c r="MS27" s="17">
        <v>151.08876000000001</v>
      </c>
      <c r="MT27" s="17">
        <v>151.08876000000001</v>
      </c>
      <c r="MU27" s="17">
        <v>-8.0887600000000006</v>
      </c>
      <c r="MV27" s="17">
        <v>148.6</v>
      </c>
      <c r="MW27" s="17">
        <v>151.54248000000001</v>
      </c>
      <c r="MX27" s="17">
        <v>151.54248000000001</v>
      </c>
      <c r="MY27" s="17">
        <v>-2.9424800000000002</v>
      </c>
      <c r="MZ27" s="17"/>
      <c r="NA27" s="17"/>
      <c r="NB27" s="17"/>
      <c r="NC27" s="17">
        <v>0</v>
      </c>
      <c r="ND27" s="17"/>
      <c r="NE27" s="17"/>
      <c r="NF27" s="17"/>
      <c r="NG27" s="17">
        <v>0</v>
      </c>
      <c r="NH27" s="17"/>
      <c r="NI27" s="17"/>
      <c r="NJ27" s="17"/>
      <c r="NK27" s="17">
        <v>0</v>
      </c>
      <c r="NL27" s="17"/>
      <c r="NM27" s="17"/>
      <c r="NN27" s="17"/>
      <c r="NO27" s="17">
        <v>0</v>
      </c>
      <c r="NP27" s="17">
        <v>0</v>
      </c>
      <c r="NQ27" s="17"/>
      <c r="NR27" s="17"/>
      <c r="NS27" s="17">
        <v>0</v>
      </c>
      <c r="NT27" s="17">
        <v>214.6</v>
      </c>
      <c r="NU27" s="17">
        <v>206.29038</v>
      </c>
      <c r="NV27" s="17">
        <v>206.29035999999999</v>
      </c>
      <c r="NW27" s="17">
        <v>8.3096399999999999</v>
      </c>
      <c r="NX27" s="17">
        <v>102.4</v>
      </c>
      <c r="NY27" s="17">
        <v>103.45493</v>
      </c>
      <c r="NZ27" s="17">
        <v>103.45493</v>
      </c>
      <c r="OA27" s="17">
        <v>-1.0549299999999999</v>
      </c>
      <c r="OB27" s="17">
        <v>0.4</v>
      </c>
      <c r="OC27" s="17"/>
      <c r="OD27" s="17">
        <v>0.87</v>
      </c>
      <c r="OE27" s="17">
        <v>-0.47</v>
      </c>
      <c r="OF27" s="17">
        <v>120.6</v>
      </c>
      <c r="OG27" s="17">
        <v>101.92700000000001</v>
      </c>
      <c r="OH27" s="17">
        <v>101.92700000000001</v>
      </c>
      <c r="OI27" s="17">
        <v>18.672999999999998</v>
      </c>
      <c r="OJ27" s="17">
        <v>80.8</v>
      </c>
      <c r="OK27" s="17"/>
      <c r="OL27" s="17">
        <v>80</v>
      </c>
      <c r="OM27" s="17">
        <v>0.8</v>
      </c>
      <c r="ON27" s="17">
        <v>0</v>
      </c>
      <c r="OO27" s="17"/>
      <c r="OP27" s="17">
        <v>2.4350000000000001</v>
      </c>
      <c r="OQ27" s="17">
        <v>-2.4350000000000001</v>
      </c>
      <c r="OR27" s="17">
        <v>0.2</v>
      </c>
      <c r="OS27" s="17"/>
      <c r="OT27" s="17">
        <v>0.3</v>
      </c>
      <c r="OU27" s="17">
        <v>-0.1</v>
      </c>
      <c r="OV27" s="17">
        <v>20</v>
      </c>
      <c r="OW27" s="17">
        <v>17.475729999999999</v>
      </c>
      <c r="OX27" s="17">
        <v>17.475729999999999</v>
      </c>
      <c r="OY27" s="17">
        <v>2.52427</v>
      </c>
      <c r="OZ27" s="17">
        <v>20.7</v>
      </c>
      <c r="PA27" s="17">
        <v>19.417480000000001</v>
      </c>
      <c r="PB27" s="17">
        <v>19.417470000000002</v>
      </c>
      <c r="PC27" s="17">
        <v>1.2825299999999999</v>
      </c>
      <c r="PD27" s="17"/>
      <c r="PE27" s="17"/>
      <c r="PF27" s="17"/>
      <c r="PG27" s="17">
        <v>0</v>
      </c>
      <c r="PH27" s="17">
        <v>0</v>
      </c>
      <c r="PI27" s="17"/>
      <c r="PJ27" s="17"/>
      <c r="PK27" s="17">
        <v>0</v>
      </c>
      <c r="PL27" s="17"/>
      <c r="PM27" s="17"/>
      <c r="PN27" s="17"/>
      <c r="PO27" s="17">
        <v>0</v>
      </c>
      <c r="PP27" s="17">
        <v>1.2</v>
      </c>
      <c r="PQ27" s="17">
        <v>1.2</v>
      </c>
      <c r="PR27" s="17">
        <v>1.2</v>
      </c>
      <c r="PS27" s="17">
        <v>0</v>
      </c>
      <c r="PT27" s="17">
        <v>2.9</v>
      </c>
      <c r="PU27" s="17">
        <v>2.4</v>
      </c>
      <c r="PV27" s="17">
        <v>2.4</v>
      </c>
      <c r="PW27" s="17">
        <v>0.5</v>
      </c>
      <c r="PX27" s="17">
        <v>2.9</v>
      </c>
      <c r="PY27" s="17">
        <v>2.8</v>
      </c>
      <c r="PZ27" s="17">
        <v>2.8</v>
      </c>
      <c r="QA27" s="17">
        <v>0.1</v>
      </c>
      <c r="QB27" s="17"/>
      <c r="QC27" s="17"/>
      <c r="QD27" s="17"/>
      <c r="QE27" s="17">
        <v>0</v>
      </c>
      <c r="QF27" s="17">
        <v>20</v>
      </c>
      <c r="QG27" s="17">
        <v>19.417480000000001</v>
      </c>
      <c r="QH27" s="17">
        <v>19.417470000000002</v>
      </c>
      <c r="QI27" s="17">
        <v>0.58252999999999999</v>
      </c>
      <c r="QJ27" s="17">
        <v>18.7</v>
      </c>
      <c r="QK27" s="17">
        <v>17.475729999999999</v>
      </c>
      <c r="QL27" s="17">
        <v>17.475729999999999</v>
      </c>
      <c r="QM27" s="17">
        <v>1.22427</v>
      </c>
      <c r="QN27" s="17">
        <v>3.4</v>
      </c>
      <c r="QO27" s="17">
        <v>3.5</v>
      </c>
      <c r="QP27" s="17">
        <v>3.5</v>
      </c>
      <c r="QQ27" s="17">
        <v>-0.1</v>
      </c>
      <c r="QR27" s="17">
        <v>18.600000000000001</v>
      </c>
      <c r="QS27" s="17">
        <v>17.961169999999999</v>
      </c>
      <c r="QT27" s="17">
        <v>17.96116</v>
      </c>
      <c r="QU27" s="17">
        <v>0.63883999999999996</v>
      </c>
      <c r="QV27" s="17">
        <v>15.8</v>
      </c>
      <c r="QW27" s="17"/>
      <c r="QX27" s="17">
        <v>15.891999999999999</v>
      </c>
      <c r="QY27" s="17">
        <v>-9.1999999999999998E-2</v>
      </c>
      <c r="QZ27" s="17">
        <v>19.2</v>
      </c>
      <c r="RA27" s="17"/>
      <c r="RB27" s="17">
        <v>18.923999999999999</v>
      </c>
      <c r="RC27" s="17">
        <v>0.27600000000000002</v>
      </c>
      <c r="RD27" s="17">
        <v>30.7</v>
      </c>
      <c r="RE27" s="17">
        <v>26.7</v>
      </c>
      <c r="RF27" s="17">
        <v>24.395</v>
      </c>
      <c r="RG27" s="17">
        <v>6.3049999999999997</v>
      </c>
      <c r="RH27" s="17">
        <v>85.3</v>
      </c>
      <c r="RI27" s="17">
        <v>74.7</v>
      </c>
      <c r="RJ27" s="17">
        <v>69.805000000000007</v>
      </c>
      <c r="RK27" s="17">
        <v>15.494999999999999</v>
      </c>
      <c r="RL27" s="17">
        <v>19.100000000000001</v>
      </c>
      <c r="RM27" s="17"/>
      <c r="RN27" s="17">
        <v>18.567</v>
      </c>
      <c r="RO27" s="17">
        <v>0.53300000000000003</v>
      </c>
      <c r="RP27" s="17">
        <v>3.3</v>
      </c>
      <c r="RQ27" s="17">
        <v>3</v>
      </c>
      <c r="RR27" s="17">
        <v>3</v>
      </c>
      <c r="RS27" s="17">
        <v>0.3</v>
      </c>
      <c r="RT27" s="17">
        <v>16.8</v>
      </c>
      <c r="RU27" s="17">
        <v>15.53839</v>
      </c>
      <c r="RV27" s="17">
        <v>19.772760000000002</v>
      </c>
      <c r="RW27" s="17">
        <v>-2.9727600000000001</v>
      </c>
      <c r="RX27" s="17">
        <v>2</v>
      </c>
      <c r="RY27" s="17">
        <v>2</v>
      </c>
      <c r="RZ27" s="17">
        <v>2</v>
      </c>
      <c r="SA27" s="17">
        <v>0</v>
      </c>
      <c r="SB27" s="17"/>
      <c r="SC27" s="17"/>
      <c r="SD27" s="17"/>
      <c r="SE27" s="17">
        <v>0</v>
      </c>
      <c r="SF27" s="17">
        <v>11.4</v>
      </c>
      <c r="SG27" s="17">
        <v>12.03884</v>
      </c>
      <c r="SH27" s="17">
        <v>12.038830000000001</v>
      </c>
      <c r="SI27" s="17">
        <v>-0.63883000000000001</v>
      </c>
      <c r="SJ27" s="17">
        <v>6.8</v>
      </c>
      <c r="SK27" s="17">
        <v>6.7</v>
      </c>
      <c r="SL27" s="17">
        <v>6.7</v>
      </c>
      <c r="SM27" s="17">
        <v>0.1</v>
      </c>
      <c r="SN27" s="17">
        <v>10.3</v>
      </c>
      <c r="SO27" s="17">
        <v>12.621359999999999</v>
      </c>
      <c r="SP27" s="17">
        <v>12.621359999999999</v>
      </c>
      <c r="SQ27" s="17">
        <v>-2.3213599999999999</v>
      </c>
      <c r="SR27" s="17">
        <v>15</v>
      </c>
      <c r="SS27" s="17">
        <v>16.504850000000001</v>
      </c>
      <c r="ST27" s="17">
        <v>16.504850000000001</v>
      </c>
      <c r="SU27" s="17">
        <v>-1.50485</v>
      </c>
      <c r="SV27" s="17">
        <v>15</v>
      </c>
      <c r="SW27" s="17">
        <v>16.310680000000001</v>
      </c>
      <c r="SX27" s="17">
        <v>16.310680000000001</v>
      </c>
      <c r="SY27" s="17">
        <v>-1.3106800000000001</v>
      </c>
      <c r="SZ27" s="17">
        <v>8.6999999999999993</v>
      </c>
      <c r="TA27" s="17">
        <v>13.307</v>
      </c>
      <c r="TB27" s="17">
        <v>13.307</v>
      </c>
      <c r="TC27" s="17">
        <v>-4.6070000000000002</v>
      </c>
      <c r="TD27" s="17">
        <v>51.1</v>
      </c>
      <c r="TE27" s="17">
        <v>37.042999999999999</v>
      </c>
      <c r="TF27" s="17">
        <v>37.042999999999999</v>
      </c>
      <c r="TG27" s="17">
        <v>14.057</v>
      </c>
      <c r="TH27" s="17">
        <v>35.6</v>
      </c>
      <c r="TI27" s="17"/>
      <c r="TJ27" s="17">
        <v>39.026000000000003</v>
      </c>
      <c r="TK27" s="17">
        <v>-3.4260000000000002</v>
      </c>
      <c r="TL27" s="17">
        <v>0</v>
      </c>
      <c r="TM27" s="17">
        <v>57.08</v>
      </c>
      <c r="TN27" s="17">
        <v>53.194000000000003</v>
      </c>
      <c r="TO27" s="17">
        <v>-53.194000000000003</v>
      </c>
      <c r="TP27" s="17">
        <v>65</v>
      </c>
      <c r="TQ27" s="17">
        <v>72.040000000000006</v>
      </c>
      <c r="TR27" s="17">
        <v>69.391000000000005</v>
      </c>
      <c r="TS27" s="17">
        <v>-4.391</v>
      </c>
      <c r="TT27" s="17">
        <v>0</v>
      </c>
      <c r="TU27" s="17">
        <v>3.4790000000000001</v>
      </c>
      <c r="TV27" s="17">
        <v>3.4790000000000001</v>
      </c>
      <c r="TW27" s="17">
        <v>-3.4790000000000001</v>
      </c>
      <c r="TX27" s="17">
        <v>7.4</v>
      </c>
      <c r="TY27" s="17">
        <v>5.4649999999999999</v>
      </c>
      <c r="TZ27" s="17">
        <v>5.4649999999999999</v>
      </c>
      <c r="UA27" s="17">
        <v>1.9350000000000001</v>
      </c>
      <c r="UB27" s="17">
        <v>20.9</v>
      </c>
      <c r="UC27" s="17">
        <v>21</v>
      </c>
      <c r="UD27" s="17">
        <v>21</v>
      </c>
      <c r="UE27" s="17">
        <v>-0.1</v>
      </c>
      <c r="UF27" s="17">
        <v>7.4</v>
      </c>
      <c r="UG27" s="17">
        <v>7</v>
      </c>
      <c r="UH27" s="17">
        <v>7</v>
      </c>
      <c r="UI27" s="17">
        <v>0.4</v>
      </c>
      <c r="UJ27" s="17">
        <v>7.1</v>
      </c>
      <c r="UK27" s="17">
        <v>6.9</v>
      </c>
      <c r="UL27" s="17">
        <v>6.9</v>
      </c>
      <c r="UM27" s="17">
        <v>0.2</v>
      </c>
      <c r="UN27" s="17">
        <v>20.399999999999999</v>
      </c>
      <c r="UO27" s="17">
        <v>20</v>
      </c>
      <c r="UP27" s="17">
        <v>9.9029100000000003</v>
      </c>
      <c r="UQ27" s="17">
        <v>10.49709</v>
      </c>
      <c r="UR27" s="17">
        <v>20.399999999999999</v>
      </c>
      <c r="US27" s="17">
        <v>20</v>
      </c>
      <c r="UT27" s="17">
        <v>9.9029100000000003</v>
      </c>
      <c r="UU27" s="17">
        <v>10.49709</v>
      </c>
      <c r="UV27" s="17">
        <v>20</v>
      </c>
      <c r="UW27" s="17">
        <v>20</v>
      </c>
      <c r="UX27" s="17">
        <v>10</v>
      </c>
      <c r="UY27" s="17">
        <v>10</v>
      </c>
      <c r="UZ27" s="17">
        <v>0</v>
      </c>
      <c r="VA27" s="17"/>
      <c r="VB27" s="17">
        <v>1.5169999999999999</v>
      </c>
      <c r="VC27" s="17">
        <v>-1.5169999999999999</v>
      </c>
      <c r="VD27" s="17"/>
      <c r="VE27" s="17"/>
      <c r="VF27" s="17"/>
      <c r="VG27" s="17">
        <v>0</v>
      </c>
      <c r="VH27" s="17">
        <v>14.6</v>
      </c>
      <c r="VI27" s="17"/>
      <c r="VJ27" s="17">
        <v>15.865</v>
      </c>
      <c r="VK27" s="17">
        <v>-1.2649999999999999</v>
      </c>
      <c r="VL27" s="17">
        <v>141.19999999999999</v>
      </c>
      <c r="VM27" s="17"/>
      <c r="VN27" s="17">
        <v>144.48400000000001</v>
      </c>
      <c r="VO27" s="17">
        <v>-3.2839999999999998</v>
      </c>
      <c r="VP27" s="17">
        <v>0.6</v>
      </c>
      <c r="VQ27" s="17">
        <v>0.6</v>
      </c>
      <c r="VR27" s="17">
        <v>0.6</v>
      </c>
      <c r="VS27" s="17">
        <v>0</v>
      </c>
      <c r="VT27" s="17">
        <v>90.8</v>
      </c>
      <c r="VU27" s="17">
        <v>82.39</v>
      </c>
      <c r="VV27" s="17">
        <v>72.349000000000004</v>
      </c>
      <c r="VW27" s="17">
        <v>18.451000000000001</v>
      </c>
      <c r="VX27" s="17">
        <v>138.80000000000001</v>
      </c>
      <c r="VY27" s="17">
        <v>89.36</v>
      </c>
      <c r="VZ27" s="17">
        <v>74.741</v>
      </c>
      <c r="WA27" s="17">
        <v>64.058999999999997</v>
      </c>
      <c r="WB27" s="17">
        <v>100.7</v>
      </c>
      <c r="WC27" s="17"/>
      <c r="WD27" s="17">
        <v>111.16800000000001</v>
      </c>
      <c r="WE27" s="17">
        <v>-10.468</v>
      </c>
      <c r="WF27" s="17">
        <v>1</v>
      </c>
      <c r="WG27" s="17">
        <v>1.4490000000000001</v>
      </c>
      <c r="WH27" s="17">
        <v>1.4490000000000001</v>
      </c>
      <c r="WI27" s="17">
        <v>-0.44900000000000001</v>
      </c>
      <c r="WJ27" s="17"/>
      <c r="WK27" s="17"/>
      <c r="WL27" s="17"/>
      <c r="WM27" s="17">
        <v>0</v>
      </c>
      <c r="WN27" s="17">
        <v>1.8</v>
      </c>
      <c r="WO27" s="17">
        <v>2.4</v>
      </c>
      <c r="WP27" s="17">
        <v>2.4</v>
      </c>
      <c r="WQ27" s="17">
        <v>-0.6</v>
      </c>
      <c r="WR27" s="17">
        <v>1</v>
      </c>
      <c r="WS27" s="17">
        <v>1.4</v>
      </c>
      <c r="WT27" s="17">
        <v>1.4</v>
      </c>
      <c r="WU27" s="17">
        <v>-0.4</v>
      </c>
      <c r="WV27" s="17">
        <v>15.1</v>
      </c>
      <c r="WW27" s="17"/>
      <c r="WX27" s="17">
        <v>16.809999999999999</v>
      </c>
      <c r="WY27" s="17">
        <v>-1.71</v>
      </c>
      <c r="WZ27" s="17">
        <v>6.4</v>
      </c>
      <c r="XA27" s="17">
        <v>6.5</v>
      </c>
      <c r="XB27" s="17">
        <v>6.5</v>
      </c>
      <c r="XC27" s="17">
        <v>-0.1</v>
      </c>
      <c r="XD27" s="17">
        <v>18.5</v>
      </c>
      <c r="XE27" s="17">
        <v>18.4466</v>
      </c>
      <c r="XF27" s="17">
        <v>18.4466</v>
      </c>
      <c r="XG27" s="17">
        <v>5.3400000000000003E-2</v>
      </c>
      <c r="XH27" s="17">
        <v>9.3000000000000007</v>
      </c>
      <c r="XI27" s="17">
        <v>10.8</v>
      </c>
      <c r="XJ27" s="17">
        <v>10.8</v>
      </c>
      <c r="XK27" s="17">
        <v>-1.5</v>
      </c>
      <c r="XL27" s="17">
        <v>27.6</v>
      </c>
      <c r="XM27" s="17">
        <v>29</v>
      </c>
      <c r="XN27" s="17">
        <v>29</v>
      </c>
      <c r="XO27" s="17">
        <v>-1.4</v>
      </c>
      <c r="XP27" s="17">
        <v>34.4</v>
      </c>
      <c r="XQ27" s="17">
        <v>29</v>
      </c>
      <c r="XR27" s="17">
        <v>29</v>
      </c>
      <c r="XS27" s="17">
        <v>5.4</v>
      </c>
      <c r="XT27" s="17">
        <v>15.2</v>
      </c>
      <c r="XU27" s="17">
        <v>14</v>
      </c>
      <c r="XV27" s="17">
        <v>14</v>
      </c>
      <c r="XW27" s="17">
        <v>1.2</v>
      </c>
      <c r="XX27" s="17">
        <v>16.7</v>
      </c>
      <c r="XY27" s="17">
        <v>19</v>
      </c>
      <c r="XZ27" s="17">
        <v>19</v>
      </c>
      <c r="YA27" s="17">
        <v>-2.2999999999999998</v>
      </c>
      <c r="YB27" s="17">
        <v>0</v>
      </c>
      <c r="YC27" s="17"/>
      <c r="YD27" s="17"/>
      <c r="YE27" s="17">
        <v>0</v>
      </c>
      <c r="YF27" s="17">
        <v>11</v>
      </c>
      <c r="YG27" s="17">
        <v>11</v>
      </c>
      <c r="YH27" s="17">
        <v>11</v>
      </c>
      <c r="YI27" s="17">
        <v>0</v>
      </c>
    </row>
    <row r="28" spans="1:659" ht="24" customHeight="1" x14ac:dyDescent="0.25">
      <c r="A28" s="1"/>
      <c r="B28" s="16" t="s">
        <v>74</v>
      </c>
      <c r="C28" s="16" t="s">
        <v>841</v>
      </c>
      <c r="D28" s="17">
        <v>203.3</v>
      </c>
      <c r="E28" s="17">
        <v>203.20388</v>
      </c>
      <c r="F28" s="17">
        <v>203.20388</v>
      </c>
      <c r="G28" s="17">
        <v>9.6119999999999997E-2</v>
      </c>
      <c r="H28" s="17">
        <v>626.5</v>
      </c>
      <c r="I28" s="17">
        <v>635.02589999999998</v>
      </c>
      <c r="J28" s="17">
        <v>635.02589999999998</v>
      </c>
      <c r="K28" s="17">
        <v>-8.5259</v>
      </c>
      <c r="L28" s="17">
        <v>215.2</v>
      </c>
      <c r="M28" s="17">
        <v>206.58520999999999</v>
      </c>
      <c r="N28" s="17">
        <v>206.58520999999999</v>
      </c>
      <c r="O28" s="17">
        <v>8.6147899999999993</v>
      </c>
      <c r="P28" s="17"/>
      <c r="Q28" s="17"/>
      <c r="R28" s="17"/>
      <c r="S28" s="17">
        <v>0</v>
      </c>
      <c r="T28" s="17"/>
      <c r="U28" s="17"/>
      <c r="V28" s="17"/>
      <c r="W28" s="17">
        <v>0</v>
      </c>
      <c r="X28" s="17">
        <v>90.1</v>
      </c>
      <c r="Y28" s="17">
        <v>91.778639999999996</v>
      </c>
      <c r="Z28" s="17">
        <v>91.778630000000007</v>
      </c>
      <c r="AA28" s="17">
        <v>-1.6786300000000001</v>
      </c>
      <c r="AB28" s="17">
        <v>190.1</v>
      </c>
      <c r="AC28" s="17">
        <v>190.00198</v>
      </c>
      <c r="AD28" s="17">
        <v>182.72800000000001</v>
      </c>
      <c r="AE28" s="17">
        <v>7.3719999999999999</v>
      </c>
      <c r="AF28" s="17"/>
      <c r="AG28" s="17"/>
      <c r="AH28" s="17"/>
      <c r="AI28" s="17">
        <v>0</v>
      </c>
      <c r="AJ28" s="17"/>
      <c r="AK28" s="17"/>
      <c r="AL28" s="17"/>
      <c r="AM28" s="17">
        <v>0</v>
      </c>
      <c r="AN28" s="17">
        <v>130.80000000000001</v>
      </c>
      <c r="AO28" s="17">
        <v>172.92057</v>
      </c>
      <c r="AP28" s="17">
        <v>170.75628</v>
      </c>
      <c r="AQ28" s="17">
        <v>-39.95628</v>
      </c>
      <c r="AR28" s="17">
        <v>130.30000000000001</v>
      </c>
      <c r="AS28" s="17">
        <v>172.92057</v>
      </c>
      <c r="AT28" s="17">
        <v>170.75628</v>
      </c>
      <c r="AU28" s="17">
        <v>-40.45628</v>
      </c>
      <c r="AV28" s="17">
        <v>131</v>
      </c>
      <c r="AW28" s="17">
        <v>172.92057</v>
      </c>
      <c r="AX28" s="17">
        <v>170.75628</v>
      </c>
      <c r="AY28" s="17">
        <v>-39.756279999999997</v>
      </c>
      <c r="AZ28" s="17">
        <v>227.5</v>
      </c>
      <c r="BA28" s="17">
        <v>260.15978000000001</v>
      </c>
      <c r="BB28" s="17">
        <v>256.90359000000001</v>
      </c>
      <c r="BC28" s="17">
        <v>-29.403590000000001</v>
      </c>
      <c r="BD28" s="17">
        <v>0</v>
      </c>
      <c r="BE28" s="17"/>
      <c r="BF28" s="17"/>
      <c r="BG28" s="17">
        <v>0</v>
      </c>
      <c r="BH28" s="17"/>
      <c r="BI28" s="17"/>
      <c r="BJ28" s="17"/>
      <c r="BK28" s="17">
        <v>0</v>
      </c>
      <c r="BL28" s="17">
        <v>199.5</v>
      </c>
      <c r="BM28" s="17">
        <v>368.40096999999997</v>
      </c>
      <c r="BN28" s="17">
        <v>368.40071</v>
      </c>
      <c r="BO28" s="17">
        <v>-168.90071</v>
      </c>
      <c r="BP28" s="17">
        <v>5.7</v>
      </c>
      <c r="BQ28" s="17">
        <v>9.6366700000000005</v>
      </c>
      <c r="BR28" s="17">
        <v>5.4625000000000004</v>
      </c>
      <c r="BS28" s="17">
        <v>0.23749999999999999</v>
      </c>
      <c r="BT28" s="17"/>
      <c r="BU28" s="17"/>
      <c r="BV28" s="17"/>
      <c r="BW28" s="17">
        <v>0</v>
      </c>
      <c r="BX28" s="17"/>
      <c r="BY28" s="17"/>
      <c r="BZ28" s="17"/>
      <c r="CA28" s="17">
        <v>0</v>
      </c>
      <c r="CB28" s="17"/>
      <c r="CC28" s="17"/>
      <c r="CD28" s="17"/>
      <c r="CE28" s="17">
        <v>0</v>
      </c>
      <c r="CF28" s="17"/>
      <c r="CG28" s="17"/>
      <c r="CH28" s="17"/>
      <c r="CI28" s="17">
        <v>0</v>
      </c>
      <c r="CJ28" s="17">
        <v>161.30000000000001</v>
      </c>
      <c r="CK28" s="17">
        <v>148.8219</v>
      </c>
      <c r="CL28" s="17">
        <v>148.8219</v>
      </c>
      <c r="CM28" s="17">
        <v>12.4781</v>
      </c>
      <c r="CN28" s="17">
        <v>7.6</v>
      </c>
      <c r="CO28" s="17">
        <v>5.1333399999999996</v>
      </c>
      <c r="CP28" s="17">
        <v>5.1333399999999996</v>
      </c>
      <c r="CQ28" s="17">
        <v>2.4666600000000001</v>
      </c>
      <c r="CR28" s="17">
        <v>5.8</v>
      </c>
      <c r="CS28" s="17">
        <v>2.8177599999999998</v>
      </c>
      <c r="CT28" s="17">
        <v>2.8177500000000002</v>
      </c>
      <c r="CU28" s="17">
        <v>2.9822500000000001</v>
      </c>
      <c r="CV28" s="17">
        <v>5.6</v>
      </c>
      <c r="CW28" s="17">
        <v>5.6</v>
      </c>
      <c r="CX28" s="17">
        <v>5.6000100000000002</v>
      </c>
      <c r="CY28" s="17">
        <v>-1.0000000000000001E-5</v>
      </c>
      <c r="CZ28" s="17">
        <v>6.9</v>
      </c>
      <c r="DA28" s="17">
        <v>6.8787000000000003</v>
      </c>
      <c r="DB28" s="17">
        <v>6.8787000000000003</v>
      </c>
      <c r="DC28" s="17">
        <v>2.1299999999999999E-2</v>
      </c>
      <c r="DD28" s="17">
        <v>5.0999999999999996</v>
      </c>
      <c r="DE28" s="17">
        <v>9.9363299999999999</v>
      </c>
      <c r="DF28" s="17">
        <v>9.9363299999999999</v>
      </c>
      <c r="DG28" s="17">
        <v>-4.8363300000000002</v>
      </c>
      <c r="DH28" s="17">
        <v>75.599999999999994</v>
      </c>
      <c r="DI28" s="17">
        <v>60</v>
      </c>
      <c r="DJ28" s="17">
        <v>65.744470000000007</v>
      </c>
      <c r="DK28" s="17">
        <v>9.8555299999999999</v>
      </c>
      <c r="DL28" s="17"/>
      <c r="DM28" s="17"/>
      <c r="DN28" s="17"/>
      <c r="DO28" s="17">
        <v>0</v>
      </c>
      <c r="DP28" s="17"/>
      <c r="DQ28" s="17"/>
      <c r="DR28" s="17"/>
      <c r="DS28" s="17">
        <v>0</v>
      </c>
      <c r="DT28" s="17"/>
      <c r="DU28" s="17"/>
      <c r="DV28" s="17"/>
      <c r="DW28" s="17">
        <v>0</v>
      </c>
      <c r="DX28" s="17"/>
      <c r="DY28" s="17"/>
      <c r="DZ28" s="17"/>
      <c r="EA28" s="17">
        <v>0</v>
      </c>
      <c r="EB28" s="17">
        <v>110.7</v>
      </c>
      <c r="EC28" s="17">
        <v>112.35728</v>
      </c>
      <c r="ED28" s="17">
        <v>112.35728</v>
      </c>
      <c r="EE28" s="17">
        <v>-1.6572800000000001</v>
      </c>
      <c r="EF28" s="17">
        <v>124.5</v>
      </c>
      <c r="EG28" s="17">
        <v>147.81001000000001</v>
      </c>
      <c r="EH28" s="17">
        <v>211.71949000000001</v>
      </c>
      <c r="EI28" s="17">
        <v>-87.219489999999993</v>
      </c>
      <c r="EJ28" s="17"/>
      <c r="EK28" s="17"/>
      <c r="EL28" s="17"/>
      <c r="EM28" s="17">
        <v>0</v>
      </c>
      <c r="EN28" s="17"/>
      <c r="EO28" s="17"/>
      <c r="EP28" s="17"/>
      <c r="EQ28" s="17">
        <v>0</v>
      </c>
      <c r="ER28" s="17"/>
      <c r="ES28" s="17"/>
      <c r="ET28" s="17"/>
      <c r="EU28" s="17">
        <v>0</v>
      </c>
      <c r="EV28" s="17">
        <v>6.5</v>
      </c>
      <c r="EW28" s="17">
        <v>6.39</v>
      </c>
      <c r="EX28" s="17">
        <v>6.39</v>
      </c>
      <c r="EY28" s="17">
        <v>0.11</v>
      </c>
      <c r="EZ28" s="17">
        <v>169.7</v>
      </c>
      <c r="FA28" s="17">
        <v>166.92339000000001</v>
      </c>
      <c r="FB28" s="17">
        <v>220.38813999999999</v>
      </c>
      <c r="FC28" s="17">
        <v>-50.688139999999997</v>
      </c>
      <c r="FD28" s="17">
        <v>58.8</v>
      </c>
      <c r="FE28" s="17">
        <v>63.890439999999998</v>
      </c>
      <c r="FF28" s="17">
        <v>54.885109999999997</v>
      </c>
      <c r="FG28" s="17">
        <v>3.9148900000000002</v>
      </c>
      <c r="FH28" s="17">
        <v>128.69999999999999</v>
      </c>
      <c r="FI28" s="17">
        <v>128.31246999999999</v>
      </c>
      <c r="FJ28" s="17">
        <v>151.21529000000001</v>
      </c>
      <c r="FK28" s="17">
        <v>-22.51529</v>
      </c>
      <c r="FL28" s="17">
        <v>31.8</v>
      </c>
      <c r="FM28" s="17">
        <v>33.01126</v>
      </c>
      <c r="FN28" s="17">
        <v>26.417359999999999</v>
      </c>
      <c r="FO28" s="17">
        <v>5.3826400000000003</v>
      </c>
      <c r="FP28" s="17">
        <v>16.600000000000001</v>
      </c>
      <c r="FQ28" s="17">
        <v>16.332789999999999</v>
      </c>
      <c r="FR28" s="17">
        <v>17.210889999999999</v>
      </c>
      <c r="FS28" s="17">
        <v>-0.61089000000000004</v>
      </c>
      <c r="FT28" s="17">
        <v>18.8</v>
      </c>
      <c r="FU28" s="17">
        <v>17.961169999999999</v>
      </c>
      <c r="FV28" s="17">
        <v>17.96116</v>
      </c>
      <c r="FW28" s="17">
        <v>0.83884000000000003</v>
      </c>
      <c r="FX28" s="17">
        <v>87.8</v>
      </c>
      <c r="FY28" s="17">
        <v>81.321879999999993</v>
      </c>
      <c r="FZ28" s="17">
        <v>81.321870000000004</v>
      </c>
      <c r="GA28" s="17">
        <v>6.4781300000000002</v>
      </c>
      <c r="GB28" s="17"/>
      <c r="GC28" s="17"/>
      <c r="GD28" s="17"/>
      <c r="GE28" s="17">
        <v>0</v>
      </c>
      <c r="GF28" s="17"/>
      <c r="GG28" s="17"/>
      <c r="GH28" s="17"/>
      <c r="GI28" s="17">
        <v>0</v>
      </c>
      <c r="GJ28" s="17"/>
      <c r="GK28" s="17"/>
      <c r="GL28" s="17"/>
      <c r="GM28" s="17">
        <v>0</v>
      </c>
      <c r="GN28" s="17">
        <v>108.4</v>
      </c>
      <c r="GO28" s="17">
        <v>107.39787</v>
      </c>
      <c r="GP28" s="17">
        <v>107.39788</v>
      </c>
      <c r="GQ28" s="17">
        <v>1.0021199999999999</v>
      </c>
      <c r="GR28" s="17">
        <v>7.5</v>
      </c>
      <c r="GS28" s="17">
        <v>6.5736800000000004</v>
      </c>
      <c r="GT28" s="17">
        <v>6.5736800000000004</v>
      </c>
      <c r="GU28" s="17">
        <v>0.92632000000000003</v>
      </c>
      <c r="GV28" s="17">
        <v>6</v>
      </c>
      <c r="GW28" s="17">
        <v>6.6261000000000001</v>
      </c>
      <c r="GX28" s="17">
        <v>6.6261000000000001</v>
      </c>
      <c r="GY28" s="17">
        <v>-0.62609999999999999</v>
      </c>
      <c r="GZ28" s="17">
        <v>35.299999999999997</v>
      </c>
      <c r="HA28" s="17">
        <v>35.371740000000003</v>
      </c>
      <c r="HB28" s="17">
        <v>35.371659999999999</v>
      </c>
      <c r="HC28" s="17">
        <v>-7.1660000000000001E-2</v>
      </c>
      <c r="HD28" s="17">
        <v>45</v>
      </c>
      <c r="HE28" s="17">
        <v>38.790100000000002</v>
      </c>
      <c r="HF28" s="17">
        <v>38.790089999999999</v>
      </c>
      <c r="HG28" s="17">
        <v>6.2099099999999998</v>
      </c>
      <c r="HH28" s="17">
        <v>2</v>
      </c>
      <c r="HI28" s="17">
        <v>1.97359</v>
      </c>
      <c r="HJ28" s="17">
        <v>1.97359</v>
      </c>
      <c r="HK28" s="17">
        <v>2.6409999999999999E-2</v>
      </c>
      <c r="HL28" s="17">
        <v>11.9</v>
      </c>
      <c r="HM28" s="17">
        <v>13.33126</v>
      </c>
      <c r="HN28" s="17">
        <v>13.33126</v>
      </c>
      <c r="HO28" s="17">
        <v>-1.43126</v>
      </c>
      <c r="HP28" s="17">
        <v>71.099999999999994</v>
      </c>
      <c r="HQ28" s="17">
        <v>64.068730000000002</v>
      </c>
      <c r="HR28" s="17">
        <v>74.030270000000002</v>
      </c>
      <c r="HS28" s="17">
        <v>-2.9302700000000002</v>
      </c>
      <c r="HT28" s="17"/>
      <c r="HU28" s="17"/>
      <c r="HV28" s="17"/>
      <c r="HW28" s="17">
        <v>0</v>
      </c>
      <c r="HX28" s="17"/>
      <c r="HY28" s="17"/>
      <c r="HZ28" s="17"/>
      <c r="IA28" s="17">
        <v>0</v>
      </c>
      <c r="IB28" s="17">
        <v>73.400000000000006</v>
      </c>
      <c r="IC28" s="17">
        <v>74.295439999999999</v>
      </c>
      <c r="ID28" s="17">
        <v>85.482510000000005</v>
      </c>
      <c r="IE28" s="17">
        <v>-12.082509999999999</v>
      </c>
      <c r="IF28" s="17"/>
      <c r="IG28" s="17"/>
      <c r="IH28" s="17"/>
      <c r="II28" s="17">
        <v>0</v>
      </c>
      <c r="IJ28" s="17"/>
      <c r="IK28" s="17"/>
      <c r="IL28" s="17"/>
      <c r="IM28" s="17">
        <v>0</v>
      </c>
      <c r="IN28" s="17">
        <v>46.8</v>
      </c>
      <c r="IO28" s="17"/>
      <c r="IP28" s="17"/>
      <c r="IQ28" s="17">
        <v>46.8</v>
      </c>
      <c r="IR28" s="17"/>
      <c r="IS28" s="17"/>
      <c r="IT28" s="17"/>
      <c r="IU28" s="17">
        <v>0</v>
      </c>
      <c r="IV28" s="17"/>
      <c r="IW28" s="17"/>
      <c r="IX28" s="17"/>
      <c r="IY28" s="17">
        <v>0</v>
      </c>
      <c r="IZ28" s="17"/>
      <c r="JA28" s="17"/>
      <c r="JB28" s="17"/>
      <c r="JC28" s="17">
        <v>0</v>
      </c>
      <c r="JD28" s="17">
        <v>84</v>
      </c>
      <c r="JE28" s="17">
        <v>93.69068</v>
      </c>
      <c r="JF28" s="17">
        <v>93.69068</v>
      </c>
      <c r="JG28" s="17">
        <v>-9.6906800000000004</v>
      </c>
      <c r="JH28" s="17">
        <v>171.4</v>
      </c>
      <c r="JI28" s="17">
        <v>185.16574</v>
      </c>
      <c r="JJ28" s="17">
        <v>185.16570999999999</v>
      </c>
      <c r="JK28" s="17">
        <v>-13.76571</v>
      </c>
      <c r="JL28" s="17">
        <v>169.5</v>
      </c>
      <c r="JM28" s="17">
        <v>185.16574</v>
      </c>
      <c r="JN28" s="17">
        <v>185.16570999999999</v>
      </c>
      <c r="JO28" s="17">
        <v>-15.665710000000001</v>
      </c>
      <c r="JP28" s="17">
        <v>200</v>
      </c>
      <c r="JQ28" s="17">
        <v>185.16574</v>
      </c>
      <c r="JR28" s="17">
        <v>185.16570999999999</v>
      </c>
      <c r="JS28" s="17">
        <v>14.834289999999999</v>
      </c>
      <c r="JT28" s="17">
        <v>267.89999999999998</v>
      </c>
      <c r="JU28" s="17">
        <v>278.58269000000001</v>
      </c>
      <c r="JV28" s="17">
        <v>278.58264000000003</v>
      </c>
      <c r="JW28" s="17">
        <v>-10.682639999999999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v>
      </c>
      <c r="KW28" s="17"/>
      <c r="KX28" s="17">
        <v>1.8</v>
      </c>
      <c r="KY28" s="17">
        <v>-1.8</v>
      </c>
      <c r="KZ28" s="17"/>
      <c r="LA28" s="17"/>
      <c r="LB28" s="17"/>
      <c r="LC28" s="17">
        <v>0</v>
      </c>
      <c r="LD28" s="17">
        <v>3.5</v>
      </c>
      <c r="LE28" s="17">
        <v>3.1205099999999999</v>
      </c>
      <c r="LF28" s="17">
        <v>3.1204999999999998</v>
      </c>
      <c r="LG28" s="17">
        <v>0.3795</v>
      </c>
      <c r="LH28" s="17">
        <v>128.4</v>
      </c>
      <c r="LI28" s="17">
        <v>143.78512000000001</v>
      </c>
      <c r="LJ28" s="17">
        <v>133.83239</v>
      </c>
      <c r="LK28" s="17">
        <v>-5.4323899999999998</v>
      </c>
      <c r="LL28" s="17">
        <v>66.400000000000006</v>
      </c>
      <c r="LM28" s="17">
        <v>66.472239999999999</v>
      </c>
      <c r="LN28" s="17">
        <v>66.472239999999999</v>
      </c>
      <c r="LO28" s="17">
        <v>-7.2239999999999999E-2</v>
      </c>
      <c r="LP28" s="17">
        <v>66.2</v>
      </c>
      <c r="LQ28" s="17">
        <v>67.133979999999994</v>
      </c>
      <c r="LR28" s="17">
        <v>67.133979999999994</v>
      </c>
      <c r="LS28" s="17">
        <v>-0.93398000000000003</v>
      </c>
      <c r="LT28" s="17">
        <v>47</v>
      </c>
      <c r="LU28" s="17">
        <v>48.413229999999999</v>
      </c>
      <c r="LV28" s="17">
        <v>48.413220000000003</v>
      </c>
      <c r="LW28" s="17">
        <v>-1.4132199999999999</v>
      </c>
      <c r="LX28" s="17">
        <v>30.1</v>
      </c>
      <c r="LY28" s="17">
        <v>29.951460000000001</v>
      </c>
      <c r="LZ28" s="17">
        <v>29.951450000000001</v>
      </c>
      <c r="MA28" s="17">
        <v>0.14854999999999999</v>
      </c>
      <c r="MB28" s="17"/>
      <c r="MC28" s="17"/>
      <c r="MD28" s="17"/>
      <c r="ME28" s="17">
        <v>0</v>
      </c>
      <c r="MF28" s="17"/>
      <c r="MG28" s="17"/>
      <c r="MH28" s="17"/>
      <c r="MI28" s="17">
        <v>0</v>
      </c>
      <c r="MJ28" s="17"/>
      <c r="MK28" s="17"/>
      <c r="ML28" s="17"/>
      <c r="MM28" s="17">
        <v>0</v>
      </c>
      <c r="MN28" s="17">
        <v>146.19999999999999</v>
      </c>
      <c r="MO28" s="17">
        <v>151.08876000000001</v>
      </c>
      <c r="MP28" s="17">
        <v>151.08876000000001</v>
      </c>
      <c r="MQ28" s="17">
        <v>-4.8887600000000004</v>
      </c>
      <c r="MR28" s="17">
        <v>146.9</v>
      </c>
      <c r="MS28" s="17">
        <v>151.08876000000001</v>
      </c>
      <c r="MT28" s="17">
        <v>151.08876000000001</v>
      </c>
      <c r="MU28" s="17">
        <v>-4.1887600000000003</v>
      </c>
      <c r="MV28" s="17">
        <v>148.80000000000001</v>
      </c>
      <c r="MW28" s="17">
        <v>151.54248000000001</v>
      </c>
      <c r="MX28" s="17">
        <v>151.54248000000001</v>
      </c>
      <c r="MY28" s="17">
        <v>-2.74248</v>
      </c>
      <c r="MZ28" s="17"/>
      <c r="NA28" s="17"/>
      <c r="NB28" s="17"/>
      <c r="NC28" s="17">
        <v>0</v>
      </c>
      <c r="ND28" s="17"/>
      <c r="NE28" s="17"/>
      <c r="NF28" s="17"/>
      <c r="NG28" s="17">
        <v>0</v>
      </c>
      <c r="NH28" s="17"/>
      <c r="NI28" s="17"/>
      <c r="NJ28" s="17"/>
      <c r="NK28" s="17">
        <v>0</v>
      </c>
      <c r="NL28" s="17"/>
      <c r="NM28" s="17"/>
      <c r="NN28" s="17"/>
      <c r="NO28" s="17">
        <v>0</v>
      </c>
      <c r="NP28" s="17">
        <v>0</v>
      </c>
      <c r="NQ28" s="17"/>
      <c r="NR28" s="17"/>
      <c r="NS28" s="17">
        <v>0</v>
      </c>
      <c r="NT28" s="17">
        <v>213.6</v>
      </c>
      <c r="NU28" s="17">
        <v>206.29038</v>
      </c>
      <c r="NV28" s="17">
        <v>206.29035999999999</v>
      </c>
      <c r="NW28" s="17">
        <v>7.3096399999999999</v>
      </c>
      <c r="NX28" s="17">
        <v>102.2</v>
      </c>
      <c r="NY28" s="17">
        <v>103.45493</v>
      </c>
      <c r="NZ28" s="17">
        <v>103.45493</v>
      </c>
      <c r="OA28" s="17">
        <v>-1.2549300000000001</v>
      </c>
      <c r="OB28" s="17">
        <v>0.8</v>
      </c>
      <c r="OC28" s="17"/>
      <c r="OD28" s="17">
        <v>0.97299999999999998</v>
      </c>
      <c r="OE28" s="17">
        <v>-0.17299999999999999</v>
      </c>
      <c r="OF28" s="17">
        <v>120.8</v>
      </c>
      <c r="OG28" s="17">
        <v>104.91500000000001</v>
      </c>
      <c r="OH28" s="17">
        <v>104.91500000000001</v>
      </c>
      <c r="OI28" s="17">
        <v>15.885</v>
      </c>
      <c r="OJ28" s="17">
        <v>80.8</v>
      </c>
      <c r="OK28" s="17"/>
      <c r="OL28" s="17">
        <v>80</v>
      </c>
      <c r="OM28" s="17">
        <v>0.8</v>
      </c>
      <c r="ON28" s="17">
        <v>0</v>
      </c>
      <c r="OO28" s="17"/>
      <c r="OP28" s="17">
        <v>2.7890000000000001</v>
      </c>
      <c r="OQ28" s="17">
        <v>-2.7890000000000001</v>
      </c>
      <c r="OR28" s="17">
        <v>0.2</v>
      </c>
      <c r="OS28" s="17"/>
      <c r="OT28" s="17">
        <v>0.3</v>
      </c>
      <c r="OU28" s="17">
        <v>-0.1</v>
      </c>
      <c r="OV28" s="17">
        <v>20.2</v>
      </c>
      <c r="OW28" s="17">
        <v>17.475729999999999</v>
      </c>
      <c r="OX28" s="17">
        <v>17.475729999999999</v>
      </c>
      <c r="OY28" s="17">
        <v>2.7242700000000002</v>
      </c>
      <c r="OZ28" s="17">
        <v>20.7</v>
      </c>
      <c r="PA28" s="17">
        <v>19.417480000000001</v>
      </c>
      <c r="PB28" s="17">
        <v>19.417470000000002</v>
      </c>
      <c r="PC28" s="17">
        <v>1.2825299999999999</v>
      </c>
      <c r="PD28" s="17"/>
      <c r="PE28" s="17"/>
      <c r="PF28" s="17"/>
      <c r="PG28" s="17">
        <v>0</v>
      </c>
      <c r="PH28" s="17">
        <v>0</v>
      </c>
      <c r="PI28" s="17"/>
      <c r="PJ28" s="17"/>
      <c r="PK28" s="17">
        <v>0</v>
      </c>
      <c r="PL28" s="17"/>
      <c r="PM28" s="17"/>
      <c r="PN28" s="17"/>
      <c r="PO28" s="17">
        <v>0</v>
      </c>
      <c r="PP28" s="17">
        <v>1.2</v>
      </c>
      <c r="PQ28" s="17">
        <v>1.2</v>
      </c>
      <c r="PR28" s="17">
        <v>1.2</v>
      </c>
      <c r="PS28" s="17">
        <v>0</v>
      </c>
      <c r="PT28" s="17">
        <v>2.8</v>
      </c>
      <c r="PU28" s="17">
        <v>2.4</v>
      </c>
      <c r="PV28" s="17">
        <v>2.4</v>
      </c>
      <c r="PW28" s="17">
        <v>0.4</v>
      </c>
      <c r="PX28" s="17">
        <v>2.8</v>
      </c>
      <c r="PY28" s="17">
        <v>2.8</v>
      </c>
      <c r="PZ28" s="17">
        <v>2.8</v>
      </c>
      <c r="QA28" s="17">
        <v>0</v>
      </c>
      <c r="QB28" s="17"/>
      <c r="QC28" s="17"/>
      <c r="QD28" s="17"/>
      <c r="QE28" s="17">
        <v>0</v>
      </c>
      <c r="QF28" s="17">
        <v>20</v>
      </c>
      <c r="QG28" s="17">
        <v>19.417480000000001</v>
      </c>
      <c r="QH28" s="17">
        <v>19.417470000000002</v>
      </c>
      <c r="QI28" s="17">
        <v>0.58252999999999999</v>
      </c>
      <c r="QJ28" s="17">
        <v>18.7</v>
      </c>
      <c r="QK28" s="17">
        <v>17.475729999999999</v>
      </c>
      <c r="QL28" s="17">
        <v>17.475729999999999</v>
      </c>
      <c r="QM28" s="17">
        <v>1.22427</v>
      </c>
      <c r="QN28" s="17">
        <v>3.4</v>
      </c>
      <c r="QO28" s="17">
        <v>3.5</v>
      </c>
      <c r="QP28" s="17">
        <v>3.5</v>
      </c>
      <c r="QQ28" s="17">
        <v>-0.1</v>
      </c>
      <c r="QR28" s="17">
        <v>18.600000000000001</v>
      </c>
      <c r="QS28" s="17">
        <v>17.961169999999999</v>
      </c>
      <c r="QT28" s="17">
        <v>17.96116</v>
      </c>
      <c r="QU28" s="17">
        <v>0.63883999999999996</v>
      </c>
      <c r="QV28" s="17">
        <v>15.8</v>
      </c>
      <c r="QW28" s="17"/>
      <c r="QX28" s="17">
        <v>15.832000000000001</v>
      </c>
      <c r="QY28" s="17">
        <v>-3.2000000000000001E-2</v>
      </c>
      <c r="QZ28" s="17">
        <v>19.2</v>
      </c>
      <c r="RA28" s="17"/>
      <c r="RB28" s="17">
        <v>18.832999999999998</v>
      </c>
      <c r="RC28" s="17">
        <v>0.36699999999999999</v>
      </c>
      <c r="RD28" s="17">
        <v>30.7</v>
      </c>
      <c r="RE28" s="17">
        <v>27</v>
      </c>
      <c r="RF28" s="17">
        <v>24.884</v>
      </c>
      <c r="RG28" s="17">
        <v>5.8159999999999998</v>
      </c>
      <c r="RH28" s="17">
        <v>85.5</v>
      </c>
      <c r="RI28" s="17">
        <v>77.5</v>
      </c>
      <c r="RJ28" s="17">
        <v>72.188999999999993</v>
      </c>
      <c r="RK28" s="17">
        <v>13.311</v>
      </c>
      <c r="RL28" s="17">
        <v>18.3</v>
      </c>
      <c r="RM28" s="17"/>
      <c r="RN28" s="17">
        <v>19.2</v>
      </c>
      <c r="RO28" s="17">
        <v>-0.9</v>
      </c>
      <c r="RP28" s="17">
        <v>3.2</v>
      </c>
      <c r="RQ28" s="17">
        <v>3</v>
      </c>
      <c r="RR28" s="17">
        <v>3</v>
      </c>
      <c r="RS28" s="17">
        <v>0.2</v>
      </c>
      <c r="RT28" s="17">
        <v>17.3</v>
      </c>
      <c r="RU28" s="17">
        <v>17.185110000000002</v>
      </c>
      <c r="RV28" s="17">
        <v>19.772770000000001</v>
      </c>
      <c r="RW28" s="17">
        <v>-2.4727700000000001</v>
      </c>
      <c r="RX28" s="17">
        <v>2</v>
      </c>
      <c r="RY28" s="17">
        <v>2</v>
      </c>
      <c r="RZ28" s="17">
        <v>2</v>
      </c>
      <c r="SA28" s="17">
        <v>0</v>
      </c>
      <c r="SB28" s="17"/>
      <c r="SC28" s="17"/>
      <c r="SD28" s="17"/>
      <c r="SE28" s="17">
        <v>0</v>
      </c>
      <c r="SF28" s="17">
        <v>11.5</v>
      </c>
      <c r="SG28" s="17">
        <v>12.03884</v>
      </c>
      <c r="SH28" s="17">
        <v>12.038830000000001</v>
      </c>
      <c r="SI28" s="17">
        <v>-0.53883000000000003</v>
      </c>
      <c r="SJ28" s="17">
        <v>6.8</v>
      </c>
      <c r="SK28" s="17">
        <v>6.7</v>
      </c>
      <c r="SL28" s="17">
        <v>6.7</v>
      </c>
      <c r="SM28" s="17">
        <v>0.1</v>
      </c>
      <c r="SN28" s="17">
        <v>10.1</v>
      </c>
      <c r="SO28" s="17">
        <v>12.621359999999999</v>
      </c>
      <c r="SP28" s="17">
        <v>12.621359999999999</v>
      </c>
      <c r="SQ28" s="17">
        <v>-2.52136</v>
      </c>
      <c r="SR28" s="17">
        <v>15</v>
      </c>
      <c r="SS28" s="17">
        <v>16.504850000000001</v>
      </c>
      <c r="ST28" s="17">
        <v>16.504850000000001</v>
      </c>
      <c r="SU28" s="17">
        <v>-1.50485</v>
      </c>
      <c r="SV28" s="17">
        <v>15.2</v>
      </c>
      <c r="SW28" s="17">
        <v>16.310680000000001</v>
      </c>
      <c r="SX28" s="17">
        <v>16.310680000000001</v>
      </c>
      <c r="SY28" s="17">
        <v>-1.1106799999999999</v>
      </c>
      <c r="SZ28" s="17">
        <v>3</v>
      </c>
      <c r="TA28" s="17">
        <v>12.164999999999999</v>
      </c>
      <c r="TB28" s="17">
        <v>12.164999999999999</v>
      </c>
      <c r="TC28" s="17">
        <v>-9.1649999999999991</v>
      </c>
      <c r="TD28" s="17">
        <v>75.900000000000006</v>
      </c>
      <c r="TE28" s="17">
        <v>44.253999999999998</v>
      </c>
      <c r="TF28" s="17">
        <v>44.253999999999998</v>
      </c>
      <c r="TG28" s="17">
        <v>31.646000000000001</v>
      </c>
      <c r="TH28" s="17">
        <v>29.7</v>
      </c>
      <c r="TI28" s="17"/>
      <c r="TJ28" s="17">
        <v>39.134999999999998</v>
      </c>
      <c r="TK28" s="17">
        <v>-9.4350000000000005</v>
      </c>
      <c r="TL28" s="17">
        <v>0</v>
      </c>
      <c r="TM28" s="17">
        <v>60.5</v>
      </c>
      <c r="TN28" s="17">
        <v>55.271000000000001</v>
      </c>
      <c r="TO28" s="17">
        <v>-55.271000000000001</v>
      </c>
      <c r="TP28" s="17">
        <v>71.599999999999994</v>
      </c>
      <c r="TQ28" s="17">
        <v>74.760000000000005</v>
      </c>
      <c r="TR28" s="17">
        <v>70.459000000000003</v>
      </c>
      <c r="TS28" s="17">
        <v>1.141</v>
      </c>
      <c r="TT28" s="17">
        <v>0</v>
      </c>
      <c r="TU28" s="17">
        <v>3.698</v>
      </c>
      <c r="TV28" s="17">
        <v>3.698</v>
      </c>
      <c r="TW28" s="17">
        <v>-3.698</v>
      </c>
      <c r="TX28" s="17">
        <v>8.6</v>
      </c>
      <c r="TY28" s="17">
        <v>5.9050000000000002</v>
      </c>
      <c r="TZ28" s="17">
        <v>5.9050000000000002</v>
      </c>
      <c r="UA28" s="17">
        <v>2.6949999999999998</v>
      </c>
      <c r="UB28" s="17">
        <v>20.9</v>
      </c>
      <c r="UC28" s="17">
        <v>21</v>
      </c>
      <c r="UD28" s="17">
        <v>21</v>
      </c>
      <c r="UE28" s="17">
        <v>-0.1</v>
      </c>
      <c r="UF28" s="17">
        <v>7.5</v>
      </c>
      <c r="UG28" s="17">
        <v>7</v>
      </c>
      <c r="UH28" s="17">
        <v>7</v>
      </c>
      <c r="UI28" s="17">
        <v>0.5</v>
      </c>
      <c r="UJ28" s="17">
        <v>7</v>
      </c>
      <c r="UK28" s="17">
        <v>6.9</v>
      </c>
      <c r="UL28" s="17">
        <v>6.9</v>
      </c>
      <c r="UM28" s="17">
        <v>0.1</v>
      </c>
      <c r="UN28" s="17">
        <v>20.399999999999999</v>
      </c>
      <c r="UO28" s="17">
        <v>20</v>
      </c>
      <c r="UP28" s="17">
        <v>9.9029100000000003</v>
      </c>
      <c r="UQ28" s="17">
        <v>10.49709</v>
      </c>
      <c r="UR28" s="17">
        <v>20.399999999999999</v>
      </c>
      <c r="US28" s="17">
        <v>20</v>
      </c>
      <c r="UT28" s="17">
        <v>9.9029100000000003</v>
      </c>
      <c r="UU28" s="17">
        <v>10.49709</v>
      </c>
      <c r="UV28" s="17">
        <v>20</v>
      </c>
      <c r="UW28" s="17">
        <v>20</v>
      </c>
      <c r="UX28" s="17">
        <v>10</v>
      </c>
      <c r="UY28" s="17">
        <v>10</v>
      </c>
      <c r="UZ28" s="17">
        <v>0</v>
      </c>
      <c r="VA28" s="17"/>
      <c r="VB28" s="17">
        <v>1.8089999999999999</v>
      </c>
      <c r="VC28" s="17">
        <v>-1.8089999999999999</v>
      </c>
      <c r="VD28" s="17"/>
      <c r="VE28" s="17"/>
      <c r="VF28" s="17"/>
      <c r="VG28" s="17">
        <v>0</v>
      </c>
      <c r="VH28" s="17">
        <v>16.7</v>
      </c>
      <c r="VI28" s="17"/>
      <c r="VJ28" s="17">
        <v>16.942</v>
      </c>
      <c r="VK28" s="17">
        <v>-0.24199999999999999</v>
      </c>
      <c r="VL28" s="17">
        <v>152</v>
      </c>
      <c r="VM28" s="17"/>
      <c r="VN28" s="17">
        <v>144.35300000000001</v>
      </c>
      <c r="VO28" s="17">
        <v>7.6470000000000002</v>
      </c>
      <c r="VP28" s="17">
        <v>0.6</v>
      </c>
      <c r="VQ28" s="17">
        <v>0.6</v>
      </c>
      <c r="VR28" s="17">
        <v>0.6</v>
      </c>
      <c r="VS28" s="17">
        <v>0</v>
      </c>
      <c r="VT28" s="17">
        <v>95.6</v>
      </c>
      <c r="VU28" s="17">
        <v>87.38</v>
      </c>
      <c r="VV28" s="17">
        <v>75.043000000000006</v>
      </c>
      <c r="VW28" s="17">
        <v>20.556999999999999</v>
      </c>
      <c r="VX28" s="17">
        <v>136.4</v>
      </c>
      <c r="VY28" s="17">
        <v>94.13</v>
      </c>
      <c r="VZ28" s="17">
        <v>78.108000000000004</v>
      </c>
      <c r="WA28" s="17">
        <v>58.292000000000002</v>
      </c>
      <c r="WB28" s="17">
        <v>113.1</v>
      </c>
      <c r="WC28" s="17"/>
      <c r="WD28" s="17">
        <v>111.361</v>
      </c>
      <c r="WE28" s="17">
        <v>1.7390000000000001</v>
      </c>
      <c r="WF28" s="17">
        <v>1</v>
      </c>
      <c r="WG28" s="17">
        <v>1.4490000000000001</v>
      </c>
      <c r="WH28" s="17">
        <v>1.4490000000000001</v>
      </c>
      <c r="WI28" s="17">
        <v>-0.44900000000000001</v>
      </c>
      <c r="WJ28" s="17"/>
      <c r="WK28" s="17"/>
      <c r="WL28" s="17"/>
      <c r="WM28" s="17">
        <v>0</v>
      </c>
      <c r="WN28" s="17">
        <v>1.7</v>
      </c>
      <c r="WO28" s="17">
        <v>2.4</v>
      </c>
      <c r="WP28" s="17">
        <v>2.4</v>
      </c>
      <c r="WQ28" s="17">
        <v>-0.7</v>
      </c>
      <c r="WR28" s="17">
        <v>0.9</v>
      </c>
      <c r="WS28" s="17">
        <v>1.4</v>
      </c>
      <c r="WT28" s="17">
        <v>1.4</v>
      </c>
      <c r="WU28" s="17">
        <v>-0.5</v>
      </c>
      <c r="WV28" s="17">
        <v>17.100000000000001</v>
      </c>
      <c r="WW28" s="17"/>
      <c r="WX28" s="17">
        <v>18.010000000000002</v>
      </c>
      <c r="WY28" s="17">
        <v>-0.91</v>
      </c>
      <c r="WZ28" s="17">
        <v>6.4</v>
      </c>
      <c r="XA28" s="17">
        <v>6.5</v>
      </c>
      <c r="XB28" s="17">
        <v>6.5</v>
      </c>
      <c r="XC28" s="17">
        <v>-0.1</v>
      </c>
      <c r="XD28" s="17">
        <v>18.5</v>
      </c>
      <c r="XE28" s="17">
        <v>18.4466</v>
      </c>
      <c r="XF28" s="17">
        <v>18.4466</v>
      </c>
      <c r="XG28" s="17">
        <v>5.3400000000000003E-2</v>
      </c>
      <c r="XH28" s="17">
        <v>9.6</v>
      </c>
      <c r="XI28" s="17">
        <v>10.8</v>
      </c>
      <c r="XJ28" s="17">
        <v>10.8</v>
      </c>
      <c r="XK28" s="17">
        <v>-1.2</v>
      </c>
      <c r="XL28" s="17">
        <v>27.5</v>
      </c>
      <c r="XM28" s="17">
        <v>29</v>
      </c>
      <c r="XN28" s="17">
        <v>29</v>
      </c>
      <c r="XO28" s="17">
        <v>-1.5</v>
      </c>
      <c r="XP28" s="17">
        <v>34.5</v>
      </c>
      <c r="XQ28" s="17">
        <v>29</v>
      </c>
      <c r="XR28" s="17">
        <v>29</v>
      </c>
      <c r="XS28" s="17">
        <v>5.5</v>
      </c>
      <c r="XT28" s="17">
        <v>15.2</v>
      </c>
      <c r="XU28" s="17">
        <v>14</v>
      </c>
      <c r="XV28" s="17">
        <v>14</v>
      </c>
      <c r="XW28" s="17">
        <v>1.2</v>
      </c>
      <c r="XX28" s="17">
        <v>16.7</v>
      </c>
      <c r="XY28" s="17">
        <v>19</v>
      </c>
      <c r="XZ28" s="17">
        <v>19</v>
      </c>
      <c r="YA28" s="17">
        <v>-2.2999999999999998</v>
      </c>
      <c r="YB28" s="17">
        <v>0</v>
      </c>
      <c r="YC28" s="17"/>
      <c r="YD28" s="17"/>
      <c r="YE28" s="17">
        <v>0</v>
      </c>
      <c r="YF28" s="17">
        <v>11</v>
      </c>
      <c r="YG28" s="17">
        <v>11</v>
      </c>
      <c r="YH28" s="17">
        <v>11</v>
      </c>
      <c r="YI28" s="17">
        <v>0</v>
      </c>
    </row>
    <row r="29" spans="1:659" ht="24" customHeight="1" x14ac:dyDescent="0.25">
      <c r="A29" s="1"/>
      <c r="B29" s="16" t="s">
        <v>74</v>
      </c>
      <c r="C29" s="16" t="s">
        <v>842</v>
      </c>
      <c r="D29" s="17">
        <v>204</v>
      </c>
      <c r="E29" s="17">
        <v>203.20388</v>
      </c>
      <c r="F29" s="17">
        <v>203.20388</v>
      </c>
      <c r="G29" s="17">
        <v>0.79612000000000005</v>
      </c>
      <c r="H29" s="17">
        <v>627</v>
      </c>
      <c r="I29" s="17">
        <v>635.02589999999998</v>
      </c>
      <c r="J29" s="17">
        <v>635.02589999999998</v>
      </c>
      <c r="K29" s="17">
        <v>-8.0259</v>
      </c>
      <c r="L29" s="17">
        <v>214.8</v>
      </c>
      <c r="M29" s="17">
        <v>206.58520999999999</v>
      </c>
      <c r="N29" s="17">
        <v>206.58520999999999</v>
      </c>
      <c r="O29" s="17">
        <v>8.2147900000000007</v>
      </c>
      <c r="P29" s="17"/>
      <c r="Q29" s="17"/>
      <c r="R29" s="17"/>
      <c r="S29" s="17">
        <v>0</v>
      </c>
      <c r="T29" s="17"/>
      <c r="U29" s="17"/>
      <c r="V29" s="17"/>
      <c r="W29" s="17">
        <v>0</v>
      </c>
      <c r="X29" s="17">
        <v>90.1</v>
      </c>
      <c r="Y29" s="17">
        <v>91.778639999999996</v>
      </c>
      <c r="Z29" s="17">
        <v>91.778630000000007</v>
      </c>
      <c r="AA29" s="17">
        <v>-1.6786300000000001</v>
      </c>
      <c r="AB29" s="17">
        <v>192</v>
      </c>
      <c r="AC29" s="17">
        <v>190.00198</v>
      </c>
      <c r="AD29" s="17">
        <v>182.72800000000001</v>
      </c>
      <c r="AE29" s="17">
        <v>9.2720000000000002</v>
      </c>
      <c r="AF29" s="17"/>
      <c r="AG29" s="17"/>
      <c r="AH29" s="17"/>
      <c r="AI29" s="17">
        <v>0</v>
      </c>
      <c r="AJ29" s="17"/>
      <c r="AK29" s="17"/>
      <c r="AL29" s="17"/>
      <c r="AM29" s="17">
        <v>0</v>
      </c>
      <c r="AN29" s="17">
        <v>162.9</v>
      </c>
      <c r="AO29" s="17">
        <v>171.73833999999999</v>
      </c>
      <c r="AP29" s="17">
        <v>169.66716</v>
      </c>
      <c r="AQ29" s="17">
        <v>-6.7671599999999996</v>
      </c>
      <c r="AR29" s="17">
        <v>163.1</v>
      </c>
      <c r="AS29" s="17">
        <v>171.73833999999999</v>
      </c>
      <c r="AT29" s="17">
        <v>169.66716</v>
      </c>
      <c r="AU29" s="17">
        <v>-6.5671600000000003</v>
      </c>
      <c r="AV29" s="17">
        <v>162.9</v>
      </c>
      <c r="AW29" s="17">
        <v>171.73833999999999</v>
      </c>
      <c r="AX29" s="17">
        <v>169.66716</v>
      </c>
      <c r="AY29" s="17">
        <v>-6.7671599999999996</v>
      </c>
      <c r="AZ29" s="17">
        <v>249.3</v>
      </c>
      <c r="BA29" s="17">
        <v>258.38110999999998</v>
      </c>
      <c r="BB29" s="17">
        <v>255.26499999999999</v>
      </c>
      <c r="BC29" s="17">
        <v>-5.9649999999999999</v>
      </c>
      <c r="BD29" s="17">
        <v>0</v>
      </c>
      <c r="BE29" s="17"/>
      <c r="BF29" s="17"/>
      <c r="BG29" s="17">
        <v>0</v>
      </c>
      <c r="BH29" s="17"/>
      <c r="BI29" s="17"/>
      <c r="BJ29" s="17"/>
      <c r="BK29" s="17">
        <v>0</v>
      </c>
      <c r="BL29" s="17">
        <v>302.2</v>
      </c>
      <c r="BM29" s="17">
        <v>368.40096999999997</v>
      </c>
      <c r="BN29" s="17">
        <v>368.40069999999997</v>
      </c>
      <c r="BO29" s="17">
        <v>-66.200699999999998</v>
      </c>
      <c r="BP29" s="17">
        <v>5.8</v>
      </c>
      <c r="BQ29" s="17">
        <v>9.6366700000000005</v>
      </c>
      <c r="BR29" s="17">
        <v>5.4625000000000004</v>
      </c>
      <c r="BS29" s="17">
        <v>0.33750000000000002</v>
      </c>
      <c r="BT29" s="17"/>
      <c r="BU29" s="17"/>
      <c r="BV29" s="17"/>
      <c r="BW29" s="17">
        <v>0</v>
      </c>
      <c r="BX29" s="17"/>
      <c r="BY29" s="17"/>
      <c r="BZ29" s="17"/>
      <c r="CA29" s="17">
        <v>0</v>
      </c>
      <c r="CB29" s="17"/>
      <c r="CC29" s="17"/>
      <c r="CD29" s="17"/>
      <c r="CE29" s="17">
        <v>0</v>
      </c>
      <c r="CF29" s="17"/>
      <c r="CG29" s="17"/>
      <c r="CH29" s="17"/>
      <c r="CI29" s="17">
        <v>0</v>
      </c>
      <c r="CJ29" s="17">
        <v>164.4</v>
      </c>
      <c r="CK29" s="17">
        <v>148.8219</v>
      </c>
      <c r="CL29" s="17">
        <v>148.8219</v>
      </c>
      <c r="CM29" s="17">
        <v>15.578099999999999</v>
      </c>
      <c r="CN29" s="17">
        <v>7.7</v>
      </c>
      <c r="CO29" s="17">
        <v>5.1333399999999996</v>
      </c>
      <c r="CP29" s="17">
        <v>5.1333399999999996</v>
      </c>
      <c r="CQ29" s="17">
        <v>2.5666600000000002</v>
      </c>
      <c r="CR29" s="17">
        <v>5.8</v>
      </c>
      <c r="CS29" s="17">
        <v>2.8177599999999998</v>
      </c>
      <c r="CT29" s="17">
        <v>2.8177500000000002</v>
      </c>
      <c r="CU29" s="17">
        <v>2.9822500000000001</v>
      </c>
      <c r="CV29" s="17">
        <v>5.6</v>
      </c>
      <c r="CW29" s="17">
        <v>5.6</v>
      </c>
      <c r="CX29" s="17">
        <v>5.6000100000000002</v>
      </c>
      <c r="CY29" s="17">
        <v>-1.0000000000000001E-5</v>
      </c>
      <c r="CZ29" s="17">
        <v>6.9</v>
      </c>
      <c r="DA29" s="17">
        <v>6.8787000000000003</v>
      </c>
      <c r="DB29" s="17">
        <v>6.8787000000000003</v>
      </c>
      <c r="DC29" s="17">
        <v>2.1299999999999999E-2</v>
      </c>
      <c r="DD29" s="17">
        <v>5.0999999999999996</v>
      </c>
      <c r="DE29" s="17">
        <v>9.9363299999999999</v>
      </c>
      <c r="DF29" s="17">
        <v>9.9363299999999999</v>
      </c>
      <c r="DG29" s="17">
        <v>-4.8363300000000002</v>
      </c>
      <c r="DH29" s="17">
        <v>75.8</v>
      </c>
      <c r="DI29" s="17">
        <v>60</v>
      </c>
      <c r="DJ29" s="17">
        <v>62.932130000000001</v>
      </c>
      <c r="DK29" s="17">
        <v>12.86787</v>
      </c>
      <c r="DL29" s="17"/>
      <c r="DM29" s="17"/>
      <c r="DN29" s="17"/>
      <c r="DO29" s="17">
        <v>0</v>
      </c>
      <c r="DP29" s="17"/>
      <c r="DQ29" s="17"/>
      <c r="DR29" s="17"/>
      <c r="DS29" s="17">
        <v>0</v>
      </c>
      <c r="DT29" s="17"/>
      <c r="DU29" s="17"/>
      <c r="DV29" s="17"/>
      <c r="DW29" s="17">
        <v>0</v>
      </c>
      <c r="DX29" s="17"/>
      <c r="DY29" s="17"/>
      <c r="DZ29" s="17"/>
      <c r="EA29" s="17">
        <v>0</v>
      </c>
      <c r="EB29" s="17">
        <v>110.8</v>
      </c>
      <c r="EC29" s="17">
        <v>112.35728</v>
      </c>
      <c r="ED29" s="17">
        <v>112.35728</v>
      </c>
      <c r="EE29" s="17">
        <v>-1.55728</v>
      </c>
      <c r="EF29" s="17">
        <v>124.3</v>
      </c>
      <c r="EG29" s="17">
        <v>181.0301</v>
      </c>
      <c r="EH29" s="17">
        <v>203.57078000000001</v>
      </c>
      <c r="EI29" s="17">
        <v>-79.270780000000002</v>
      </c>
      <c r="EJ29" s="17"/>
      <c r="EK29" s="17"/>
      <c r="EL29" s="17"/>
      <c r="EM29" s="17">
        <v>0</v>
      </c>
      <c r="EN29" s="17"/>
      <c r="EO29" s="17"/>
      <c r="EP29" s="17"/>
      <c r="EQ29" s="17">
        <v>0</v>
      </c>
      <c r="ER29" s="17"/>
      <c r="ES29" s="17"/>
      <c r="ET29" s="17"/>
      <c r="EU29" s="17">
        <v>0</v>
      </c>
      <c r="EV29" s="17">
        <v>6.5</v>
      </c>
      <c r="EW29" s="17">
        <v>6.39</v>
      </c>
      <c r="EX29" s="17">
        <v>6.39</v>
      </c>
      <c r="EY29" s="17">
        <v>0.11</v>
      </c>
      <c r="EZ29" s="17">
        <v>190.7</v>
      </c>
      <c r="FA29" s="17">
        <v>183.82921999999999</v>
      </c>
      <c r="FB29" s="17">
        <v>295.34699999999998</v>
      </c>
      <c r="FC29" s="17">
        <v>-104.64700000000001</v>
      </c>
      <c r="FD29" s="17">
        <v>36.5</v>
      </c>
      <c r="FE29" s="17">
        <v>63.890439999999998</v>
      </c>
      <c r="FF29" s="17">
        <v>54.885109999999997</v>
      </c>
      <c r="FG29" s="17">
        <v>-18.385110000000001</v>
      </c>
      <c r="FH29" s="17">
        <v>151.6</v>
      </c>
      <c r="FI29" s="17">
        <v>151.21556000000001</v>
      </c>
      <c r="FJ29" s="17">
        <v>151.21528000000001</v>
      </c>
      <c r="FK29" s="17">
        <v>0.38472000000000001</v>
      </c>
      <c r="FL29" s="17">
        <v>5.9</v>
      </c>
      <c r="FM29" s="17">
        <v>33.01126</v>
      </c>
      <c r="FN29" s="17">
        <v>26.417359999999999</v>
      </c>
      <c r="FO29" s="17">
        <v>-20.51736</v>
      </c>
      <c r="FP29" s="17">
        <v>16.600000000000001</v>
      </c>
      <c r="FQ29" s="17">
        <v>16.332789999999999</v>
      </c>
      <c r="FR29" s="17">
        <v>17.210889999999999</v>
      </c>
      <c r="FS29" s="17">
        <v>-0.61089000000000004</v>
      </c>
      <c r="FT29" s="17">
        <v>18.8</v>
      </c>
      <c r="FU29" s="17">
        <v>17.961169999999999</v>
      </c>
      <c r="FV29" s="17">
        <v>17.96116</v>
      </c>
      <c r="FW29" s="17">
        <v>0.83884000000000003</v>
      </c>
      <c r="FX29" s="17">
        <v>92.7</v>
      </c>
      <c r="FY29" s="17">
        <v>81.321879999999993</v>
      </c>
      <c r="FZ29" s="17">
        <v>81.321870000000004</v>
      </c>
      <c r="GA29" s="17">
        <v>11.378130000000001</v>
      </c>
      <c r="GB29" s="17"/>
      <c r="GC29" s="17"/>
      <c r="GD29" s="17"/>
      <c r="GE29" s="17">
        <v>0</v>
      </c>
      <c r="GF29" s="17"/>
      <c r="GG29" s="17"/>
      <c r="GH29" s="17"/>
      <c r="GI29" s="17">
        <v>0</v>
      </c>
      <c r="GJ29" s="17"/>
      <c r="GK29" s="17"/>
      <c r="GL29" s="17"/>
      <c r="GM29" s="17">
        <v>0</v>
      </c>
      <c r="GN29" s="17">
        <v>108.4</v>
      </c>
      <c r="GO29" s="17">
        <v>107.39787</v>
      </c>
      <c r="GP29" s="17">
        <v>107.39788</v>
      </c>
      <c r="GQ29" s="17">
        <v>1.0021199999999999</v>
      </c>
      <c r="GR29" s="17">
        <v>7.5</v>
      </c>
      <c r="GS29" s="17">
        <v>6.5736800000000004</v>
      </c>
      <c r="GT29" s="17">
        <v>6.5736800000000004</v>
      </c>
      <c r="GU29" s="17">
        <v>0.92632000000000003</v>
      </c>
      <c r="GV29" s="17">
        <v>6.1</v>
      </c>
      <c r="GW29" s="17">
        <v>6.6261000000000001</v>
      </c>
      <c r="GX29" s="17">
        <v>6.6261000000000001</v>
      </c>
      <c r="GY29" s="17">
        <v>-0.52610000000000001</v>
      </c>
      <c r="GZ29" s="17">
        <v>30.4</v>
      </c>
      <c r="HA29" s="17">
        <v>26.806730000000002</v>
      </c>
      <c r="HB29" s="17">
        <v>19.259709999999998</v>
      </c>
      <c r="HC29" s="17">
        <v>11.14029</v>
      </c>
      <c r="HD29" s="17">
        <v>45</v>
      </c>
      <c r="HE29" s="17">
        <v>38.790100000000002</v>
      </c>
      <c r="HF29" s="17">
        <v>38.790089999999999</v>
      </c>
      <c r="HG29" s="17">
        <v>6.2099099999999998</v>
      </c>
      <c r="HH29" s="17">
        <v>2</v>
      </c>
      <c r="HI29" s="17">
        <v>1.97359</v>
      </c>
      <c r="HJ29" s="17">
        <v>1.97359</v>
      </c>
      <c r="HK29" s="17">
        <v>2.6409999999999999E-2</v>
      </c>
      <c r="HL29" s="17">
        <v>12.1</v>
      </c>
      <c r="HM29" s="17">
        <v>13.33126</v>
      </c>
      <c r="HN29" s="17">
        <v>13.33126</v>
      </c>
      <c r="HO29" s="17">
        <v>-1.23126</v>
      </c>
      <c r="HP29" s="17">
        <v>60.4</v>
      </c>
      <c r="HQ29" s="17">
        <v>64.068730000000002</v>
      </c>
      <c r="HR29" s="17">
        <v>73.458349999999996</v>
      </c>
      <c r="HS29" s="17">
        <v>-13.058350000000001</v>
      </c>
      <c r="HT29" s="17"/>
      <c r="HU29" s="17"/>
      <c r="HV29" s="17"/>
      <c r="HW29" s="17">
        <v>0</v>
      </c>
      <c r="HX29" s="17"/>
      <c r="HY29" s="17"/>
      <c r="HZ29" s="17"/>
      <c r="IA29" s="17">
        <v>0</v>
      </c>
      <c r="IB29" s="17">
        <v>73.400000000000006</v>
      </c>
      <c r="IC29" s="17">
        <v>80.745900000000006</v>
      </c>
      <c r="ID29" s="17">
        <v>85.482510000000005</v>
      </c>
      <c r="IE29" s="17">
        <v>-12.082509999999999</v>
      </c>
      <c r="IF29" s="17"/>
      <c r="IG29" s="17"/>
      <c r="IH29" s="17"/>
      <c r="II29" s="17">
        <v>0</v>
      </c>
      <c r="IJ29" s="17"/>
      <c r="IK29" s="17"/>
      <c r="IL29" s="17"/>
      <c r="IM29" s="17">
        <v>0</v>
      </c>
      <c r="IN29" s="17">
        <v>46.3</v>
      </c>
      <c r="IO29" s="17"/>
      <c r="IP29" s="17"/>
      <c r="IQ29" s="17">
        <v>46.3</v>
      </c>
      <c r="IR29" s="17"/>
      <c r="IS29" s="17"/>
      <c r="IT29" s="17"/>
      <c r="IU29" s="17">
        <v>0</v>
      </c>
      <c r="IV29" s="17"/>
      <c r="IW29" s="17"/>
      <c r="IX29" s="17"/>
      <c r="IY29" s="17">
        <v>0</v>
      </c>
      <c r="IZ29" s="17"/>
      <c r="JA29" s="17"/>
      <c r="JB29" s="17"/>
      <c r="JC29" s="17">
        <v>0</v>
      </c>
      <c r="JD29" s="17">
        <v>84</v>
      </c>
      <c r="JE29" s="17">
        <v>93.69068</v>
      </c>
      <c r="JF29" s="17">
        <v>93.69068</v>
      </c>
      <c r="JG29" s="17">
        <v>-9.6906800000000004</v>
      </c>
      <c r="JH29" s="17">
        <v>169.6</v>
      </c>
      <c r="JI29" s="17">
        <v>184.97702000000001</v>
      </c>
      <c r="JJ29" s="17">
        <v>184.97699</v>
      </c>
      <c r="JK29" s="17">
        <v>-15.376989999999999</v>
      </c>
      <c r="JL29" s="17">
        <v>167.4</v>
      </c>
      <c r="JM29" s="17">
        <v>184.97702000000001</v>
      </c>
      <c r="JN29" s="17">
        <v>184.97699</v>
      </c>
      <c r="JO29" s="17">
        <v>-17.576989999999999</v>
      </c>
      <c r="JP29" s="17">
        <v>200</v>
      </c>
      <c r="JQ29" s="17">
        <v>184.97702000000001</v>
      </c>
      <c r="JR29" s="17">
        <v>184.97699</v>
      </c>
      <c r="JS29" s="17">
        <v>15.023009999999999</v>
      </c>
      <c r="JT29" s="17">
        <v>263.5</v>
      </c>
      <c r="JU29" s="17">
        <v>278.29876000000002</v>
      </c>
      <c r="JV29" s="17">
        <v>278.29871000000003</v>
      </c>
      <c r="JW29" s="17">
        <v>-14.79871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v>
      </c>
      <c r="KW29" s="17"/>
      <c r="KX29" s="17"/>
      <c r="KY29" s="17">
        <v>0</v>
      </c>
      <c r="KZ29" s="17"/>
      <c r="LA29" s="17"/>
      <c r="LB29" s="17"/>
      <c r="LC29" s="17">
        <v>0</v>
      </c>
      <c r="LD29" s="17">
        <v>3.5</v>
      </c>
      <c r="LE29" s="17">
        <v>3.1205099999999999</v>
      </c>
      <c r="LF29" s="17">
        <v>3.1204999999999998</v>
      </c>
      <c r="LG29" s="17">
        <v>0.3795</v>
      </c>
      <c r="LH29" s="17">
        <v>163</v>
      </c>
      <c r="LI29" s="17">
        <v>138.10290000000001</v>
      </c>
      <c r="LJ29" s="17">
        <v>155.59477000000001</v>
      </c>
      <c r="LK29" s="17">
        <v>7.4052300000000004</v>
      </c>
      <c r="LL29" s="17">
        <v>66.5</v>
      </c>
      <c r="LM29" s="17">
        <v>66.472239999999999</v>
      </c>
      <c r="LN29" s="17">
        <v>66.472239999999999</v>
      </c>
      <c r="LO29" s="17">
        <v>2.776E-2</v>
      </c>
      <c r="LP29" s="17">
        <v>66.2</v>
      </c>
      <c r="LQ29" s="17">
        <v>67.133979999999994</v>
      </c>
      <c r="LR29" s="17">
        <v>67.133979999999994</v>
      </c>
      <c r="LS29" s="17">
        <v>-0.93398000000000003</v>
      </c>
      <c r="LT29" s="17">
        <v>46.2</v>
      </c>
      <c r="LU29" s="17">
        <v>48.413229999999999</v>
      </c>
      <c r="LV29" s="17">
        <v>48.413220000000003</v>
      </c>
      <c r="LW29" s="17">
        <v>-2.2132200000000002</v>
      </c>
      <c r="LX29" s="17">
        <v>30.1</v>
      </c>
      <c r="LY29" s="17">
        <v>29.951460000000001</v>
      </c>
      <c r="LZ29" s="17">
        <v>29.951450000000001</v>
      </c>
      <c r="MA29" s="17">
        <v>0.14854999999999999</v>
      </c>
      <c r="MB29" s="17"/>
      <c r="MC29" s="17"/>
      <c r="MD29" s="17"/>
      <c r="ME29" s="17">
        <v>0</v>
      </c>
      <c r="MF29" s="17"/>
      <c r="MG29" s="17"/>
      <c r="MH29" s="17"/>
      <c r="MI29" s="17">
        <v>0</v>
      </c>
      <c r="MJ29" s="17"/>
      <c r="MK29" s="17"/>
      <c r="ML29" s="17"/>
      <c r="MM29" s="17">
        <v>0</v>
      </c>
      <c r="MN29" s="17">
        <v>146.1</v>
      </c>
      <c r="MO29" s="17">
        <v>151.08876000000001</v>
      </c>
      <c r="MP29" s="17">
        <v>151.08876000000001</v>
      </c>
      <c r="MQ29" s="17">
        <v>-4.9887600000000001</v>
      </c>
      <c r="MR29" s="17">
        <v>146.80000000000001</v>
      </c>
      <c r="MS29" s="17">
        <v>151.08876000000001</v>
      </c>
      <c r="MT29" s="17">
        <v>151.08876000000001</v>
      </c>
      <c r="MU29" s="17">
        <v>-4.2887599999999999</v>
      </c>
      <c r="MV29" s="17">
        <v>148.80000000000001</v>
      </c>
      <c r="MW29" s="17">
        <v>151.54248000000001</v>
      </c>
      <c r="MX29" s="17">
        <v>151.54248000000001</v>
      </c>
      <c r="MY29" s="17">
        <v>-2.74248</v>
      </c>
      <c r="MZ29" s="17"/>
      <c r="NA29" s="17"/>
      <c r="NB29" s="17"/>
      <c r="NC29" s="17">
        <v>0</v>
      </c>
      <c r="ND29" s="17"/>
      <c r="NE29" s="17"/>
      <c r="NF29" s="17"/>
      <c r="NG29" s="17">
        <v>0</v>
      </c>
      <c r="NH29" s="17"/>
      <c r="NI29" s="17"/>
      <c r="NJ29" s="17"/>
      <c r="NK29" s="17">
        <v>0</v>
      </c>
      <c r="NL29" s="17"/>
      <c r="NM29" s="17"/>
      <c r="NN29" s="17"/>
      <c r="NO29" s="17">
        <v>0</v>
      </c>
      <c r="NP29" s="17">
        <v>0</v>
      </c>
      <c r="NQ29" s="17"/>
      <c r="NR29" s="17"/>
      <c r="NS29" s="17">
        <v>0</v>
      </c>
      <c r="NT29" s="17">
        <v>212.5</v>
      </c>
      <c r="NU29" s="17">
        <v>206.29038</v>
      </c>
      <c r="NV29" s="17">
        <v>206.29035999999999</v>
      </c>
      <c r="NW29" s="17">
        <v>6.2096400000000003</v>
      </c>
      <c r="NX29" s="17">
        <v>101.2</v>
      </c>
      <c r="NY29" s="17">
        <v>103.45493</v>
      </c>
      <c r="NZ29" s="17">
        <v>103.45493</v>
      </c>
      <c r="OA29" s="17">
        <v>-2.2549299999999999</v>
      </c>
      <c r="OB29" s="17">
        <v>1.1000000000000001</v>
      </c>
      <c r="OC29" s="17"/>
      <c r="OD29" s="17">
        <v>1.06</v>
      </c>
      <c r="OE29" s="17">
        <v>0.04</v>
      </c>
      <c r="OF29" s="17">
        <v>120.7</v>
      </c>
      <c r="OG29" s="17">
        <v>105.738</v>
      </c>
      <c r="OH29" s="17">
        <v>105.738</v>
      </c>
      <c r="OI29" s="17">
        <v>14.962</v>
      </c>
      <c r="OJ29" s="17">
        <v>80.8</v>
      </c>
      <c r="OK29" s="17"/>
      <c r="OL29" s="17">
        <v>80</v>
      </c>
      <c r="OM29" s="17">
        <v>0.8</v>
      </c>
      <c r="ON29" s="17">
        <v>0</v>
      </c>
      <c r="OO29" s="17"/>
      <c r="OP29" s="17">
        <v>3.6960000000000002</v>
      </c>
      <c r="OQ29" s="17">
        <v>-3.6960000000000002</v>
      </c>
      <c r="OR29" s="17">
        <v>0.3</v>
      </c>
      <c r="OS29" s="17"/>
      <c r="OT29" s="17">
        <v>0.3</v>
      </c>
      <c r="OU29" s="17">
        <v>0</v>
      </c>
      <c r="OV29" s="17">
        <v>20</v>
      </c>
      <c r="OW29" s="17">
        <v>17.475729999999999</v>
      </c>
      <c r="OX29" s="17">
        <v>17.475729999999999</v>
      </c>
      <c r="OY29" s="17">
        <v>2.52427</v>
      </c>
      <c r="OZ29" s="17">
        <v>20.7</v>
      </c>
      <c r="PA29" s="17">
        <v>19.417480000000001</v>
      </c>
      <c r="PB29" s="17">
        <v>19.417470000000002</v>
      </c>
      <c r="PC29" s="17">
        <v>1.2825299999999999</v>
      </c>
      <c r="PD29" s="17"/>
      <c r="PE29" s="17"/>
      <c r="PF29" s="17"/>
      <c r="PG29" s="17">
        <v>0</v>
      </c>
      <c r="PH29" s="17">
        <v>0</v>
      </c>
      <c r="PI29" s="17"/>
      <c r="PJ29" s="17"/>
      <c r="PK29" s="17">
        <v>0</v>
      </c>
      <c r="PL29" s="17"/>
      <c r="PM29" s="17"/>
      <c r="PN29" s="17"/>
      <c r="PO29" s="17">
        <v>0</v>
      </c>
      <c r="PP29" s="17">
        <v>1.2</v>
      </c>
      <c r="PQ29" s="17">
        <v>1.2</v>
      </c>
      <c r="PR29" s="17">
        <v>1.2</v>
      </c>
      <c r="PS29" s="17">
        <v>0</v>
      </c>
      <c r="PT29" s="17">
        <v>2.8</v>
      </c>
      <c r="PU29" s="17">
        <v>2.4</v>
      </c>
      <c r="PV29" s="17">
        <v>2.4</v>
      </c>
      <c r="PW29" s="17">
        <v>0.4</v>
      </c>
      <c r="PX29" s="17">
        <v>3</v>
      </c>
      <c r="PY29" s="17">
        <v>2.8</v>
      </c>
      <c r="PZ29" s="17">
        <v>2.8</v>
      </c>
      <c r="QA29" s="17">
        <v>0.2</v>
      </c>
      <c r="QB29" s="17"/>
      <c r="QC29" s="17"/>
      <c r="QD29" s="17"/>
      <c r="QE29" s="17">
        <v>0</v>
      </c>
      <c r="QF29" s="17">
        <v>20</v>
      </c>
      <c r="QG29" s="17">
        <v>19.417480000000001</v>
      </c>
      <c r="QH29" s="17">
        <v>19.417470000000002</v>
      </c>
      <c r="QI29" s="17">
        <v>0.58252999999999999</v>
      </c>
      <c r="QJ29" s="17">
        <v>18.7</v>
      </c>
      <c r="QK29" s="17">
        <v>17.475729999999999</v>
      </c>
      <c r="QL29" s="17">
        <v>17.475729999999999</v>
      </c>
      <c r="QM29" s="17">
        <v>1.22427</v>
      </c>
      <c r="QN29" s="17">
        <v>3.4</v>
      </c>
      <c r="QO29" s="17">
        <v>3.5</v>
      </c>
      <c r="QP29" s="17">
        <v>3.5</v>
      </c>
      <c r="QQ29" s="17">
        <v>-0.1</v>
      </c>
      <c r="QR29" s="17">
        <v>18.600000000000001</v>
      </c>
      <c r="QS29" s="17">
        <v>17.961169999999999</v>
      </c>
      <c r="QT29" s="17">
        <v>17.96116</v>
      </c>
      <c r="QU29" s="17">
        <v>0.63883999999999996</v>
      </c>
      <c r="QV29" s="17">
        <v>16.100000000000001</v>
      </c>
      <c r="QW29" s="17"/>
      <c r="QX29" s="17">
        <v>15.776999999999999</v>
      </c>
      <c r="QY29" s="17">
        <v>0.32300000000000001</v>
      </c>
      <c r="QZ29" s="17">
        <v>19.3</v>
      </c>
      <c r="RA29" s="17"/>
      <c r="RB29" s="17">
        <v>18.789000000000001</v>
      </c>
      <c r="RC29" s="17">
        <v>0.51100000000000001</v>
      </c>
      <c r="RD29" s="17">
        <v>30.5</v>
      </c>
      <c r="RE29" s="17">
        <v>26.8</v>
      </c>
      <c r="RF29" s="17">
        <v>25.08</v>
      </c>
      <c r="RG29" s="17">
        <v>5.42</v>
      </c>
      <c r="RH29" s="17">
        <v>85.7</v>
      </c>
      <c r="RI29" s="17">
        <v>78.400000000000006</v>
      </c>
      <c r="RJ29" s="17">
        <v>73.893000000000001</v>
      </c>
      <c r="RK29" s="17">
        <v>11.807</v>
      </c>
      <c r="RL29" s="17">
        <v>18</v>
      </c>
      <c r="RM29" s="17"/>
      <c r="RN29" s="17">
        <v>19.629000000000001</v>
      </c>
      <c r="RO29" s="17">
        <v>-1.629</v>
      </c>
      <c r="RP29" s="17">
        <v>3.2</v>
      </c>
      <c r="RQ29" s="17">
        <v>3</v>
      </c>
      <c r="RR29" s="17">
        <v>3</v>
      </c>
      <c r="RS29" s="17">
        <v>0.2</v>
      </c>
      <c r="RT29" s="17">
        <v>17.5</v>
      </c>
      <c r="RU29" s="17">
        <v>18.677150000000001</v>
      </c>
      <c r="RV29" s="17">
        <v>19.772770000000001</v>
      </c>
      <c r="RW29" s="17">
        <v>-2.27277</v>
      </c>
      <c r="RX29" s="17">
        <v>2</v>
      </c>
      <c r="RY29" s="17">
        <v>2</v>
      </c>
      <c r="RZ29" s="17">
        <v>2</v>
      </c>
      <c r="SA29" s="17">
        <v>0</v>
      </c>
      <c r="SB29" s="17"/>
      <c r="SC29" s="17"/>
      <c r="SD29" s="17"/>
      <c r="SE29" s="17">
        <v>0</v>
      </c>
      <c r="SF29" s="17">
        <v>11.5</v>
      </c>
      <c r="SG29" s="17">
        <v>12.03884</v>
      </c>
      <c r="SH29" s="17">
        <v>12.038830000000001</v>
      </c>
      <c r="SI29" s="17">
        <v>-0.53883000000000003</v>
      </c>
      <c r="SJ29" s="17">
        <v>6.8</v>
      </c>
      <c r="SK29" s="17">
        <v>6.7</v>
      </c>
      <c r="SL29" s="17">
        <v>6.7</v>
      </c>
      <c r="SM29" s="17">
        <v>0.1</v>
      </c>
      <c r="SN29" s="17">
        <v>10.3</v>
      </c>
      <c r="SO29" s="17">
        <v>12.621359999999999</v>
      </c>
      <c r="SP29" s="17">
        <v>12.621359999999999</v>
      </c>
      <c r="SQ29" s="17">
        <v>-2.3213599999999999</v>
      </c>
      <c r="SR29" s="17">
        <v>14.9</v>
      </c>
      <c r="SS29" s="17">
        <v>16.504850000000001</v>
      </c>
      <c r="ST29" s="17">
        <v>16.504850000000001</v>
      </c>
      <c r="SU29" s="17">
        <v>-1.6048500000000001</v>
      </c>
      <c r="SV29" s="17">
        <v>15.6</v>
      </c>
      <c r="SW29" s="17">
        <v>16.310680000000001</v>
      </c>
      <c r="SX29" s="17">
        <v>16.310680000000001</v>
      </c>
      <c r="SY29" s="17">
        <v>-0.71067999999999998</v>
      </c>
      <c r="SZ29" s="17">
        <v>1.4</v>
      </c>
      <c r="TA29" s="17">
        <v>11.878</v>
      </c>
      <c r="TB29" s="17">
        <v>11.878</v>
      </c>
      <c r="TC29" s="17">
        <v>-10.478</v>
      </c>
      <c r="TD29" s="17">
        <v>78.099999999999994</v>
      </c>
      <c r="TE29" s="17">
        <v>53.252000000000002</v>
      </c>
      <c r="TF29" s="17">
        <v>53.252000000000002</v>
      </c>
      <c r="TG29" s="17">
        <v>24.847999999999999</v>
      </c>
      <c r="TH29" s="17">
        <v>38.200000000000003</v>
      </c>
      <c r="TI29" s="17"/>
      <c r="TJ29" s="17">
        <v>39.222000000000001</v>
      </c>
      <c r="TK29" s="17">
        <v>-1.022</v>
      </c>
      <c r="TL29" s="17">
        <v>0</v>
      </c>
      <c r="TM29" s="17">
        <v>64.290000000000006</v>
      </c>
      <c r="TN29" s="17">
        <v>57.893000000000001</v>
      </c>
      <c r="TO29" s="17">
        <v>-57.893000000000001</v>
      </c>
      <c r="TP29" s="17">
        <v>86.6</v>
      </c>
      <c r="TQ29" s="17">
        <v>77.95</v>
      </c>
      <c r="TR29" s="17">
        <v>72.457999999999998</v>
      </c>
      <c r="TS29" s="17">
        <v>14.141999999999999</v>
      </c>
      <c r="TT29" s="17">
        <v>0</v>
      </c>
      <c r="TU29" s="17">
        <v>3.9510000000000001</v>
      </c>
      <c r="TV29" s="17">
        <v>3.9510000000000001</v>
      </c>
      <c r="TW29" s="17">
        <v>-3.9510000000000001</v>
      </c>
      <c r="TX29" s="17">
        <v>7.6</v>
      </c>
      <c r="TY29" s="17">
        <v>6.5359999999999996</v>
      </c>
      <c r="TZ29" s="17">
        <v>6.5359999999999996</v>
      </c>
      <c r="UA29" s="17">
        <v>1.0640000000000001</v>
      </c>
      <c r="UB29" s="17">
        <v>20.9</v>
      </c>
      <c r="UC29" s="17">
        <v>21</v>
      </c>
      <c r="UD29" s="17">
        <v>21</v>
      </c>
      <c r="UE29" s="17">
        <v>-0.1</v>
      </c>
      <c r="UF29" s="17">
        <v>7.5</v>
      </c>
      <c r="UG29" s="17">
        <v>7</v>
      </c>
      <c r="UH29" s="17">
        <v>7</v>
      </c>
      <c r="UI29" s="17">
        <v>0.5</v>
      </c>
      <c r="UJ29" s="17">
        <v>7</v>
      </c>
      <c r="UK29" s="17">
        <v>6.9</v>
      </c>
      <c r="UL29" s="17">
        <v>6.9</v>
      </c>
      <c r="UM29" s="17">
        <v>0.1</v>
      </c>
      <c r="UN29" s="17">
        <v>20.399999999999999</v>
      </c>
      <c r="UO29" s="17">
        <v>20</v>
      </c>
      <c r="UP29" s="17">
        <v>9.9029100000000003</v>
      </c>
      <c r="UQ29" s="17">
        <v>10.49709</v>
      </c>
      <c r="UR29" s="17">
        <v>20.399999999999999</v>
      </c>
      <c r="US29" s="17">
        <v>20</v>
      </c>
      <c r="UT29" s="17">
        <v>9.9029100000000003</v>
      </c>
      <c r="UU29" s="17">
        <v>10.49709</v>
      </c>
      <c r="UV29" s="17">
        <v>20</v>
      </c>
      <c r="UW29" s="17">
        <v>20</v>
      </c>
      <c r="UX29" s="17">
        <v>10</v>
      </c>
      <c r="UY29" s="17">
        <v>10</v>
      </c>
      <c r="UZ29" s="17">
        <v>0</v>
      </c>
      <c r="VA29" s="17"/>
      <c r="VB29" s="17">
        <v>2.0920000000000001</v>
      </c>
      <c r="VC29" s="17">
        <v>-2.0920000000000001</v>
      </c>
      <c r="VD29" s="17"/>
      <c r="VE29" s="17"/>
      <c r="VF29" s="17"/>
      <c r="VG29" s="17">
        <v>0</v>
      </c>
      <c r="VH29" s="17">
        <v>14.5</v>
      </c>
      <c r="VI29" s="17"/>
      <c r="VJ29" s="17">
        <v>17.742000000000001</v>
      </c>
      <c r="VK29" s="17">
        <v>-3.242</v>
      </c>
      <c r="VL29" s="17">
        <v>152.1</v>
      </c>
      <c r="VM29" s="17"/>
      <c r="VN29" s="17">
        <v>143.96199999999999</v>
      </c>
      <c r="VO29" s="17">
        <v>8.1379999999999999</v>
      </c>
      <c r="VP29" s="17">
        <v>0.6</v>
      </c>
      <c r="VQ29" s="17">
        <v>0.6</v>
      </c>
      <c r="VR29" s="17">
        <v>0.6</v>
      </c>
      <c r="VS29" s="17">
        <v>0</v>
      </c>
      <c r="VT29" s="17">
        <v>90.5</v>
      </c>
      <c r="VU29" s="17">
        <v>93.38</v>
      </c>
      <c r="VV29" s="17">
        <v>79.850999999999999</v>
      </c>
      <c r="VW29" s="17">
        <v>10.648999999999999</v>
      </c>
      <c r="VX29" s="17">
        <v>124.6</v>
      </c>
      <c r="VY29" s="17">
        <v>99.13</v>
      </c>
      <c r="VZ29" s="17">
        <v>83.843999999999994</v>
      </c>
      <c r="WA29" s="17">
        <v>40.756</v>
      </c>
      <c r="WB29" s="17">
        <v>114.7</v>
      </c>
      <c r="WC29" s="17"/>
      <c r="WD29" s="17">
        <v>111.532</v>
      </c>
      <c r="WE29" s="17">
        <v>3.1680000000000001</v>
      </c>
      <c r="WF29" s="17">
        <v>1</v>
      </c>
      <c r="WG29" s="17">
        <v>1.4490000000000001</v>
      </c>
      <c r="WH29" s="17">
        <v>1.4490000000000001</v>
      </c>
      <c r="WI29" s="17">
        <v>-0.44900000000000001</v>
      </c>
      <c r="WJ29" s="17"/>
      <c r="WK29" s="17"/>
      <c r="WL29" s="17"/>
      <c r="WM29" s="17">
        <v>0</v>
      </c>
      <c r="WN29" s="17">
        <v>1.7</v>
      </c>
      <c r="WO29" s="17">
        <v>2.4</v>
      </c>
      <c r="WP29" s="17">
        <v>2.4</v>
      </c>
      <c r="WQ29" s="17">
        <v>-0.7</v>
      </c>
      <c r="WR29" s="17">
        <v>0.9</v>
      </c>
      <c r="WS29" s="17">
        <v>1.4</v>
      </c>
      <c r="WT29" s="17">
        <v>1.4</v>
      </c>
      <c r="WU29" s="17">
        <v>-0.5</v>
      </c>
      <c r="WV29" s="17">
        <v>16.100000000000001</v>
      </c>
      <c r="WW29" s="17"/>
      <c r="WX29" s="17">
        <v>18.971</v>
      </c>
      <c r="WY29" s="17">
        <v>-2.871</v>
      </c>
      <c r="WZ29" s="17">
        <v>6.2</v>
      </c>
      <c r="XA29" s="17">
        <v>6.5</v>
      </c>
      <c r="XB29" s="17">
        <v>6.5</v>
      </c>
      <c r="XC29" s="17">
        <v>-0.3</v>
      </c>
      <c r="XD29" s="17">
        <v>18.7</v>
      </c>
      <c r="XE29" s="17">
        <v>18.4466</v>
      </c>
      <c r="XF29" s="17">
        <v>18.4466</v>
      </c>
      <c r="XG29" s="17">
        <v>0.25340000000000001</v>
      </c>
      <c r="XH29" s="17">
        <v>9.1</v>
      </c>
      <c r="XI29" s="17">
        <v>10.8</v>
      </c>
      <c r="XJ29" s="17">
        <v>10.8</v>
      </c>
      <c r="XK29" s="17">
        <v>-1.7</v>
      </c>
      <c r="XL29" s="17">
        <v>27.4</v>
      </c>
      <c r="XM29" s="17">
        <v>29</v>
      </c>
      <c r="XN29" s="17">
        <v>29</v>
      </c>
      <c r="XO29" s="17">
        <v>-1.6</v>
      </c>
      <c r="XP29" s="17">
        <v>34.299999999999997</v>
      </c>
      <c r="XQ29" s="17">
        <v>29</v>
      </c>
      <c r="XR29" s="17">
        <v>29</v>
      </c>
      <c r="XS29" s="17">
        <v>5.3</v>
      </c>
      <c r="XT29" s="17">
        <v>0</v>
      </c>
      <c r="XU29" s="17">
        <v>14</v>
      </c>
      <c r="XV29" s="17">
        <v>14</v>
      </c>
      <c r="XW29" s="17">
        <v>-14</v>
      </c>
      <c r="XX29" s="17">
        <v>16.7</v>
      </c>
      <c r="XY29" s="17">
        <v>19</v>
      </c>
      <c r="XZ29" s="17">
        <v>19</v>
      </c>
      <c r="YA29" s="17">
        <v>-2.2999999999999998</v>
      </c>
      <c r="YB29" s="17">
        <v>0</v>
      </c>
      <c r="YC29" s="17"/>
      <c r="YD29" s="17"/>
      <c r="YE29" s="17">
        <v>0</v>
      </c>
      <c r="YF29" s="17">
        <v>11</v>
      </c>
      <c r="YG29" s="17">
        <v>11</v>
      </c>
      <c r="YH29" s="17">
        <v>11</v>
      </c>
      <c r="YI29" s="17">
        <v>0</v>
      </c>
    </row>
    <row r="30" spans="1:659" ht="24" customHeight="1" x14ac:dyDescent="0.25">
      <c r="A30" s="1"/>
      <c r="B30" s="16" t="s">
        <v>74</v>
      </c>
      <c r="C30" s="16" t="s">
        <v>843</v>
      </c>
      <c r="D30" s="17">
        <v>204.1</v>
      </c>
      <c r="E30" s="17">
        <v>203.20388</v>
      </c>
      <c r="F30" s="17">
        <v>203.20388</v>
      </c>
      <c r="G30" s="17">
        <v>0.89612000000000003</v>
      </c>
      <c r="H30" s="17">
        <v>627.70000000000005</v>
      </c>
      <c r="I30" s="17">
        <v>635.02589999999998</v>
      </c>
      <c r="J30" s="17">
        <v>635.02589999999998</v>
      </c>
      <c r="K30" s="17">
        <v>-7.3258999999999999</v>
      </c>
      <c r="L30" s="17">
        <v>214.1</v>
      </c>
      <c r="M30" s="17">
        <v>206.58520999999999</v>
      </c>
      <c r="N30" s="17">
        <v>206.58520999999999</v>
      </c>
      <c r="O30" s="17">
        <v>7.5147899999999996</v>
      </c>
      <c r="P30" s="17"/>
      <c r="Q30" s="17"/>
      <c r="R30" s="17"/>
      <c r="S30" s="17">
        <v>0</v>
      </c>
      <c r="T30" s="17"/>
      <c r="U30" s="17"/>
      <c r="V30" s="17"/>
      <c r="W30" s="17">
        <v>0</v>
      </c>
      <c r="X30" s="17">
        <v>89.8</v>
      </c>
      <c r="Y30" s="17">
        <v>91.778639999999996</v>
      </c>
      <c r="Z30" s="17">
        <v>91.778630000000007</v>
      </c>
      <c r="AA30" s="17">
        <v>-1.9786300000000001</v>
      </c>
      <c r="AB30" s="17">
        <v>191</v>
      </c>
      <c r="AC30" s="17">
        <v>190.00198</v>
      </c>
      <c r="AD30" s="17">
        <v>182.72800000000001</v>
      </c>
      <c r="AE30" s="17">
        <v>8.2720000000000002</v>
      </c>
      <c r="AF30" s="17"/>
      <c r="AG30" s="17"/>
      <c r="AH30" s="17"/>
      <c r="AI30" s="17">
        <v>0</v>
      </c>
      <c r="AJ30" s="17"/>
      <c r="AK30" s="17"/>
      <c r="AL30" s="17"/>
      <c r="AM30" s="17">
        <v>0</v>
      </c>
      <c r="AN30" s="17">
        <v>179.7</v>
      </c>
      <c r="AO30" s="17">
        <v>167.315</v>
      </c>
      <c r="AP30" s="17">
        <v>169.94198</v>
      </c>
      <c r="AQ30" s="17">
        <v>9.7580200000000001</v>
      </c>
      <c r="AR30" s="17">
        <v>179</v>
      </c>
      <c r="AS30" s="17">
        <v>167.315</v>
      </c>
      <c r="AT30" s="17">
        <v>169.94198</v>
      </c>
      <c r="AU30" s="17">
        <v>9.0580200000000008</v>
      </c>
      <c r="AV30" s="17">
        <v>178.9</v>
      </c>
      <c r="AW30" s="17">
        <v>167.315</v>
      </c>
      <c r="AX30" s="17">
        <v>169.94198</v>
      </c>
      <c r="AY30" s="17">
        <v>8.9580199999999994</v>
      </c>
      <c r="AZ30" s="17">
        <v>262</v>
      </c>
      <c r="BA30" s="17">
        <v>251.72618</v>
      </c>
      <c r="BB30" s="17">
        <v>255.67848000000001</v>
      </c>
      <c r="BC30" s="17">
        <v>6.3215199999999996</v>
      </c>
      <c r="BD30" s="17">
        <v>0</v>
      </c>
      <c r="BE30" s="17"/>
      <c r="BF30" s="17"/>
      <c r="BG30" s="17">
        <v>0</v>
      </c>
      <c r="BH30" s="17"/>
      <c r="BI30" s="17"/>
      <c r="BJ30" s="17"/>
      <c r="BK30" s="17">
        <v>0</v>
      </c>
      <c r="BL30" s="17">
        <v>298.10000000000002</v>
      </c>
      <c r="BM30" s="17">
        <v>297.80401000000001</v>
      </c>
      <c r="BN30" s="17">
        <v>368.40073000000001</v>
      </c>
      <c r="BO30" s="17">
        <v>-70.300730000000001</v>
      </c>
      <c r="BP30" s="17">
        <v>5.7</v>
      </c>
      <c r="BQ30" s="17">
        <v>9.6366700000000005</v>
      </c>
      <c r="BR30" s="17">
        <v>5.4625000000000004</v>
      </c>
      <c r="BS30" s="17">
        <v>0.23749999999999999</v>
      </c>
      <c r="BT30" s="17"/>
      <c r="BU30" s="17"/>
      <c r="BV30" s="17"/>
      <c r="BW30" s="17">
        <v>0</v>
      </c>
      <c r="BX30" s="17"/>
      <c r="BY30" s="17"/>
      <c r="BZ30" s="17"/>
      <c r="CA30" s="17">
        <v>0</v>
      </c>
      <c r="CB30" s="17"/>
      <c r="CC30" s="17"/>
      <c r="CD30" s="17"/>
      <c r="CE30" s="17">
        <v>0</v>
      </c>
      <c r="CF30" s="17"/>
      <c r="CG30" s="17"/>
      <c r="CH30" s="17"/>
      <c r="CI30" s="17">
        <v>0</v>
      </c>
      <c r="CJ30" s="17">
        <v>164.5</v>
      </c>
      <c r="CK30" s="17">
        <v>148.8219</v>
      </c>
      <c r="CL30" s="17">
        <v>148.8219</v>
      </c>
      <c r="CM30" s="17">
        <v>15.678100000000001</v>
      </c>
      <c r="CN30" s="17">
        <v>7.5</v>
      </c>
      <c r="CO30" s="17">
        <v>5.1333399999999996</v>
      </c>
      <c r="CP30" s="17">
        <v>5.1333399999999996</v>
      </c>
      <c r="CQ30" s="17">
        <v>2.36666</v>
      </c>
      <c r="CR30" s="17">
        <v>5.9</v>
      </c>
      <c r="CS30" s="17">
        <v>2.8177599999999998</v>
      </c>
      <c r="CT30" s="17">
        <v>2.8177500000000002</v>
      </c>
      <c r="CU30" s="17">
        <v>3.0822500000000002</v>
      </c>
      <c r="CV30" s="17">
        <v>5.6</v>
      </c>
      <c r="CW30" s="17">
        <v>5.6000100000000002</v>
      </c>
      <c r="CX30" s="17">
        <v>5.6000100000000002</v>
      </c>
      <c r="CY30" s="17">
        <v>-1.0000000000000001E-5</v>
      </c>
      <c r="CZ30" s="17">
        <v>6.9</v>
      </c>
      <c r="DA30" s="17">
        <v>6.8787000000000003</v>
      </c>
      <c r="DB30" s="17">
        <v>6.8787000000000003</v>
      </c>
      <c r="DC30" s="17">
        <v>2.1299999999999999E-2</v>
      </c>
      <c r="DD30" s="17">
        <v>5.0999999999999996</v>
      </c>
      <c r="DE30" s="17">
        <v>9.9363299999999999</v>
      </c>
      <c r="DF30" s="17">
        <v>9.9363299999999999</v>
      </c>
      <c r="DG30" s="17">
        <v>-4.8363300000000002</v>
      </c>
      <c r="DH30" s="17">
        <v>75.599999999999994</v>
      </c>
      <c r="DI30" s="17">
        <v>60.000050000000002</v>
      </c>
      <c r="DJ30" s="17">
        <v>72.656670000000005</v>
      </c>
      <c r="DK30" s="17">
        <v>2.94333</v>
      </c>
      <c r="DL30" s="17"/>
      <c r="DM30" s="17"/>
      <c r="DN30" s="17"/>
      <c r="DO30" s="17">
        <v>0</v>
      </c>
      <c r="DP30" s="17"/>
      <c r="DQ30" s="17"/>
      <c r="DR30" s="17"/>
      <c r="DS30" s="17">
        <v>0</v>
      </c>
      <c r="DT30" s="17"/>
      <c r="DU30" s="17"/>
      <c r="DV30" s="17"/>
      <c r="DW30" s="17">
        <v>0</v>
      </c>
      <c r="DX30" s="17"/>
      <c r="DY30" s="17"/>
      <c r="DZ30" s="17"/>
      <c r="EA30" s="17">
        <v>0</v>
      </c>
      <c r="EB30" s="17">
        <v>110.7</v>
      </c>
      <c r="EC30" s="17">
        <v>112.35728</v>
      </c>
      <c r="ED30" s="17">
        <v>112.35728</v>
      </c>
      <c r="EE30" s="17">
        <v>-1.6572800000000001</v>
      </c>
      <c r="EF30" s="17">
        <v>124.4</v>
      </c>
      <c r="EG30" s="17">
        <v>175.41636</v>
      </c>
      <c r="EH30" s="17">
        <v>220.47884999999999</v>
      </c>
      <c r="EI30" s="17">
        <v>-96.078850000000003</v>
      </c>
      <c r="EJ30" s="17"/>
      <c r="EK30" s="17"/>
      <c r="EL30" s="17"/>
      <c r="EM30" s="17">
        <v>0</v>
      </c>
      <c r="EN30" s="17"/>
      <c r="EO30" s="17"/>
      <c r="EP30" s="17"/>
      <c r="EQ30" s="17">
        <v>0</v>
      </c>
      <c r="ER30" s="17"/>
      <c r="ES30" s="17"/>
      <c r="ET30" s="17"/>
      <c r="EU30" s="17">
        <v>0</v>
      </c>
      <c r="EV30" s="17">
        <v>6.5</v>
      </c>
      <c r="EW30" s="17">
        <v>6.39</v>
      </c>
      <c r="EX30" s="17">
        <v>6.39</v>
      </c>
      <c r="EY30" s="17">
        <v>0.11</v>
      </c>
      <c r="EZ30" s="17">
        <v>202</v>
      </c>
      <c r="FA30" s="17">
        <v>196.43343999999999</v>
      </c>
      <c r="FB30" s="17">
        <v>314.47906</v>
      </c>
      <c r="FC30" s="17">
        <v>-112.47906</v>
      </c>
      <c r="FD30" s="17">
        <v>37.9</v>
      </c>
      <c r="FE30" s="17">
        <v>63.890430000000002</v>
      </c>
      <c r="FF30" s="17">
        <v>54.885109999999997</v>
      </c>
      <c r="FG30" s="17">
        <v>-16.985109999999999</v>
      </c>
      <c r="FH30" s="17">
        <v>152.1</v>
      </c>
      <c r="FI30" s="17">
        <v>151.21556000000001</v>
      </c>
      <c r="FJ30" s="17">
        <v>151.21530000000001</v>
      </c>
      <c r="FK30" s="17">
        <v>0.88470000000000004</v>
      </c>
      <c r="FL30" s="17">
        <v>30.1</v>
      </c>
      <c r="FM30" s="17">
        <v>33.01126</v>
      </c>
      <c r="FN30" s="17">
        <v>26.417359999999999</v>
      </c>
      <c r="FO30" s="17">
        <v>3.6826400000000001</v>
      </c>
      <c r="FP30" s="17">
        <v>16.600000000000001</v>
      </c>
      <c r="FQ30" s="17">
        <v>16.33278</v>
      </c>
      <c r="FR30" s="17">
        <v>17.210889999999999</v>
      </c>
      <c r="FS30" s="17">
        <v>-0.61089000000000004</v>
      </c>
      <c r="FT30" s="17">
        <v>18.8</v>
      </c>
      <c r="FU30" s="17">
        <v>17.96116</v>
      </c>
      <c r="FV30" s="17">
        <v>17.96116</v>
      </c>
      <c r="FW30" s="17">
        <v>0.83884000000000003</v>
      </c>
      <c r="FX30" s="17">
        <v>82.5</v>
      </c>
      <c r="FY30" s="17">
        <v>81.321879999999993</v>
      </c>
      <c r="FZ30" s="17">
        <v>81.321870000000004</v>
      </c>
      <c r="GA30" s="17">
        <v>1.1781299999999999</v>
      </c>
      <c r="GB30" s="17"/>
      <c r="GC30" s="17"/>
      <c r="GD30" s="17"/>
      <c r="GE30" s="17">
        <v>0</v>
      </c>
      <c r="GF30" s="17"/>
      <c r="GG30" s="17"/>
      <c r="GH30" s="17"/>
      <c r="GI30" s="17">
        <v>0</v>
      </c>
      <c r="GJ30" s="17"/>
      <c r="GK30" s="17"/>
      <c r="GL30" s="17"/>
      <c r="GM30" s="17">
        <v>0</v>
      </c>
      <c r="GN30" s="17">
        <v>105.5</v>
      </c>
      <c r="GO30" s="17">
        <v>110.37457000000001</v>
      </c>
      <c r="GP30" s="17">
        <v>107.39788</v>
      </c>
      <c r="GQ30" s="17">
        <v>-1.89788</v>
      </c>
      <c r="GR30" s="17">
        <v>7.5</v>
      </c>
      <c r="GS30" s="17">
        <v>6.5736800000000004</v>
      </c>
      <c r="GT30" s="17">
        <v>6.5736800000000004</v>
      </c>
      <c r="GU30" s="17">
        <v>0.92632000000000003</v>
      </c>
      <c r="GV30" s="17">
        <v>6</v>
      </c>
      <c r="GW30" s="17">
        <v>6.6261000000000001</v>
      </c>
      <c r="GX30" s="17">
        <v>6.6261000000000001</v>
      </c>
      <c r="GY30" s="17">
        <v>-0.62609999999999999</v>
      </c>
      <c r="GZ30" s="17">
        <v>34.700000000000003</v>
      </c>
      <c r="HA30" s="17">
        <v>35.369579999999999</v>
      </c>
      <c r="HB30" s="17">
        <v>18.057369999999999</v>
      </c>
      <c r="HC30" s="17">
        <v>16.64263</v>
      </c>
      <c r="HD30" s="17">
        <v>43.6</v>
      </c>
      <c r="HE30" s="17">
        <v>38.790100000000002</v>
      </c>
      <c r="HF30" s="17">
        <v>38.790089999999999</v>
      </c>
      <c r="HG30" s="17">
        <v>4.8099100000000004</v>
      </c>
      <c r="HH30" s="17">
        <v>2</v>
      </c>
      <c r="HI30" s="17">
        <v>1.97359</v>
      </c>
      <c r="HJ30" s="17">
        <v>1.97359</v>
      </c>
      <c r="HK30" s="17">
        <v>2.6409999999999999E-2</v>
      </c>
      <c r="HL30" s="17">
        <v>12</v>
      </c>
      <c r="HM30" s="17">
        <v>13.33126</v>
      </c>
      <c r="HN30" s="17">
        <v>13.33126</v>
      </c>
      <c r="HO30" s="17">
        <v>-1.3312600000000001</v>
      </c>
      <c r="HP30" s="17">
        <v>72.3</v>
      </c>
      <c r="HQ30" s="17">
        <v>64.072609999999997</v>
      </c>
      <c r="HR30" s="17">
        <v>74.03416</v>
      </c>
      <c r="HS30" s="17">
        <v>-1.7341599999999999</v>
      </c>
      <c r="HT30" s="17"/>
      <c r="HU30" s="17"/>
      <c r="HV30" s="17"/>
      <c r="HW30" s="17">
        <v>0</v>
      </c>
      <c r="HX30" s="17"/>
      <c r="HY30" s="17"/>
      <c r="HZ30" s="17"/>
      <c r="IA30" s="17">
        <v>0</v>
      </c>
      <c r="IB30" s="17">
        <v>73.400000000000006</v>
      </c>
      <c r="IC30" s="17">
        <v>66.544229999999999</v>
      </c>
      <c r="ID30" s="17">
        <v>85.482519999999994</v>
      </c>
      <c r="IE30" s="17">
        <v>-12.082520000000001</v>
      </c>
      <c r="IF30" s="17"/>
      <c r="IG30" s="17"/>
      <c r="IH30" s="17"/>
      <c r="II30" s="17">
        <v>0</v>
      </c>
      <c r="IJ30" s="17"/>
      <c r="IK30" s="17"/>
      <c r="IL30" s="17"/>
      <c r="IM30" s="17">
        <v>0</v>
      </c>
      <c r="IN30" s="17">
        <v>45.8</v>
      </c>
      <c r="IO30" s="17"/>
      <c r="IP30" s="17"/>
      <c r="IQ30" s="17">
        <v>45.8</v>
      </c>
      <c r="IR30" s="17"/>
      <c r="IS30" s="17"/>
      <c r="IT30" s="17"/>
      <c r="IU30" s="17">
        <v>0</v>
      </c>
      <c r="IV30" s="17"/>
      <c r="IW30" s="17"/>
      <c r="IX30" s="17"/>
      <c r="IY30" s="17">
        <v>0</v>
      </c>
      <c r="IZ30" s="17"/>
      <c r="JA30" s="17"/>
      <c r="JB30" s="17"/>
      <c r="JC30" s="17">
        <v>0</v>
      </c>
      <c r="JD30" s="17">
        <v>83.9</v>
      </c>
      <c r="JE30" s="17">
        <v>93.69068</v>
      </c>
      <c r="JF30" s="17">
        <v>93.69068</v>
      </c>
      <c r="JG30" s="17">
        <v>-9.79068</v>
      </c>
      <c r="JH30" s="17">
        <v>168.5</v>
      </c>
      <c r="JI30" s="17">
        <v>184.79497000000001</v>
      </c>
      <c r="JJ30" s="17">
        <v>184.79499999999999</v>
      </c>
      <c r="JK30" s="17">
        <v>-16.295000000000002</v>
      </c>
      <c r="JL30" s="17">
        <v>167</v>
      </c>
      <c r="JM30" s="17">
        <v>184.79497000000001</v>
      </c>
      <c r="JN30" s="17">
        <v>184.79499999999999</v>
      </c>
      <c r="JO30" s="17">
        <v>-17.795000000000002</v>
      </c>
      <c r="JP30" s="17">
        <v>200</v>
      </c>
      <c r="JQ30" s="17">
        <v>184.79497000000001</v>
      </c>
      <c r="JR30" s="17">
        <v>184.79499999999999</v>
      </c>
      <c r="JS30" s="17">
        <v>15.205</v>
      </c>
      <c r="JT30" s="17">
        <v>262.60000000000002</v>
      </c>
      <c r="JU30" s="17">
        <v>278.02487000000002</v>
      </c>
      <c r="JV30" s="17">
        <v>278.02490999999998</v>
      </c>
      <c r="JW30" s="17">
        <v>-15.424910000000001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v>
      </c>
      <c r="KW30" s="17"/>
      <c r="KX30" s="17"/>
      <c r="KY30" s="17">
        <v>0</v>
      </c>
      <c r="KZ30" s="17"/>
      <c r="LA30" s="17"/>
      <c r="LB30" s="17"/>
      <c r="LC30" s="17">
        <v>0</v>
      </c>
      <c r="LD30" s="17">
        <v>3.5</v>
      </c>
      <c r="LE30" s="17">
        <v>3.1205099999999999</v>
      </c>
      <c r="LF30" s="17">
        <v>3.1204999999999998</v>
      </c>
      <c r="LG30" s="17">
        <v>0.3795</v>
      </c>
      <c r="LH30" s="17">
        <v>171.2</v>
      </c>
      <c r="LI30" s="17">
        <v>155.59109000000001</v>
      </c>
      <c r="LJ30" s="17">
        <v>155.59523999999999</v>
      </c>
      <c r="LK30" s="17">
        <v>15.604760000000001</v>
      </c>
      <c r="LL30" s="17">
        <v>66.3</v>
      </c>
      <c r="LM30" s="17">
        <v>66.471860000000007</v>
      </c>
      <c r="LN30" s="17">
        <v>66.472239999999999</v>
      </c>
      <c r="LO30" s="17">
        <v>-0.17224</v>
      </c>
      <c r="LP30" s="17">
        <v>66.2</v>
      </c>
      <c r="LQ30" s="17">
        <v>67.133979999999994</v>
      </c>
      <c r="LR30" s="17">
        <v>67.133979999999994</v>
      </c>
      <c r="LS30" s="17">
        <v>-0.93398000000000003</v>
      </c>
      <c r="LT30" s="17">
        <v>46.3</v>
      </c>
      <c r="LU30" s="17">
        <v>48.413229999999999</v>
      </c>
      <c r="LV30" s="17">
        <v>48.413220000000003</v>
      </c>
      <c r="LW30" s="17">
        <v>-2.1132200000000001</v>
      </c>
      <c r="LX30" s="17">
        <v>30.1</v>
      </c>
      <c r="LY30" s="17">
        <v>29.951450000000001</v>
      </c>
      <c r="LZ30" s="17">
        <v>29.951450000000001</v>
      </c>
      <c r="MA30" s="17">
        <v>0.14854999999999999</v>
      </c>
      <c r="MB30" s="17"/>
      <c r="MC30" s="17"/>
      <c r="MD30" s="17"/>
      <c r="ME30" s="17">
        <v>0</v>
      </c>
      <c r="MF30" s="17"/>
      <c r="MG30" s="17"/>
      <c r="MH30" s="17"/>
      <c r="MI30" s="17">
        <v>0</v>
      </c>
      <c r="MJ30" s="17"/>
      <c r="MK30" s="17"/>
      <c r="ML30" s="17"/>
      <c r="MM30" s="17">
        <v>0</v>
      </c>
      <c r="MN30" s="17">
        <v>145.80000000000001</v>
      </c>
      <c r="MO30" s="17">
        <v>151.08874</v>
      </c>
      <c r="MP30" s="17">
        <v>151.08876000000001</v>
      </c>
      <c r="MQ30" s="17">
        <v>-5.2887599999999999</v>
      </c>
      <c r="MR30" s="17">
        <v>146.80000000000001</v>
      </c>
      <c r="MS30" s="17">
        <v>151.08874</v>
      </c>
      <c r="MT30" s="17">
        <v>151.08876000000001</v>
      </c>
      <c r="MU30" s="17">
        <v>-4.2887599999999999</v>
      </c>
      <c r="MV30" s="17">
        <v>149</v>
      </c>
      <c r="MW30" s="17">
        <v>151.54246000000001</v>
      </c>
      <c r="MX30" s="17">
        <v>151.54248000000001</v>
      </c>
      <c r="MY30" s="17">
        <v>-2.5424799999999999</v>
      </c>
      <c r="MZ30" s="17"/>
      <c r="NA30" s="17"/>
      <c r="NB30" s="17"/>
      <c r="NC30" s="17">
        <v>0</v>
      </c>
      <c r="ND30" s="17"/>
      <c r="NE30" s="17"/>
      <c r="NF30" s="17"/>
      <c r="NG30" s="17">
        <v>0</v>
      </c>
      <c r="NH30" s="17"/>
      <c r="NI30" s="17"/>
      <c r="NJ30" s="17"/>
      <c r="NK30" s="17">
        <v>0</v>
      </c>
      <c r="NL30" s="17"/>
      <c r="NM30" s="17"/>
      <c r="NN30" s="17"/>
      <c r="NO30" s="17">
        <v>0</v>
      </c>
      <c r="NP30" s="17">
        <v>0</v>
      </c>
      <c r="NQ30" s="17"/>
      <c r="NR30" s="17"/>
      <c r="NS30" s="17">
        <v>0</v>
      </c>
      <c r="NT30" s="17">
        <v>212.9</v>
      </c>
      <c r="NU30" s="17">
        <v>206.29037</v>
      </c>
      <c r="NV30" s="17">
        <v>206.29035999999999</v>
      </c>
      <c r="NW30" s="17">
        <v>6.6096399999999997</v>
      </c>
      <c r="NX30" s="17">
        <v>99.5</v>
      </c>
      <c r="NY30" s="17">
        <v>103.45493</v>
      </c>
      <c r="NZ30" s="17">
        <v>103.45493</v>
      </c>
      <c r="OA30" s="17">
        <v>-3.9549300000000001</v>
      </c>
      <c r="OB30" s="17">
        <v>1.1000000000000001</v>
      </c>
      <c r="OC30" s="17"/>
      <c r="OD30" s="17">
        <v>1.0840000000000001</v>
      </c>
      <c r="OE30" s="17">
        <v>1.6E-2</v>
      </c>
      <c r="OF30" s="17">
        <v>120</v>
      </c>
      <c r="OG30" s="17">
        <v>105.83799999999999</v>
      </c>
      <c r="OH30" s="17">
        <v>105.83799999999999</v>
      </c>
      <c r="OI30" s="17">
        <v>14.162000000000001</v>
      </c>
      <c r="OJ30" s="17">
        <v>79.3</v>
      </c>
      <c r="OK30" s="17"/>
      <c r="OL30" s="17">
        <v>80</v>
      </c>
      <c r="OM30" s="17">
        <v>-0.7</v>
      </c>
      <c r="ON30" s="17">
        <v>0</v>
      </c>
      <c r="OO30" s="17"/>
      <c r="OP30" s="17">
        <v>4.7859999999999996</v>
      </c>
      <c r="OQ30" s="17">
        <v>-4.7859999999999996</v>
      </c>
      <c r="OR30" s="17">
        <v>0.4</v>
      </c>
      <c r="OS30" s="17"/>
      <c r="OT30" s="17">
        <v>0.4</v>
      </c>
      <c r="OU30" s="17">
        <v>0</v>
      </c>
      <c r="OV30" s="17">
        <v>20</v>
      </c>
      <c r="OW30" s="17">
        <v>17.475729999999999</v>
      </c>
      <c r="OX30" s="17">
        <v>17.475729999999999</v>
      </c>
      <c r="OY30" s="17">
        <v>2.52427</v>
      </c>
      <c r="OZ30" s="17">
        <v>20.8</v>
      </c>
      <c r="PA30" s="17">
        <v>21</v>
      </c>
      <c r="PB30" s="17">
        <v>19.417470000000002</v>
      </c>
      <c r="PC30" s="17">
        <v>1.38253</v>
      </c>
      <c r="PD30" s="17"/>
      <c r="PE30" s="17"/>
      <c r="PF30" s="17"/>
      <c r="PG30" s="17">
        <v>0</v>
      </c>
      <c r="PH30" s="17">
        <v>0</v>
      </c>
      <c r="PI30" s="17"/>
      <c r="PJ30" s="17"/>
      <c r="PK30" s="17">
        <v>0</v>
      </c>
      <c r="PL30" s="17"/>
      <c r="PM30" s="17"/>
      <c r="PN30" s="17"/>
      <c r="PO30" s="17">
        <v>0</v>
      </c>
      <c r="PP30" s="17">
        <v>1.2</v>
      </c>
      <c r="PQ30" s="17">
        <v>1.2</v>
      </c>
      <c r="PR30" s="17">
        <v>1.2</v>
      </c>
      <c r="PS30" s="17">
        <v>0</v>
      </c>
      <c r="PT30" s="17">
        <v>3.1</v>
      </c>
      <c r="PU30" s="17">
        <v>2.4</v>
      </c>
      <c r="PV30" s="17">
        <v>2.4</v>
      </c>
      <c r="PW30" s="17">
        <v>0.7</v>
      </c>
      <c r="PX30" s="17">
        <v>3</v>
      </c>
      <c r="PY30" s="17">
        <v>2.8</v>
      </c>
      <c r="PZ30" s="17">
        <v>2.8</v>
      </c>
      <c r="QA30" s="17">
        <v>0.2</v>
      </c>
      <c r="QB30" s="17"/>
      <c r="QC30" s="17"/>
      <c r="QD30" s="17"/>
      <c r="QE30" s="17">
        <v>0</v>
      </c>
      <c r="QF30" s="17">
        <v>20</v>
      </c>
      <c r="QG30" s="17">
        <v>19.417470000000002</v>
      </c>
      <c r="QH30" s="17">
        <v>19.417470000000002</v>
      </c>
      <c r="QI30" s="17">
        <v>0.58252999999999999</v>
      </c>
      <c r="QJ30" s="17">
        <v>18.7</v>
      </c>
      <c r="QK30" s="17">
        <v>19</v>
      </c>
      <c r="QL30" s="17">
        <v>17.475729999999999</v>
      </c>
      <c r="QM30" s="17">
        <v>1.22427</v>
      </c>
      <c r="QN30" s="17">
        <v>3.4</v>
      </c>
      <c r="QO30" s="17">
        <v>3.5</v>
      </c>
      <c r="QP30" s="17">
        <v>3.5</v>
      </c>
      <c r="QQ30" s="17">
        <v>-0.1</v>
      </c>
      <c r="QR30" s="17">
        <v>18.600000000000001</v>
      </c>
      <c r="QS30" s="17">
        <v>17.96116</v>
      </c>
      <c r="QT30" s="17">
        <v>17.96116</v>
      </c>
      <c r="QU30" s="17">
        <v>0.63883999999999996</v>
      </c>
      <c r="QV30" s="17">
        <v>16.100000000000001</v>
      </c>
      <c r="QW30" s="17"/>
      <c r="QX30" s="17">
        <v>15.698</v>
      </c>
      <c r="QY30" s="17">
        <v>0.40200000000000002</v>
      </c>
      <c r="QZ30" s="17">
        <v>19.399999999999999</v>
      </c>
      <c r="RA30" s="17"/>
      <c r="RB30" s="17">
        <v>18.835999999999999</v>
      </c>
      <c r="RC30" s="17">
        <v>0.56399999999999995</v>
      </c>
      <c r="RD30" s="17">
        <v>30.3</v>
      </c>
      <c r="RE30" s="17">
        <v>26.7</v>
      </c>
      <c r="RF30" s="17">
        <v>25.177</v>
      </c>
      <c r="RG30" s="17">
        <v>5.1230000000000002</v>
      </c>
      <c r="RH30" s="17">
        <v>84.8</v>
      </c>
      <c r="RI30" s="17">
        <v>79.400000000000006</v>
      </c>
      <c r="RJ30" s="17">
        <v>75.37</v>
      </c>
      <c r="RK30" s="17">
        <v>9.43</v>
      </c>
      <c r="RL30" s="17">
        <v>18.600000000000001</v>
      </c>
      <c r="RM30" s="17"/>
      <c r="RN30" s="17">
        <v>19.613</v>
      </c>
      <c r="RO30" s="17">
        <v>-1.0129999999999999</v>
      </c>
      <c r="RP30" s="17">
        <v>3.3</v>
      </c>
      <c r="RQ30" s="17">
        <v>3</v>
      </c>
      <c r="RR30" s="17">
        <v>3</v>
      </c>
      <c r="RS30" s="17">
        <v>0.3</v>
      </c>
      <c r="RT30" s="17">
        <v>17.600000000000001</v>
      </c>
      <c r="RU30" s="17">
        <v>15.392200000000001</v>
      </c>
      <c r="RV30" s="17">
        <v>19.772770000000001</v>
      </c>
      <c r="RW30" s="17">
        <v>-2.1727699999999999</v>
      </c>
      <c r="RX30" s="17">
        <v>2</v>
      </c>
      <c r="RY30" s="17">
        <v>2</v>
      </c>
      <c r="RZ30" s="17">
        <v>2</v>
      </c>
      <c r="SA30" s="17">
        <v>0</v>
      </c>
      <c r="SB30" s="17"/>
      <c r="SC30" s="17"/>
      <c r="SD30" s="17"/>
      <c r="SE30" s="17">
        <v>0</v>
      </c>
      <c r="SF30" s="17">
        <v>11.3</v>
      </c>
      <c r="SG30" s="17">
        <v>12.038830000000001</v>
      </c>
      <c r="SH30" s="17">
        <v>12.038830000000001</v>
      </c>
      <c r="SI30" s="17">
        <v>-0.73882999999999999</v>
      </c>
      <c r="SJ30" s="17">
        <v>6.8</v>
      </c>
      <c r="SK30" s="17">
        <v>6.7</v>
      </c>
      <c r="SL30" s="17">
        <v>6.7</v>
      </c>
      <c r="SM30" s="17">
        <v>0.1</v>
      </c>
      <c r="SN30" s="17">
        <v>10.5</v>
      </c>
      <c r="SO30" s="17">
        <v>12.621359999999999</v>
      </c>
      <c r="SP30" s="17">
        <v>12.621359999999999</v>
      </c>
      <c r="SQ30" s="17">
        <v>-2.1213600000000001</v>
      </c>
      <c r="SR30" s="17">
        <v>15</v>
      </c>
      <c r="SS30" s="17">
        <v>16.504850000000001</v>
      </c>
      <c r="ST30" s="17">
        <v>16.504850000000001</v>
      </c>
      <c r="SU30" s="17">
        <v>-1.50485</v>
      </c>
      <c r="SV30" s="17">
        <v>15.4</v>
      </c>
      <c r="SW30" s="17">
        <v>16.310680000000001</v>
      </c>
      <c r="SX30" s="17">
        <v>16.310680000000001</v>
      </c>
      <c r="SY30" s="17">
        <v>-0.91068000000000005</v>
      </c>
      <c r="SZ30" s="17">
        <v>0.6</v>
      </c>
      <c r="TA30" s="17">
        <v>11.875</v>
      </c>
      <c r="TB30" s="17">
        <v>11.875</v>
      </c>
      <c r="TC30" s="17">
        <v>-11.275</v>
      </c>
      <c r="TD30" s="17">
        <v>78.2</v>
      </c>
      <c r="TE30" s="17">
        <v>62.845999999999997</v>
      </c>
      <c r="TF30" s="17">
        <v>62.845999999999997</v>
      </c>
      <c r="TG30" s="17">
        <v>15.353999999999999</v>
      </c>
      <c r="TH30" s="17">
        <v>28</v>
      </c>
      <c r="TI30" s="17"/>
      <c r="TJ30" s="17">
        <v>39.338999999999999</v>
      </c>
      <c r="TK30" s="17">
        <v>-11.339</v>
      </c>
      <c r="TL30" s="17">
        <v>0</v>
      </c>
      <c r="TM30" s="17"/>
      <c r="TN30" s="17">
        <v>60.698</v>
      </c>
      <c r="TO30" s="17">
        <v>-60.698</v>
      </c>
      <c r="TP30" s="17">
        <v>90.2</v>
      </c>
      <c r="TQ30" s="17">
        <v>79.42</v>
      </c>
      <c r="TR30" s="17">
        <v>74.768000000000001</v>
      </c>
      <c r="TS30" s="17">
        <v>15.432</v>
      </c>
      <c r="TT30" s="17">
        <v>0</v>
      </c>
      <c r="TU30" s="17"/>
      <c r="TV30" s="17">
        <v>4.2149999999999999</v>
      </c>
      <c r="TW30" s="17">
        <v>-4.2149999999999999</v>
      </c>
      <c r="TX30" s="17">
        <v>10.1</v>
      </c>
      <c r="TY30" s="17">
        <v>7.2309999999999999</v>
      </c>
      <c r="TZ30" s="17">
        <v>7.2309999999999999</v>
      </c>
      <c r="UA30" s="17">
        <v>2.8690000000000002</v>
      </c>
      <c r="UB30" s="17">
        <v>20.9</v>
      </c>
      <c r="UC30" s="17">
        <v>21</v>
      </c>
      <c r="UD30" s="17">
        <v>21</v>
      </c>
      <c r="UE30" s="17">
        <v>-0.1</v>
      </c>
      <c r="UF30" s="17">
        <v>7.6</v>
      </c>
      <c r="UG30" s="17">
        <v>7</v>
      </c>
      <c r="UH30" s="17">
        <v>7</v>
      </c>
      <c r="UI30" s="17">
        <v>0.6</v>
      </c>
      <c r="UJ30" s="17">
        <v>7</v>
      </c>
      <c r="UK30" s="17">
        <v>6.9</v>
      </c>
      <c r="UL30" s="17">
        <v>6.9</v>
      </c>
      <c r="UM30" s="17">
        <v>0.1</v>
      </c>
      <c r="UN30" s="17">
        <v>20.399999999999999</v>
      </c>
      <c r="UO30" s="17">
        <v>20</v>
      </c>
      <c r="UP30" s="17">
        <v>9.9029100000000003</v>
      </c>
      <c r="UQ30" s="17">
        <v>10.49709</v>
      </c>
      <c r="UR30" s="17">
        <v>20.399999999999999</v>
      </c>
      <c r="US30" s="17">
        <v>20</v>
      </c>
      <c r="UT30" s="17">
        <v>9.9029100000000003</v>
      </c>
      <c r="UU30" s="17">
        <v>10.49709</v>
      </c>
      <c r="UV30" s="17">
        <v>20</v>
      </c>
      <c r="UW30" s="17">
        <v>20</v>
      </c>
      <c r="UX30" s="17">
        <v>10</v>
      </c>
      <c r="UY30" s="17">
        <v>10</v>
      </c>
      <c r="UZ30" s="17">
        <v>0</v>
      </c>
      <c r="VA30" s="17"/>
      <c r="VB30" s="17">
        <v>2.3719999999999999</v>
      </c>
      <c r="VC30" s="17">
        <v>-2.3719999999999999</v>
      </c>
      <c r="VD30" s="17"/>
      <c r="VE30" s="17"/>
      <c r="VF30" s="17"/>
      <c r="VG30" s="17">
        <v>0</v>
      </c>
      <c r="VH30" s="17">
        <v>19</v>
      </c>
      <c r="VI30" s="17"/>
      <c r="VJ30" s="17">
        <v>18.041</v>
      </c>
      <c r="VK30" s="17">
        <v>0.95899999999999996</v>
      </c>
      <c r="VL30" s="17">
        <v>152.1</v>
      </c>
      <c r="VM30" s="17"/>
      <c r="VN30" s="17">
        <v>142.40100000000001</v>
      </c>
      <c r="VO30" s="17">
        <v>9.6989999999999998</v>
      </c>
      <c r="VP30" s="17">
        <v>0.6</v>
      </c>
      <c r="VQ30" s="17">
        <v>0.6</v>
      </c>
      <c r="VR30" s="17">
        <v>0.6</v>
      </c>
      <c r="VS30" s="17">
        <v>0</v>
      </c>
      <c r="VT30" s="17">
        <v>93.1</v>
      </c>
      <c r="VU30" s="17">
        <v>98.96</v>
      </c>
      <c r="VV30" s="17">
        <v>85.363</v>
      </c>
      <c r="VW30" s="17">
        <v>7.7370000000000001</v>
      </c>
      <c r="VX30" s="17">
        <v>135.80000000000001</v>
      </c>
      <c r="VY30" s="17">
        <v>135.1</v>
      </c>
      <c r="VZ30" s="17">
        <v>90.37</v>
      </c>
      <c r="WA30" s="17">
        <v>45.43</v>
      </c>
      <c r="WB30" s="17">
        <v>114.3</v>
      </c>
      <c r="WC30" s="17"/>
      <c r="WD30" s="17">
        <v>111.535</v>
      </c>
      <c r="WE30" s="17">
        <v>2.7650000000000001</v>
      </c>
      <c r="WF30" s="17">
        <v>1</v>
      </c>
      <c r="WG30" s="17">
        <v>1.4490000000000001</v>
      </c>
      <c r="WH30" s="17">
        <v>1.4490000000000001</v>
      </c>
      <c r="WI30" s="17">
        <v>-0.44900000000000001</v>
      </c>
      <c r="WJ30" s="17"/>
      <c r="WK30" s="17"/>
      <c r="WL30" s="17"/>
      <c r="WM30" s="17">
        <v>0</v>
      </c>
      <c r="WN30" s="17">
        <v>1.7</v>
      </c>
      <c r="WO30" s="17">
        <v>2.4</v>
      </c>
      <c r="WP30" s="17">
        <v>2.4</v>
      </c>
      <c r="WQ30" s="17">
        <v>-0.7</v>
      </c>
      <c r="WR30" s="17">
        <v>0.9</v>
      </c>
      <c r="WS30" s="17">
        <v>1.4</v>
      </c>
      <c r="WT30" s="17">
        <v>1.4</v>
      </c>
      <c r="WU30" s="17">
        <v>-0.5</v>
      </c>
      <c r="WV30" s="17">
        <v>13.6</v>
      </c>
      <c r="WW30" s="17"/>
      <c r="WX30" s="17">
        <v>19.152999999999999</v>
      </c>
      <c r="WY30" s="17">
        <v>-5.5529999999999999</v>
      </c>
      <c r="WZ30" s="17">
        <v>6.2</v>
      </c>
      <c r="XA30" s="17">
        <v>6.5</v>
      </c>
      <c r="XB30" s="17">
        <v>6.5</v>
      </c>
      <c r="XC30" s="17">
        <v>-0.3</v>
      </c>
      <c r="XD30" s="17">
        <v>18.5</v>
      </c>
      <c r="XE30" s="17">
        <v>18.4466</v>
      </c>
      <c r="XF30" s="17">
        <v>18.4466</v>
      </c>
      <c r="XG30" s="17">
        <v>5.3400000000000003E-2</v>
      </c>
      <c r="XH30" s="17">
        <v>9.1</v>
      </c>
      <c r="XI30" s="17">
        <v>10.8</v>
      </c>
      <c r="XJ30" s="17">
        <v>10.8</v>
      </c>
      <c r="XK30" s="17">
        <v>-1.7</v>
      </c>
      <c r="XL30" s="17">
        <v>27.6</v>
      </c>
      <c r="XM30" s="17">
        <v>29</v>
      </c>
      <c r="XN30" s="17">
        <v>29</v>
      </c>
      <c r="XO30" s="17">
        <v>-1.4</v>
      </c>
      <c r="XP30" s="17">
        <v>34.5</v>
      </c>
      <c r="XQ30" s="17">
        <v>29</v>
      </c>
      <c r="XR30" s="17">
        <v>29</v>
      </c>
      <c r="XS30" s="17">
        <v>5.5</v>
      </c>
      <c r="XT30" s="17">
        <v>0</v>
      </c>
      <c r="XU30" s="17">
        <v>14</v>
      </c>
      <c r="XV30" s="17">
        <v>14</v>
      </c>
      <c r="XW30" s="17">
        <v>-14</v>
      </c>
      <c r="XX30" s="17">
        <v>14.6</v>
      </c>
      <c r="XY30" s="17">
        <v>19</v>
      </c>
      <c r="XZ30" s="17">
        <v>19</v>
      </c>
      <c r="YA30" s="17">
        <v>-4.4000000000000004</v>
      </c>
      <c r="YB30" s="17">
        <v>0</v>
      </c>
      <c r="YC30" s="17"/>
      <c r="YD30" s="17"/>
      <c r="YE30" s="17">
        <v>0</v>
      </c>
      <c r="YF30" s="17">
        <v>11</v>
      </c>
      <c r="YG30" s="17">
        <v>11</v>
      </c>
      <c r="YH30" s="17">
        <v>11</v>
      </c>
      <c r="YI30" s="17">
        <v>0</v>
      </c>
    </row>
    <row r="31" spans="1:659" ht="24" customHeight="1" x14ac:dyDescent="0.25">
      <c r="A31" s="1"/>
      <c r="B31" s="16" t="s">
        <v>74</v>
      </c>
      <c r="C31" s="16" t="s">
        <v>844</v>
      </c>
      <c r="D31" s="17">
        <v>200.4</v>
      </c>
      <c r="E31" s="17">
        <v>203.20388</v>
      </c>
      <c r="F31" s="17">
        <v>203.20388</v>
      </c>
      <c r="G31" s="17">
        <v>-2.8038799999999999</v>
      </c>
      <c r="H31" s="17">
        <v>627.79999999999995</v>
      </c>
      <c r="I31" s="17">
        <v>635.02589999999998</v>
      </c>
      <c r="J31" s="17">
        <v>635.02589999999998</v>
      </c>
      <c r="K31" s="17">
        <v>-7.2259000000000002</v>
      </c>
      <c r="L31" s="17">
        <v>213.8</v>
      </c>
      <c r="M31" s="17">
        <v>206.58520999999999</v>
      </c>
      <c r="N31" s="17">
        <v>206.58520999999999</v>
      </c>
      <c r="O31" s="17">
        <v>7.2147899999999998</v>
      </c>
      <c r="P31" s="17"/>
      <c r="Q31" s="17"/>
      <c r="R31" s="17"/>
      <c r="S31" s="17">
        <v>0</v>
      </c>
      <c r="T31" s="17"/>
      <c r="U31" s="17"/>
      <c r="V31" s="17"/>
      <c r="W31" s="17">
        <v>0</v>
      </c>
      <c r="X31" s="17">
        <v>89</v>
      </c>
      <c r="Y31" s="17">
        <v>91.778639999999996</v>
      </c>
      <c r="Z31" s="17">
        <v>91.778630000000007</v>
      </c>
      <c r="AA31" s="17">
        <v>-2.7786300000000002</v>
      </c>
      <c r="AB31" s="17">
        <v>188.7</v>
      </c>
      <c r="AC31" s="17">
        <v>190.00198</v>
      </c>
      <c r="AD31" s="17">
        <v>182.72800000000001</v>
      </c>
      <c r="AE31" s="17">
        <v>5.9720000000000004</v>
      </c>
      <c r="AF31" s="17"/>
      <c r="AG31" s="17"/>
      <c r="AH31" s="17"/>
      <c r="AI31" s="17">
        <v>0</v>
      </c>
      <c r="AJ31" s="17"/>
      <c r="AK31" s="17"/>
      <c r="AL31" s="17"/>
      <c r="AM31" s="17">
        <v>0</v>
      </c>
      <c r="AN31" s="17">
        <v>169.4</v>
      </c>
      <c r="AO31" s="17">
        <v>171.31098</v>
      </c>
      <c r="AP31" s="17">
        <v>172.61749</v>
      </c>
      <c r="AQ31" s="17">
        <v>-3.2174900000000002</v>
      </c>
      <c r="AR31" s="17">
        <v>169.3</v>
      </c>
      <c r="AS31" s="17">
        <v>171.31098</v>
      </c>
      <c r="AT31" s="17">
        <v>172.61749</v>
      </c>
      <c r="AU31" s="17">
        <v>-3.3174899999999998</v>
      </c>
      <c r="AV31" s="17">
        <v>170.5</v>
      </c>
      <c r="AW31" s="17">
        <v>171.31098</v>
      </c>
      <c r="AX31" s="17">
        <v>172.61749</v>
      </c>
      <c r="AY31" s="17">
        <v>-2.1174900000000001</v>
      </c>
      <c r="AZ31" s="17">
        <v>243.7</v>
      </c>
      <c r="BA31" s="17">
        <v>257.73815000000002</v>
      </c>
      <c r="BB31" s="17">
        <v>259.7038</v>
      </c>
      <c r="BC31" s="17">
        <v>-16.003799999999998</v>
      </c>
      <c r="BD31" s="17">
        <v>0</v>
      </c>
      <c r="BE31" s="17"/>
      <c r="BF31" s="17"/>
      <c r="BG31" s="17">
        <v>0</v>
      </c>
      <c r="BH31" s="17"/>
      <c r="BI31" s="17"/>
      <c r="BJ31" s="17"/>
      <c r="BK31" s="17">
        <v>0</v>
      </c>
      <c r="BL31" s="17">
        <v>298.8</v>
      </c>
      <c r="BM31" s="17">
        <v>297.95827000000003</v>
      </c>
      <c r="BN31" s="17">
        <v>368.40071</v>
      </c>
      <c r="BO31" s="17">
        <v>-69.600710000000007</v>
      </c>
      <c r="BP31" s="17">
        <v>5.7</v>
      </c>
      <c r="BQ31" s="17">
        <v>9.6366700000000005</v>
      </c>
      <c r="BR31" s="17">
        <v>5.4625000000000004</v>
      </c>
      <c r="BS31" s="17">
        <v>0.23749999999999999</v>
      </c>
      <c r="BT31" s="17"/>
      <c r="BU31" s="17"/>
      <c r="BV31" s="17"/>
      <c r="BW31" s="17">
        <v>0</v>
      </c>
      <c r="BX31" s="17"/>
      <c r="BY31" s="17"/>
      <c r="BZ31" s="17"/>
      <c r="CA31" s="17">
        <v>0</v>
      </c>
      <c r="CB31" s="17"/>
      <c r="CC31" s="17"/>
      <c r="CD31" s="17"/>
      <c r="CE31" s="17">
        <v>0</v>
      </c>
      <c r="CF31" s="17"/>
      <c r="CG31" s="17"/>
      <c r="CH31" s="17"/>
      <c r="CI31" s="17">
        <v>0</v>
      </c>
      <c r="CJ31" s="17">
        <v>161.4</v>
      </c>
      <c r="CK31" s="17">
        <v>148.8219</v>
      </c>
      <c r="CL31" s="17">
        <v>148.8219</v>
      </c>
      <c r="CM31" s="17">
        <v>12.578099999999999</v>
      </c>
      <c r="CN31" s="17">
        <v>7.4</v>
      </c>
      <c r="CO31" s="17">
        <v>5.1333399999999996</v>
      </c>
      <c r="CP31" s="17">
        <v>5.1333399999999996</v>
      </c>
      <c r="CQ31" s="17">
        <v>2.2666599999999999</v>
      </c>
      <c r="CR31" s="17">
        <v>6</v>
      </c>
      <c r="CS31" s="17">
        <v>2.8177599999999998</v>
      </c>
      <c r="CT31" s="17">
        <v>2.8177500000000002</v>
      </c>
      <c r="CU31" s="17">
        <v>3.1822499999999998</v>
      </c>
      <c r="CV31" s="17">
        <v>5.6</v>
      </c>
      <c r="CW31" s="17">
        <v>5.6000100000000002</v>
      </c>
      <c r="CX31" s="17">
        <v>5.6000100000000002</v>
      </c>
      <c r="CY31" s="17">
        <v>-1.0000000000000001E-5</v>
      </c>
      <c r="CZ31" s="17">
        <v>6.9</v>
      </c>
      <c r="DA31" s="17">
        <v>6.8787000000000003</v>
      </c>
      <c r="DB31" s="17">
        <v>6.8787000000000003</v>
      </c>
      <c r="DC31" s="17">
        <v>2.1299999999999999E-2</v>
      </c>
      <c r="DD31" s="17">
        <v>5.0999999999999996</v>
      </c>
      <c r="DE31" s="17">
        <v>9.9363299999999999</v>
      </c>
      <c r="DF31" s="17">
        <v>9.9363299999999999</v>
      </c>
      <c r="DG31" s="17">
        <v>-4.8363300000000002</v>
      </c>
      <c r="DH31" s="17">
        <v>75.7</v>
      </c>
      <c r="DI31" s="17">
        <v>60.000050000000002</v>
      </c>
      <c r="DJ31" s="17">
        <v>64.364620000000002</v>
      </c>
      <c r="DK31" s="17">
        <v>11.335380000000001</v>
      </c>
      <c r="DL31" s="17"/>
      <c r="DM31" s="17"/>
      <c r="DN31" s="17"/>
      <c r="DO31" s="17">
        <v>0</v>
      </c>
      <c r="DP31" s="17"/>
      <c r="DQ31" s="17"/>
      <c r="DR31" s="17"/>
      <c r="DS31" s="17">
        <v>0</v>
      </c>
      <c r="DT31" s="17"/>
      <c r="DU31" s="17"/>
      <c r="DV31" s="17"/>
      <c r="DW31" s="17">
        <v>0</v>
      </c>
      <c r="DX31" s="17"/>
      <c r="DY31" s="17"/>
      <c r="DZ31" s="17"/>
      <c r="EA31" s="17">
        <v>0</v>
      </c>
      <c r="EB31" s="17">
        <v>110.7</v>
      </c>
      <c r="EC31" s="17">
        <v>112.35728</v>
      </c>
      <c r="ED31" s="17">
        <v>112.35728</v>
      </c>
      <c r="EE31" s="17">
        <v>-1.6572800000000001</v>
      </c>
      <c r="EF31" s="17">
        <v>123.3</v>
      </c>
      <c r="EG31" s="17">
        <v>166.8126</v>
      </c>
      <c r="EH31" s="17">
        <v>220.46156999999999</v>
      </c>
      <c r="EI31" s="17">
        <v>-97.161569999999998</v>
      </c>
      <c r="EJ31" s="17"/>
      <c r="EK31" s="17"/>
      <c r="EL31" s="17"/>
      <c r="EM31" s="17">
        <v>0</v>
      </c>
      <c r="EN31" s="17"/>
      <c r="EO31" s="17"/>
      <c r="EP31" s="17"/>
      <c r="EQ31" s="17">
        <v>0</v>
      </c>
      <c r="ER31" s="17"/>
      <c r="ES31" s="17"/>
      <c r="ET31" s="17"/>
      <c r="EU31" s="17">
        <v>0</v>
      </c>
      <c r="EV31" s="17">
        <v>6.5</v>
      </c>
      <c r="EW31" s="17">
        <v>6.39</v>
      </c>
      <c r="EX31" s="17">
        <v>6.39</v>
      </c>
      <c r="EY31" s="17">
        <v>0.11</v>
      </c>
      <c r="EZ31" s="17">
        <v>346</v>
      </c>
      <c r="FA31" s="17">
        <v>191.78219999999999</v>
      </c>
      <c r="FB31" s="17">
        <v>290.94161000000003</v>
      </c>
      <c r="FC31" s="17">
        <v>55.058390000000003</v>
      </c>
      <c r="FD31" s="17">
        <v>45.4</v>
      </c>
      <c r="FE31" s="17">
        <v>63.890430000000002</v>
      </c>
      <c r="FF31" s="17">
        <v>54.885109999999997</v>
      </c>
      <c r="FG31" s="17">
        <v>-9.4851100000000006</v>
      </c>
      <c r="FH31" s="17">
        <v>151.1</v>
      </c>
      <c r="FI31" s="17">
        <v>151.21556000000001</v>
      </c>
      <c r="FJ31" s="17">
        <v>151.21529000000001</v>
      </c>
      <c r="FK31" s="17">
        <v>-0.11529</v>
      </c>
      <c r="FL31" s="17">
        <v>27.7</v>
      </c>
      <c r="FM31" s="17">
        <v>33.01126</v>
      </c>
      <c r="FN31" s="17">
        <v>26.417359999999999</v>
      </c>
      <c r="FO31" s="17">
        <v>1.28264</v>
      </c>
      <c r="FP31" s="17">
        <v>16.399999999999999</v>
      </c>
      <c r="FQ31" s="17">
        <v>16.33278</v>
      </c>
      <c r="FR31" s="17">
        <v>17.210889999999999</v>
      </c>
      <c r="FS31" s="17">
        <v>-0.81089</v>
      </c>
      <c r="FT31" s="17">
        <v>18.8</v>
      </c>
      <c r="FU31" s="17">
        <v>17.96116</v>
      </c>
      <c r="FV31" s="17">
        <v>17.96116</v>
      </c>
      <c r="FW31" s="17">
        <v>0.83884000000000003</v>
      </c>
      <c r="FX31" s="17">
        <v>90</v>
      </c>
      <c r="FY31" s="17">
        <v>81.321879999999993</v>
      </c>
      <c r="FZ31" s="17">
        <v>81.321870000000004</v>
      </c>
      <c r="GA31" s="17">
        <v>8.6781299999999995</v>
      </c>
      <c r="GB31" s="17"/>
      <c r="GC31" s="17"/>
      <c r="GD31" s="17"/>
      <c r="GE31" s="17">
        <v>0</v>
      </c>
      <c r="GF31" s="17"/>
      <c r="GG31" s="17"/>
      <c r="GH31" s="17"/>
      <c r="GI31" s="17">
        <v>0</v>
      </c>
      <c r="GJ31" s="17"/>
      <c r="GK31" s="17"/>
      <c r="GL31" s="17"/>
      <c r="GM31" s="17">
        <v>0</v>
      </c>
      <c r="GN31" s="17">
        <v>104.8</v>
      </c>
      <c r="GO31" s="17">
        <v>110.37475999999999</v>
      </c>
      <c r="GP31" s="17">
        <v>110.37475000000001</v>
      </c>
      <c r="GQ31" s="17">
        <v>-5.5747499999999999</v>
      </c>
      <c r="GR31" s="17">
        <v>7.6</v>
      </c>
      <c r="GS31" s="17">
        <v>6.5736800000000004</v>
      </c>
      <c r="GT31" s="17">
        <v>6.5736800000000004</v>
      </c>
      <c r="GU31" s="17">
        <v>1.0263199999999999</v>
      </c>
      <c r="GV31" s="17">
        <v>6</v>
      </c>
      <c r="GW31" s="17">
        <v>6.6261000000000001</v>
      </c>
      <c r="GX31" s="17">
        <v>6.6261000000000001</v>
      </c>
      <c r="GY31" s="17">
        <v>-0.62609999999999999</v>
      </c>
      <c r="GZ31" s="17">
        <v>33.1</v>
      </c>
      <c r="HA31" s="17">
        <v>35.359470000000002</v>
      </c>
      <c r="HB31" s="17">
        <v>18.00639</v>
      </c>
      <c r="HC31" s="17">
        <v>15.09361</v>
      </c>
      <c r="HD31" s="17">
        <v>43.4</v>
      </c>
      <c r="HE31" s="17">
        <v>38.790100000000002</v>
      </c>
      <c r="HF31" s="17">
        <v>38.790089999999999</v>
      </c>
      <c r="HG31" s="17">
        <v>4.6099100000000002</v>
      </c>
      <c r="HH31" s="17">
        <v>2</v>
      </c>
      <c r="HI31" s="17">
        <v>1.97359</v>
      </c>
      <c r="HJ31" s="17">
        <v>1.97359</v>
      </c>
      <c r="HK31" s="17">
        <v>2.6409999999999999E-2</v>
      </c>
      <c r="HL31" s="17">
        <v>11.8</v>
      </c>
      <c r="HM31" s="17">
        <v>13.33126</v>
      </c>
      <c r="HN31" s="17">
        <v>13.33126</v>
      </c>
      <c r="HO31" s="17">
        <v>-1.5312600000000001</v>
      </c>
      <c r="HP31" s="17">
        <v>71.7</v>
      </c>
      <c r="HQ31" s="17">
        <v>64.354759999999999</v>
      </c>
      <c r="HR31" s="17">
        <v>73.73939</v>
      </c>
      <c r="HS31" s="17">
        <v>-2.03939</v>
      </c>
      <c r="HT31" s="17"/>
      <c r="HU31" s="17"/>
      <c r="HV31" s="17"/>
      <c r="HW31" s="17">
        <v>0</v>
      </c>
      <c r="HX31" s="17"/>
      <c r="HY31" s="17"/>
      <c r="HZ31" s="17"/>
      <c r="IA31" s="17">
        <v>0</v>
      </c>
      <c r="IB31" s="17">
        <v>72.8</v>
      </c>
      <c r="IC31" s="17">
        <v>68.001589999999993</v>
      </c>
      <c r="ID31" s="17">
        <v>85.482519999999994</v>
      </c>
      <c r="IE31" s="17">
        <v>-12.68252</v>
      </c>
      <c r="IF31" s="17"/>
      <c r="IG31" s="17"/>
      <c r="IH31" s="17"/>
      <c r="II31" s="17">
        <v>0</v>
      </c>
      <c r="IJ31" s="17"/>
      <c r="IK31" s="17"/>
      <c r="IL31" s="17"/>
      <c r="IM31" s="17">
        <v>0</v>
      </c>
      <c r="IN31" s="17">
        <v>45.7</v>
      </c>
      <c r="IO31" s="17"/>
      <c r="IP31" s="17"/>
      <c r="IQ31" s="17">
        <v>45.7</v>
      </c>
      <c r="IR31" s="17"/>
      <c r="IS31" s="17"/>
      <c r="IT31" s="17"/>
      <c r="IU31" s="17">
        <v>0</v>
      </c>
      <c r="IV31" s="17"/>
      <c r="IW31" s="17"/>
      <c r="IX31" s="17"/>
      <c r="IY31" s="17">
        <v>0</v>
      </c>
      <c r="IZ31" s="17"/>
      <c r="JA31" s="17"/>
      <c r="JB31" s="17"/>
      <c r="JC31" s="17">
        <v>0</v>
      </c>
      <c r="JD31" s="17">
        <v>83.7</v>
      </c>
      <c r="JE31" s="17">
        <v>110.02739</v>
      </c>
      <c r="JF31" s="17">
        <v>125.39176</v>
      </c>
      <c r="JG31" s="17">
        <v>-41.691760000000002</v>
      </c>
      <c r="JH31" s="17">
        <v>169.3</v>
      </c>
      <c r="JI31" s="17">
        <v>184.79497000000001</v>
      </c>
      <c r="JJ31" s="17">
        <v>184.79499999999999</v>
      </c>
      <c r="JK31" s="17">
        <v>-15.494999999999999</v>
      </c>
      <c r="JL31" s="17">
        <v>167.6</v>
      </c>
      <c r="JM31" s="17">
        <v>184.79497000000001</v>
      </c>
      <c r="JN31" s="17">
        <v>184.79499999999999</v>
      </c>
      <c r="JO31" s="17">
        <v>-17.195</v>
      </c>
      <c r="JP31" s="17">
        <v>200</v>
      </c>
      <c r="JQ31" s="17">
        <v>184.79497000000001</v>
      </c>
      <c r="JR31" s="17">
        <v>184.79499999999999</v>
      </c>
      <c r="JS31" s="17">
        <v>15.205</v>
      </c>
      <c r="JT31" s="17">
        <v>262</v>
      </c>
      <c r="JU31" s="17">
        <v>278.02487000000002</v>
      </c>
      <c r="JV31" s="17">
        <v>278.02490999999998</v>
      </c>
      <c r="JW31" s="17">
        <v>-16.024909999999998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v>
      </c>
      <c r="KW31" s="17"/>
      <c r="KX31" s="17"/>
      <c r="KY31" s="17">
        <v>0</v>
      </c>
      <c r="KZ31" s="17"/>
      <c r="LA31" s="17"/>
      <c r="LB31" s="17"/>
      <c r="LC31" s="17">
        <v>0</v>
      </c>
      <c r="LD31" s="17">
        <v>3.5</v>
      </c>
      <c r="LE31" s="17">
        <v>3.1205099999999999</v>
      </c>
      <c r="LF31" s="17">
        <v>3.1204999999999998</v>
      </c>
      <c r="LG31" s="17">
        <v>0.3795</v>
      </c>
      <c r="LH31" s="17">
        <v>152.30000000000001</v>
      </c>
      <c r="LI31" s="17">
        <v>155.59165999999999</v>
      </c>
      <c r="LJ31" s="17">
        <v>155.59585000000001</v>
      </c>
      <c r="LK31" s="17">
        <v>-3.2958500000000002</v>
      </c>
      <c r="LL31" s="17">
        <v>65.900000000000006</v>
      </c>
      <c r="LM31" s="17">
        <v>66.471860000000007</v>
      </c>
      <c r="LN31" s="17">
        <v>66.472239999999999</v>
      </c>
      <c r="LO31" s="17">
        <v>-0.57223999999999997</v>
      </c>
      <c r="LP31" s="17">
        <v>66</v>
      </c>
      <c r="LQ31" s="17">
        <v>67.133979999999994</v>
      </c>
      <c r="LR31" s="17">
        <v>67.133979999999994</v>
      </c>
      <c r="LS31" s="17">
        <v>-1.13398</v>
      </c>
      <c r="LT31" s="17">
        <v>46.1</v>
      </c>
      <c r="LU31" s="17">
        <v>48.413229999999999</v>
      </c>
      <c r="LV31" s="17">
        <v>48.413220000000003</v>
      </c>
      <c r="LW31" s="17">
        <v>-2.3132199999999998</v>
      </c>
      <c r="LX31" s="17">
        <v>29.9</v>
      </c>
      <c r="LY31" s="17">
        <v>29.951450000000001</v>
      </c>
      <c r="LZ31" s="17">
        <v>29.951450000000001</v>
      </c>
      <c r="MA31" s="17">
        <v>-5.1450000000000003E-2</v>
      </c>
      <c r="MB31" s="17"/>
      <c r="MC31" s="17"/>
      <c r="MD31" s="17"/>
      <c r="ME31" s="17">
        <v>0</v>
      </c>
      <c r="MF31" s="17"/>
      <c r="MG31" s="17"/>
      <c r="MH31" s="17"/>
      <c r="MI31" s="17">
        <v>0</v>
      </c>
      <c r="MJ31" s="17"/>
      <c r="MK31" s="17"/>
      <c r="ML31" s="17"/>
      <c r="MM31" s="17">
        <v>0</v>
      </c>
      <c r="MN31" s="17">
        <v>145.5</v>
      </c>
      <c r="MO31" s="17">
        <v>151.08874</v>
      </c>
      <c r="MP31" s="17">
        <v>151.08876000000001</v>
      </c>
      <c r="MQ31" s="17">
        <v>-5.5887599999999997</v>
      </c>
      <c r="MR31" s="17">
        <v>146.1</v>
      </c>
      <c r="MS31" s="17">
        <v>151.08874</v>
      </c>
      <c r="MT31" s="17">
        <v>151.08876000000001</v>
      </c>
      <c r="MU31" s="17">
        <v>-4.9887600000000001</v>
      </c>
      <c r="MV31" s="17">
        <v>148.9</v>
      </c>
      <c r="MW31" s="17">
        <v>151.54246000000001</v>
      </c>
      <c r="MX31" s="17">
        <v>151.54248000000001</v>
      </c>
      <c r="MY31" s="17">
        <v>-2.6424799999999999</v>
      </c>
      <c r="MZ31" s="17"/>
      <c r="NA31" s="17"/>
      <c r="NB31" s="17"/>
      <c r="NC31" s="17">
        <v>0</v>
      </c>
      <c r="ND31" s="17"/>
      <c r="NE31" s="17"/>
      <c r="NF31" s="17"/>
      <c r="NG31" s="17">
        <v>0</v>
      </c>
      <c r="NH31" s="17"/>
      <c r="NI31" s="17"/>
      <c r="NJ31" s="17"/>
      <c r="NK31" s="17">
        <v>0</v>
      </c>
      <c r="NL31" s="17"/>
      <c r="NM31" s="17"/>
      <c r="NN31" s="17"/>
      <c r="NO31" s="17">
        <v>0</v>
      </c>
      <c r="NP31" s="17">
        <v>0</v>
      </c>
      <c r="NQ31" s="17"/>
      <c r="NR31" s="17"/>
      <c r="NS31" s="17">
        <v>0</v>
      </c>
      <c r="NT31" s="17">
        <v>210.7</v>
      </c>
      <c r="NU31" s="17">
        <v>206.29037</v>
      </c>
      <c r="NV31" s="17">
        <v>206.29035999999999</v>
      </c>
      <c r="NW31" s="17">
        <v>4.4096399999999996</v>
      </c>
      <c r="NX31" s="17">
        <v>99.7</v>
      </c>
      <c r="NY31" s="17">
        <v>103.45493</v>
      </c>
      <c r="NZ31" s="17">
        <v>103.45493</v>
      </c>
      <c r="OA31" s="17">
        <v>-3.7549299999999999</v>
      </c>
      <c r="OB31" s="17">
        <v>1</v>
      </c>
      <c r="OC31" s="17"/>
      <c r="OD31" s="17">
        <v>1.073</v>
      </c>
      <c r="OE31" s="17">
        <v>-7.2999999999999995E-2</v>
      </c>
      <c r="OF31" s="17">
        <v>119.2</v>
      </c>
      <c r="OG31" s="17">
        <v>105.849</v>
      </c>
      <c r="OH31" s="17">
        <v>105.849</v>
      </c>
      <c r="OI31" s="17">
        <v>13.351000000000001</v>
      </c>
      <c r="OJ31" s="17">
        <v>73.8</v>
      </c>
      <c r="OK31" s="17"/>
      <c r="OL31" s="17">
        <v>80</v>
      </c>
      <c r="OM31" s="17">
        <v>-6.2</v>
      </c>
      <c r="ON31" s="17">
        <v>0</v>
      </c>
      <c r="OO31" s="17"/>
      <c r="OP31" s="17">
        <v>5.1989999999999998</v>
      </c>
      <c r="OQ31" s="17">
        <v>-5.1989999999999998</v>
      </c>
      <c r="OR31" s="17">
        <v>0.3</v>
      </c>
      <c r="OS31" s="17"/>
      <c r="OT31" s="17">
        <v>0.4</v>
      </c>
      <c r="OU31" s="17">
        <v>-0.1</v>
      </c>
      <c r="OV31" s="17">
        <v>20</v>
      </c>
      <c r="OW31" s="17">
        <v>17.475729999999999</v>
      </c>
      <c r="OX31" s="17">
        <v>17.475729999999999</v>
      </c>
      <c r="OY31" s="17">
        <v>2.52427</v>
      </c>
      <c r="OZ31" s="17">
        <v>20.7</v>
      </c>
      <c r="PA31" s="17">
        <v>21</v>
      </c>
      <c r="PB31" s="17">
        <v>19.417470000000002</v>
      </c>
      <c r="PC31" s="17">
        <v>1.2825299999999999</v>
      </c>
      <c r="PD31" s="17"/>
      <c r="PE31" s="17"/>
      <c r="PF31" s="17"/>
      <c r="PG31" s="17">
        <v>0</v>
      </c>
      <c r="PH31" s="17">
        <v>0</v>
      </c>
      <c r="PI31" s="17"/>
      <c r="PJ31" s="17"/>
      <c r="PK31" s="17">
        <v>0</v>
      </c>
      <c r="PL31" s="17"/>
      <c r="PM31" s="17"/>
      <c r="PN31" s="17"/>
      <c r="PO31" s="17">
        <v>0</v>
      </c>
      <c r="PP31" s="17">
        <v>1.2</v>
      </c>
      <c r="PQ31" s="17">
        <v>1.2</v>
      </c>
      <c r="PR31" s="17">
        <v>1.2</v>
      </c>
      <c r="PS31" s="17">
        <v>0</v>
      </c>
      <c r="PT31" s="17">
        <v>3.1</v>
      </c>
      <c r="PU31" s="17">
        <v>2.4</v>
      </c>
      <c r="PV31" s="17">
        <v>2.4</v>
      </c>
      <c r="PW31" s="17">
        <v>0.7</v>
      </c>
      <c r="PX31" s="17">
        <v>2.9</v>
      </c>
      <c r="PY31" s="17">
        <v>2.8</v>
      </c>
      <c r="PZ31" s="17">
        <v>2.8</v>
      </c>
      <c r="QA31" s="17">
        <v>0.1</v>
      </c>
      <c r="QB31" s="17"/>
      <c r="QC31" s="17"/>
      <c r="QD31" s="17"/>
      <c r="QE31" s="17">
        <v>0</v>
      </c>
      <c r="QF31" s="17">
        <v>20</v>
      </c>
      <c r="QG31" s="17">
        <v>19.417470000000002</v>
      </c>
      <c r="QH31" s="17">
        <v>19.417470000000002</v>
      </c>
      <c r="QI31" s="17">
        <v>0.58252999999999999</v>
      </c>
      <c r="QJ31" s="17">
        <v>18.7</v>
      </c>
      <c r="QK31" s="17">
        <v>19</v>
      </c>
      <c r="QL31" s="17">
        <v>17.475729999999999</v>
      </c>
      <c r="QM31" s="17">
        <v>1.22427</v>
      </c>
      <c r="QN31" s="17">
        <v>3.4</v>
      </c>
      <c r="QO31" s="17">
        <v>3.5</v>
      </c>
      <c r="QP31" s="17">
        <v>3.5</v>
      </c>
      <c r="QQ31" s="17">
        <v>-0.1</v>
      </c>
      <c r="QR31" s="17">
        <v>18.600000000000001</v>
      </c>
      <c r="QS31" s="17">
        <v>17.96116</v>
      </c>
      <c r="QT31" s="17">
        <v>17.96116</v>
      </c>
      <c r="QU31" s="17">
        <v>0.63883999999999996</v>
      </c>
      <c r="QV31" s="17">
        <v>14.5</v>
      </c>
      <c r="QW31" s="17"/>
      <c r="QX31" s="17">
        <v>15.678000000000001</v>
      </c>
      <c r="QY31" s="17">
        <v>-1.1779999999999999</v>
      </c>
      <c r="QZ31" s="17">
        <v>17.600000000000001</v>
      </c>
      <c r="RA31" s="17"/>
      <c r="RB31" s="17">
        <v>18.789000000000001</v>
      </c>
      <c r="RC31" s="17">
        <v>-1.1890000000000001</v>
      </c>
      <c r="RD31" s="17">
        <v>30.4</v>
      </c>
      <c r="RE31" s="17">
        <v>27</v>
      </c>
      <c r="RF31" s="17">
        <v>25.039000000000001</v>
      </c>
      <c r="RG31" s="17">
        <v>5.3609999999999998</v>
      </c>
      <c r="RH31" s="17">
        <v>84.9</v>
      </c>
      <c r="RI31" s="17">
        <v>80.2</v>
      </c>
      <c r="RJ31" s="17">
        <v>76.234999999999999</v>
      </c>
      <c r="RK31" s="17">
        <v>8.6649999999999991</v>
      </c>
      <c r="RL31" s="17">
        <v>19.600000000000001</v>
      </c>
      <c r="RM31" s="17"/>
      <c r="RN31" s="17">
        <v>18.748999999999999</v>
      </c>
      <c r="RO31" s="17">
        <v>0.85099999999999998</v>
      </c>
      <c r="RP31" s="17">
        <v>3.3</v>
      </c>
      <c r="RQ31" s="17">
        <v>3</v>
      </c>
      <c r="RR31" s="17">
        <v>3</v>
      </c>
      <c r="RS31" s="17">
        <v>0.3</v>
      </c>
      <c r="RT31" s="17">
        <v>17.7</v>
      </c>
      <c r="RU31" s="17">
        <v>15.7293</v>
      </c>
      <c r="RV31" s="17">
        <v>19.772770000000001</v>
      </c>
      <c r="RW31" s="17">
        <v>-2.0727699999999998</v>
      </c>
      <c r="RX31" s="17">
        <v>2</v>
      </c>
      <c r="RY31" s="17">
        <v>2</v>
      </c>
      <c r="RZ31" s="17">
        <v>2</v>
      </c>
      <c r="SA31" s="17">
        <v>0</v>
      </c>
      <c r="SB31" s="17"/>
      <c r="SC31" s="17"/>
      <c r="SD31" s="17"/>
      <c r="SE31" s="17">
        <v>0</v>
      </c>
      <c r="SF31" s="17">
        <v>11.2</v>
      </c>
      <c r="SG31" s="17">
        <v>12.038830000000001</v>
      </c>
      <c r="SH31" s="17">
        <v>12.038830000000001</v>
      </c>
      <c r="SI31" s="17">
        <v>-0.83882999999999996</v>
      </c>
      <c r="SJ31" s="17">
        <v>6.8</v>
      </c>
      <c r="SK31" s="17">
        <v>6.7</v>
      </c>
      <c r="SL31" s="17">
        <v>6.7</v>
      </c>
      <c r="SM31" s="17">
        <v>0.1</v>
      </c>
      <c r="SN31" s="17">
        <v>10.7</v>
      </c>
      <c r="SO31" s="17">
        <v>12.621359999999999</v>
      </c>
      <c r="SP31" s="17">
        <v>12.621359999999999</v>
      </c>
      <c r="SQ31" s="17">
        <v>-1.92136</v>
      </c>
      <c r="SR31" s="17">
        <v>14.9</v>
      </c>
      <c r="SS31" s="17">
        <v>16.504850000000001</v>
      </c>
      <c r="ST31" s="17">
        <v>16.504850000000001</v>
      </c>
      <c r="SU31" s="17">
        <v>-1.6048500000000001</v>
      </c>
      <c r="SV31" s="17">
        <v>15</v>
      </c>
      <c r="SW31" s="17">
        <v>16.310680000000001</v>
      </c>
      <c r="SX31" s="17">
        <v>16.310680000000001</v>
      </c>
      <c r="SY31" s="17">
        <v>-1.3106800000000001</v>
      </c>
      <c r="SZ31" s="17">
        <v>1.1000000000000001</v>
      </c>
      <c r="TA31" s="17">
        <v>13.301</v>
      </c>
      <c r="TB31" s="17">
        <v>13.301</v>
      </c>
      <c r="TC31" s="17">
        <v>-12.201000000000001</v>
      </c>
      <c r="TD31" s="17">
        <v>78.2</v>
      </c>
      <c r="TE31" s="17">
        <v>66.12</v>
      </c>
      <c r="TF31" s="17">
        <v>66.12</v>
      </c>
      <c r="TG31" s="17">
        <v>12.08</v>
      </c>
      <c r="TH31" s="17">
        <v>28</v>
      </c>
      <c r="TI31" s="17"/>
      <c r="TJ31" s="17">
        <v>39.270000000000003</v>
      </c>
      <c r="TK31" s="17">
        <v>-11.27</v>
      </c>
      <c r="TL31" s="17">
        <v>0</v>
      </c>
      <c r="TM31" s="17"/>
      <c r="TN31" s="17">
        <v>63.908000000000001</v>
      </c>
      <c r="TO31" s="17">
        <v>-63.908000000000001</v>
      </c>
      <c r="TP31" s="17">
        <v>91.9</v>
      </c>
      <c r="TQ31" s="17">
        <v>80.319999999999993</v>
      </c>
      <c r="TR31" s="17">
        <v>76.492999999999995</v>
      </c>
      <c r="TS31" s="17">
        <v>15.407</v>
      </c>
      <c r="TT31" s="17">
        <v>0</v>
      </c>
      <c r="TU31" s="17"/>
      <c r="TV31" s="17">
        <v>4.5449999999999999</v>
      </c>
      <c r="TW31" s="17">
        <v>-4.5449999999999999</v>
      </c>
      <c r="TX31" s="17">
        <v>10.3</v>
      </c>
      <c r="TY31" s="17">
        <v>7.7779999999999996</v>
      </c>
      <c r="TZ31" s="17">
        <v>7.7779999999999996</v>
      </c>
      <c r="UA31" s="17">
        <v>2.5219999999999998</v>
      </c>
      <c r="UB31" s="17">
        <v>20.9</v>
      </c>
      <c r="UC31" s="17">
        <v>21</v>
      </c>
      <c r="UD31" s="17">
        <v>21</v>
      </c>
      <c r="UE31" s="17">
        <v>-0.1</v>
      </c>
      <c r="UF31" s="17">
        <v>7.6</v>
      </c>
      <c r="UG31" s="17">
        <v>7</v>
      </c>
      <c r="UH31" s="17">
        <v>7</v>
      </c>
      <c r="UI31" s="17">
        <v>0.6</v>
      </c>
      <c r="UJ31" s="17">
        <v>7.3</v>
      </c>
      <c r="UK31" s="17">
        <v>6.9</v>
      </c>
      <c r="UL31" s="17">
        <v>6.9</v>
      </c>
      <c r="UM31" s="17">
        <v>0.4</v>
      </c>
      <c r="UN31" s="17">
        <v>20.399999999999999</v>
      </c>
      <c r="UO31" s="17">
        <v>20</v>
      </c>
      <c r="UP31" s="17">
        <v>9.9029100000000003</v>
      </c>
      <c r="UQ31" s="17">
        <v>10.49709</v>
      </c>
      <c r="UR31" s="17">
        <v>20.399999999999999</v>
      </c>
      <c r="US31" s="17">
        <v>20</v>
      </c>
      <c r="UT31" s="17">
        <v>9.9029100000000003</v>
      </c>
      <c r="UU31" s="17">
        <v>10.49709</v>
      </c>
      <c r="UV31" s="17">
        <v>20</v>
      </c>
      <c r="UW31" s="17">
        <v>20</v>
      </c>
      <c r="UX31" s="17">
        <v>10</v>
      </c>
      <c r="UY31" s="17">
        <v>10</v>
      </c>
      <c r="UZ31" s="17">
        <v>0</v>
      </c>
      <c r="VA31" s="17"/>
      <c r="VB31" s="17">
        <v>2.766</v>
      </c>
      <c r="VC31" s="17">
        <v>-2.766</v>
      </c>
      <c r="VD31" s="17"/>
      <c r="VE31" s="17"/>
      <c r="VF31" s="17"/>
      <c r="VG31" s="17">
        <v>0</v>
      </c>
      <c r="VH31" s="17">
        <v>17.399999999999999</v>
      </c>
      <c r="VI31" s="17"/>
      <c r="VJ31" s="17">
        <v>18.045000000000002</v>
      </c>
      <c r="VK31" s="17">
        <v>-0.64500000000000002</v>
      </c>
      <c r="VL31" s="17">
        <v>151.80000000000001</v>
      </c>
      <c r="VM31" s="17"/>
      <c r="VN31" s="17">
        <v>131.589</v>
      </c>
      <c r="VO31" s="17">
        <v>20.210999999999999</v>
      </c>
      <c r="VP31" s="17">
        <v>0.6</v>
      </c>
      <c r="VQ31" s="17">
        <v>0.6</v>
      </c>
      <c r="VR31" s="17">
        <v>0.6</v>
      </c>
      <c r="VS31" s="17">
        <v>0</v>
      </c>
      <c r="VT31" s="17">
        <v>97.3</v>
      </c>
      <c r="VU31" s="17">
        <v>104.41</v>
      </c>
      <c r="VV31" s="17">
        <v>91.578000000000003</v>
      </c>
      <c r="VW31" s="17">
        <v>5.7220000000000004</v>
      </c>
      <c r="VX31" s="17">
        <v>148.4</v>
      </c>
      <c r="VY31" s="17">
        <v>140.80000000000001</v>
      </c>
      <c r="VZ31" s="17">
        <v>99.41</v>
      </c>
      <c r="WA31" s="17">
        <v>48.99</v>
      </c>
      <c r="WB31" s="17">
        <v>109.4</v>
      </c>
      <c r="WC31" s="17"/>
      <c r="WD31" s="17">
        <v>111.428</v>
      </c>
      <c r="WE31" s="17">
        <v>-2.028</v>
      </c>
      <c r="WF31" s="17">
        <v>1</v>
      </c>
      <c r="WG31" s="17">
        <v>1.4490000000000001</v>
      </c>
      <c r="WH31" s="17">
        <v>1.4490000000000001</v>
      </c>
      <c r="WI31" s="17">
        <v>-0.44900000000000001</v>
      </c>
      <c r="WJ31" s="17"/>
      <c r="WK31" s="17"/>
      <c r="WL31" s="17"/>
      <c r="WM31" s="17">
        <v>0</v>
      </c>
      <c r="WN31" s="17">
        <v>1.7</v>
      </c>
      <c r="WO31" s="17">
        <v>2.4</v>
      </c>
      <c r="WP31" s="17">
        <v>2.4</v>
      </c>
      <c r="WQ31" s="17">
        <v>-0.7</v>
      </c>
      <c r="WR31" s="17">
        <v>0.9</v>
      </c>
      <c r="WS31" s="17">
        <v>1.4</v>
      </c>
      <c r="WT31" s="17">
        <v>1.4</v>
      </c>
      <c r="WU31" s="17">
        <v>-0.5</v>
      </c>
      <c r="WV31" s="17">
        <v>14.7</v>
      </c>
      <c r="WW31" s="17"/>
      <c r="WX31" s="17">
        <v>19.030999999999999</v>
      </c>
      <c r="WY31" s="17">
        <v>-4.3310000000000004</v>
      </c>
      <c r="WZ31" s="17">
        <v>6.2</v>
      </c>
      <c r="XA31" s="17">
        <v>6.5</v>
      </c>
      <c r="XB31" s="17">
        <v>6.5</v>
      </c>
      <c r="XC31" s="17">
        <v>-0.3</v>
      </c>
      <c r="XD31" s="17">
        <v>18.5</v>
      </c>
      <c r="XE31" s="17">
        <v>18.4466</v>
      </c>
      <c r="XF31" s="17">
        <v>18.4466</v>
      </c>
      <c r="XG31" s="17">
        <v>5.3400000000000003E-2</v>
      </c>
      <c r="XH31" s="17">
        <v>8.6</v>
      </c>
      <c r="XI31" s="17">
        <v>10.8</v>
      </c>
      <c r="XJ31" s="17">
        <v>10.8</v>
      </c>
      <c r="XK31" s="17">
        <v>-2.2000000000000002</v>
      </c>
      <c r="XL31" s="17">
        <v>27.5</v>
      </c>
      <c r="XM31" s="17">
        <v>29</v>
      </c>
      <c r="XN31" s="17">
        <v>29</v>
      </c>
      <c r="XO31" s="17">
        <v>-1.5</v>
      </c>
      <c r="XP31" s="17">
        <v>34.4</v>
      </c>
      <c r="XQ31" s="17">
        <v>29</v>
      </c>
      <c r="XR31" s="17">
        <v>29</v>
      </c>
      <c r="XS31" s="17">
        <v>5.4</v>
      </c>
      <c r="XT31" s="17">
        <v>0</v>
      </c>
      <c r="XU31" s="17">
        <v>14</v>
      </c>
      <c r="XV31" s="17">
        <v>14</v>
      </c>
      <c r="XW31" s="17">
        <v>-14</v>
      </c>
      <c r="XX31" s="17">
        <v>16.8</v>
      </c>
      <c r="XY31" s="17">
        <v>19</v>
      </c>
      <c r="XZ31" s="17">
        <v>19</v>
      </c>
      <c r="YA31" s="17">
        <v>-2.2000000000000002</v>
      </c>
      <c r="YB31" s="17">
        <v>0</v>
      </c>
      <c r="YC31" s="17"/>
      <c r="YD31" s="17"/>
      <c r="YE31" s="17">
        <v>0</v>
      </c>
      <c r="YF31" s="17">
        <v>11</v>
      </c>
      <c r="YG31" s="17">
        <v>11</v>
      </c>
      <c r="YH31" s="17">
        <v>11</v>
      </c>
      <c r="YI31" s="17">
        <v>0</v>
      </c>
    </row>
    <row r="32" spans="1:659" ht="24" customHeight="1" x14ac:dyDescent="0.25">
      <c r="A32" s="1"/>
      <c r="B32" s="18" t="s">
        <v>74</v>
      </c>
      <c r="C32" s="18" t="s">
        <v>845</v>
      </c>
      <c r="D32" s="19">
        <v>199.3</v>
      </c>
      <c r="E32" s="19">
        <v>203.20388</v>
      </c>
      <c r="F32" s="19">
        <v>203.20388</v>
      </c>
      <c r="G32" s="19">
        <v>-3.90388</v>
      </c>
      <c r="H32" s="19">
        <v>615.4</v>
      </c>
      <c r="I32" s="19">
        <v>635.02589999999998</v>
      </c>
      <c r="J32" s="19">
        <v>635.02589999999998</v>
      </c>
      <c r="K32" s="19">
        <v>-19.625900000000001</v>
      </c>
      <c r="L32" s="19">
        <v>213.1</v>
      </c>
      <c r="M32" s="19">
        <v>206.58520999999999</v>
      </c>
      <c r="N32" s="19">
        <v>206.58520999999999</v>
      </c>
      <c r="O32" s="19">
        <v>6.5147899999999996</v>
      </c>
      <c r="P32" s="19"/>
      <c r="Q32" s="19"/>
      <c r="R32" s="19"/>
      <c r="S32" s="19">
        <v>0</v>
      </c>
      <c r="T32" s="19"/>
      <c r="U32" s="19"/>
      <c r="V32" s="19"/>
      <c r="W32" s="19">
        <v>0</v>
      </c>
      <c r="X32" s="19">
        <v>88.1</v>
      </c>
      <c r="Y32" s="19">
        <v>91.778639999999996</v>
      </c>
      <c r="Z32" s="19">
        <v>91.778630000000007</v>
      </c>
      <c r="AA32" s="19">
        <v>-3.6786300000000001</v>
      </c>
      <c r="AB32" s="19">
        <v>188.9</v>
      </c>
      <c r="AC32" s="19">
        <v>190.00198</v>
      </c>
      <c r="AD32" s="19">
        <v>182.72800000000001</v>
      </c>
      <c r="AE32" s="19">
        <v>6.1719999999999997</v>
      </c>
      <c r="AF32" s="19"/>
      <c r="AG32" s="19"/>
      <c r="AH32" s="19"/>
      <c r="AI32" s="19">
        <v>0</v>
      </c>
      <c r="AJ32" s="19"/>
      <c r="AK32" s="19"/>
      <c r="AL32" s="19"/>
      <c r="AM32" s="19">
        <v>0</v>
      </c>
      <c r="AN32" s="19">
        <v>154.69999999999999</v>
      </c>
      <c r="AO32" s="19">
        <v>178.8322</v>
      </c>
      <c r="AP32" s="19">
        <v>172.71569</v>
      </c>
      <c r="AQ32" s="19">
        <v>-18.015689999999999</v>
      </c>
      <c r="AR32" s="19">
        <v>154.5</v>
      </c>
      <c r="AS32" s="19">
        <v>178.8322</v>
      </c>
      <c r="AT32" s="19">
        <v>172.71569</v>
      </c>
      <c r="AU32" s="19">
        <v>-18.215689999999999</v>
      </c>
      <c r="AV32" s="19">
        <v>155.30000000000001</v>
      </c>
      <c r="AW32" s="19">
        <v>178.8322</v>
      </c>
      <c r="AX32" s="19">
        <v>172.71569</v>
      </c>
      <c r="AY32" s="19">
        <v>-17.415690000000001</v>
      </c>
      <c r="AZ32" s="19">
        <v>255.9</v>
      </c>
      <c r="BA32" s="19">
        <v>269.05385000000001</v>
      </c>
      <c r="BB32" s="19">
        <v>259.85154</v>
      </c>
      <c r="BC32" s="19">
        <v>-3.9515400000000001</v>
      </c>
      <c r="BD32" s="19">
        <v>0</v>
      </c>
      <c r="BE32" s="19"/>
      <c r="BF32" s="19"/>
      <c r="BG32" s="19">
        <v>0</v>
      </c>
      <c r="BH32" s="19"/>
      <c r="BI32" s="19"/>
      <c r="BJ32" s="19"/>
      <c r="BK32" s="19">
        <v>0</v>
      </c>
      <c r="BL32" s="19">
        <v>275</v>
      </c>
      <c r="BM32" s="19">
        <v>280.45614</v>
      </c>
      <c r="BN32" s="19">
        <v>368.40069</v>
      </c>
      <c r="BO32" s="19">
        <v>-93.400689999999997</v>
      </c>
      <c r="BP32" s="19">
        <v>5.6</v>
      </c>
      <c r="BQ32" s="19">
        <v>9.6366700000000005</v>
      </c>
      <c r="BR32" s="19">
        <v>5.4625000000000004</v>
      </c>
      <c r="BS32" s="19">
        <v>0.13750000000000001</v>
      </c>
      <c r="BT32" s="19"/>
      <c r="BU32" s="19"/>
      <c r="BV32" s="19"/>
      <c r="BW32" s="19">
        <v>0</v>
      </c>
      <c r="BX32" s="19"/>
      <c r="BY32" s="19"/>
      <c r="BZ32" s="19"/>
      <c r="CA32" s="19">
        <v>0</v>
      </c>
      <c r="CB32" s="19"/>
      <c r="CC32" s="19"/>
      <c r="CD32" s="19"/>
      <c r="CE32" s="19">
        <v>0</v>
      </c>
      <c r="CF32" s="19"/>
      <c r="CG32" s="19"/>
      <c r="CH32" s="19"/>
      <c r="CI32" s="19">
        <v>0</v>
      </c>
      <c r="CJ32" s="19">
        <v>156.1</v>
      </c>
      <c r="CK32" s="19">
        <v>148.8219</v>
      </c>
      <c r="CL32" s="19">
        <v>148.8219</v>
      </c>
      <c r="CM32" s="19">
        <v>7.2781000000000002</v>
      </c>
      <c r="CN32" s="19">
        <v>6.7</v>
      </c>
      <c r="CO32" s="19">
        <v>5.1333399999999996</v>
      </c>
      <c r="CP32" s="19">
        <v>5.1333399999999996</v>
      </c>
      <c r="CQ32" s="19">
        <v>1.5666599999999999</v>
      </c>
      <c r="CR32" s="19">
        <v>5.6</v>
      </c>
      <c r="CS32" s="19">
        <v>2.8177599999999998</v>
      </c>
      <c r="CT32" s="19">
        <v>2.8177500000000002</v>
      </c>
      <c r="CU32" s="19">
        <v>2.7822499999999999</v>
      </c>
      <c r="CV32" s="19">
        <v>5.6</v>
      </c>
      <c r="CW32" s="19">
        <v>5.6000100000000002</v>
      </c>
      <c r="CX32" s="19">
        <v>5.6000100000000002</v>
      </c>
      <c r="CY32" s="19">
        <v>-1.0000000000000001E-5</v>
      </c>
      <c r="CZ32" s="19">
        <v>6.9</v>
      </c>
      <c r="DA32" s="19">
        <v>6.8787000000000003</v>
      </c>
      <c r="DB32" s="19">
        <v>6.8787000000000003</v>
      </c>
      <c r="DC32" s="19">
        <v>2.1299999999999999E-2</v>
      </c>
      <c r="DD32" s="19">
        <v>10</v>
      </c>
      <c r="DE32" s="19">
        <v>9.9363299999999999</v>
      </c>
      <c r="DF32" s="19">
        <v>9.9363299999999999</v>
      </c>
      <c r="DG32" s="19">
        <v>6.3670000000000004E-2</v>
      </c>
      <c r="DH32" s="19">
        <v>74.099999999999994</v>
      </c>
      <c r="DI32" s="19">
        <v>60.000050000000002</v>
      </c>
      <c r="DJ32" s="19">
        <v>56.800240000000002</v>
      </c>
      <c r="DK32" s="19">
        <v>17.299759999999999</v>
      </c>
      <c r="DL32" s="19"/>
      <c r="DM32" s="19"/>
      <c r="DN32" s="19"/>
      <c r="DO32" s="19">
        <v>0</v>
      </c>
      <c r="DP32" s="19"/>
      <c r="DQ32" s="19"/>
      <c r="DR32" s="19"/>
      <c r="DS32" s="19">
        <v>0</v>
      </c>
      <c r="DT32" s="19"/>
      <c r="DU32" s="19"/>
      <c r="DV32" s="19"/>
      <c r="DW32" s="19">
        <v>0</v>
      </c>
      <c r="DX32" s="19"/>
      <c r="DY32" s="19"/>
      <c r="DZ32" s="19"/>
      <c r="EA32" s="19">
        <v>0</v>
      </c>
      <c r="EB32" s="19">
        <v>109.3</v>
      </c>
      <c r="EC32" s="19">
        <v>112.35728</v>
      </c>
      <c r="ED32" s="19">
        <v>112.35728</v>
      </c>
      <c r="EE32" s="19">
        <v>-3.05728</v>
      </c>
      <c r="EF32" s="19">
        <v>122.9</v>
      </c>
      <c r="EG32" s="19">
        <v>112.33328</v>
      </c>
      <c r="EH32" s="19">
        <v>190.4487</v>
      </c>
      <c r="EI32" s="19">
        <v>-67.548699999999997</v>
      </c>
      <c r="EJ32" s="19"/>
      <c r="EK32" s="19"/>
      <c r="EL32" s="19"/>
      <c r="EM32" s="19">
        <v>0</v>
      </c>
      <c r="EN32" s="19"/>
      <c r="EO32" s="19"/>
      <c r="EP32" s="19"/>
      <c r="EQ32" s="19">
        <v>0</v>
      </c>
      <c r="ER32" s="19"/>
      <c r="ES32" s="19"/>
      <c r="ET32" s="19"/>
      <c r="EU32" s="19">
        <v>0</v>
      </c>
      <c r="EV32" s="19">
        <v>6.5</v>
      </c>
      <c r="EW32" s="19">
        <v>6.39</v>
      </c>
      <c r="EX32" s="19">
        <v>6.39</v>
      </c>
      <c r="EY32" s="19">
        <v>0.11</v>
      </c>
      <c r="EZ32" s="19">
        <v>338.7</v>
      </c>
      <c r="FA32" s="19">
        <v>186.40504999999999</v>
      </c>
      <c r="FB32" s="19">
        <v>220.38812999999999</v>
      </c>
      <c r="FC32" s="19">
        <v>118.31187</v>
      </c>
      <c r="FD32" s="19">
        <v>36.9</v>
      </c>
      <c r="FE32" s="19">
        <v>63.890430000000002</v>
      </c>
      <c r="FF32" s="19">
        <v>54.885109999999997</v>
      </c>
      <c r="FG32" s="19">
        <v>-17.985109999999999</v>
      </c>
      <c r="FH32" s="19">
        <v>147.1</v>
      </c>
      <c r="FI32" s="19">
        <v>151.21556000000001</v>
      </c>
      <c r="FJ32" s="19">
        <v>151.21528000000001</v>
      </c>
      <c r="FK32" s="19">
        <v>-4.1152800000000003</v>
      </c>
      <c r="FL32" s="19">
        <v>28.8</v>
      </c>
      <c r="FM32" s="19">
        <v>33.01126</v>
      </c>
      <c r="FN32" s="19">
        <v>26.417359999999999</v>
      </c>
      <c r="FO32" s="19">
        <v>2.3826399999999999</v>
      </c>
      <c r="FP32" s="19">
        <v>16.8</v>
      </c>
      <c r="FQ32" s="19">
        <v>16.33278</v>
      </c>
      <c r="FR32" s="19">
        <v>17.210889999999999</v>
      </c>
      <c r="FS32" s="19">
        <v>-0.41088999999999998</v>
      </c>
      <c r="FT32" s="19">
        <v>18.8</v>
      </c>
      <c r="FU32" s="19">
        <v>17.96116</v>
      </c>
      <c r="FV32" s="19">
        <v>17.96116</v>
      </c>
      <c r="FW32" s="19">
        <v>0.83884000000000003</v>
      </c>
      <c r="FX32" s="19">
        <v>86.6</v>
      </c>
      <c r="FY32" s="19">
        <v>81.321879999999993</v>
      </c>
      <c r="FZ32" s="19">
        <v>81.321870000000004</v>
      </c>
      <c r="GA32" s="19">
        <v>5.27813</v>
      </c>
      <c r="GB32" s="19"/>
      <c r="GC32" s="19"/>
      <c r="GD32" s="19"/>
      <c r="GE32" s="19">
        <v>0</v>
      </c>
      <c r="GF32" s="19"/>
      <c r="GG32" s="19"/>
      <c r="GH32" s="19"/>
      <c r="GI32" s="19">
        <v>0</v>
      </c>
      <c r="GJ32" s="19"/>
      <c r="GK32" s="19"/>
      <c r="GL32" s="19"/>
      <c r="GM32" s="19">
        <v>0</v>
      </c>
      <c r="GN32" s="19">
        <v>104</v>
      </c>
      <c r="GO32" s="19">
        <v>110.37475999999999</v>
      </c>
      <c r="GP32" s="19">
        <v>110.37475000000001</v>
      </c>
      <c r="GQ32" s="19">
        <v>-6.3747499999999997</v>
      </c>
      <c r="GR32" s="19">
        <v>7.6</v>
      </c>
      <c r="GS32" s="19">
        <v>6.5736800000000004</v>
      </c>
      <c r="GT32" s="19">
        <v>6.5736800000000004</v>
      </c>
      <c r="GU32" s="19">
        <v>1.0263199999999999</v>
      </c>
      <c r="GV32" s="19">
        <v>6</v>
      </c>
      <c r="GW32" s="19">
        <v>6.6261000000000001</v>
      </c>
      <c r="GX32" s="19">
        <v>6.6261000000000001</v>
      </c>
      <c r="GY32" s="19">
        <v>-0.62609999999999999</v>
      </c>
      <c r="GZ32" s="19">
        <v>17.2</v>
      </c>
      <c r="HA32" s="19">
        <v>19.077159999999999</v>
      </c>
      <c r="HB32" s="19">
        <v>23.40314</v>
      </c>
      <c r="HC32" s="19">
        <v>-6.2031400000000003</v>
      </c>
      <c r="HD32" s="19">
        <v>42.3</v>
      </c>
      <c r="HE32" s="19">
        <v>38.790100000000002</v>
      </c>
      <c r="HF32" s="19">
        <v>38.790089999999999</v>
      </c>
      <c r="HG32" s="19">
        <v>3.5099100000000001</v>
      </c>
      <c r="HH32" s="19">
        <v>2</v>
      </c>
      <c r="HI32" s="19">
        <v>1.97359</v>
      </c>
      <c r="HJ32" s="19">
        <v>1.97359</v>
      </c>
      <c r="HK32" s="19">
        <v>2.6409999999999999E-2</v>
      </c>
      <c r="HL32" s="19">
        <v>11.5</v>
      </c>
      <c r="HM32" s="19">
        <v>13.33126</v>
      </c>
      <c r="HN32" s="19">
        <v>13.33126</v>
      </c>
      <c r="HO32" s="19">
        <v>-1.8312600000000001</v>
      </c>
      <c r="HP32" s="19">
        <v>70.2</v>
      </c>
      <c r="HQ32" s="19">
        <v>64.068770000000001</v>
      </c>
      <c r="HR32" s="19">
        <v>73.749260000000007</v>
      </c>
      <c r="HS32" s="19">
        <v>-3.5492599999999999</v>
      </c>
      <c r="HT32" s="19"/>
      <c r="HU32" s="19"/>
      <c r="HV32" s="19"/>
      <c r="HW32" s="19">
        <v>0</v>
      </c>
      <c r="HX32" s="19"/>
      <c r="HY32" s="19"/>
      <c r="HZ32" s="19"/>
      <c r="IA32" s="19">
        <v>0</v>
      </c>
      <c r="IB32" s="19">
        <v>71.2</v>
      </c>
      <c r="IC32" s="19">
        <v>64.40052</v>
      </c>
      <c r="ID32" s="19">
        <v>85.482510000000005</v>
      </c>
      <c r="IE32" s="19">
        <v>-14.28251</v>
      </c>
      <c r="IF32" s="19"/>
      <c r="IG32" s="19"/>
      <c r="IH32" s="19"/>
      <c r="II32" s="19">
        <v>0</v>
      </c>
      <c r="IJ32" s="19"/>
      <c r="IK32" s="19"/>
      <c r="IL32" s="19"/>
      <c r="IM32" s="19">
        <v>0</v>
      </c>
      <c r="IN32" s="19">
        <v>45.9</v>
      </c>
      <c r="IO32" s="19"/>
      <c r="IP32" s="19"/>
      <c r="IQ32" s="19">
        <v>45.9</v>
      </c>
      <c r="IR32" s="19"/>
      <c r="IS32" s="19"/>
      <c r="IT32" s="19"/>
      <c r="IU32" s="19">
        <v>0</v>
      </c>
      <c r="IV32" s="19"/>
      <c r="IW32" s="19"/>
      <c r="IX32" s="19"/>
      <c r="IY32" s="19">
        <v>0</v>
      </c>
      <c r="IZ32" s="19"/>
      <c r="JA32" s="19"/>
      <c r="JB32" s="19"/>
      <c r="JC32" s="19">
        <v>0</v>
      </c>
      <c r="JD32" s="19">
        <v>82.8</v>
      </c>
      <c r="JE32" s="19">
        <v>110.02739</v>
      </c>
      <c r="JF32" s="19">
        <v>132.70849999999999</v>
      </c>
      <c r="JG32" s="19">
        <v>-49.908499999999997</v>
      </c>
      <c r="JH32" s="19">
        <v>169.3</v>
      </c>
      <c r="JI32" s="19">
        <v>185.07905</v>
      </c>
      <c r="JJ32" s="19">
        <v>185.07908</v>
      </c>
      <c r="JK32" s="19">
        <v>-15.77908</v>
      </c>
      <c r="JL32" s="19">
        <v>167.6</v>
      </c>
      <c r="JM32" s="19">
        <v>185.07905</v>
      </c>
      <c r="JN32" s="19">
        <v>185.07908</v>
      </c>
      <c r="JO32" s="19">
        <v>-17.47908</v>
      </c>
      <c r="JP32" s="19">
        <v>200</v>
      </c>
      <c r="JQ32" s="19">
        <v>185.07905</v>
      </c>
      <c r="JR32" s="19">
        <v>185.07908</v>
      </c>
      <c r="JS32" s="19">
        <v>14.920920000000001</v>
      </c>
      <c r="JT32" s="19">
        <v>263.10000000000002</v>
      </c>
      <c r="JU32" s="19">
        <v>278.45227</v>
      </c>
      <c r="JV32" s="19">
        <v>278.45231000000001</v>
      </c>
      <c r="JW32" s="19">
        <v>-15.352309999999999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v>
      </c>
      <c r="KW32" s="19"/>
      <c r="KX32" s="19"/>
      <c r="KY32" s="19">
        <v>0</v>
      </c>
      <c r="KZ32" s="19"/>
      <c r="LA32" s="19"/>
      <c r="LB32" s="19"/>
      <c r="LC32" s="19">
        <v>0</v>
      </c>
      <c r="LD32" s="19">
        <v>3.5</v>
      </c>
      <c r="LE32" s="19">
        <v>3.1205099999999999</v>
      </c>
      <c r="LF32" s="19">
        <v>3.1204999999999998</v>
      </c>
      <c r="LG32" s="19">
        <v>0.3795</v>
      </c>
      <c r="LH32" s="19">
        <v>102.7</v>
      </c>
      <c r="LI32" s="19">
        <v>138.10726</v>
      </c>
      <c r="LJ32" s="19">
        <v>155.59487999999999</v>
      </c>
      <c r="LK32" s="19">
        <v>-52.894880000000001</v>
      </c>
      <c r="LL32" s="19">
        <v>64.7</v>
      </c>
      <c r="LM32" s="19">
        <v>66.471919999999997</v>
      </c>
      <c r="LN32" s="19">
        <v>66.472239999999999</v>
      </c>
      <c r="LO32" s="19">
        <v>-1.77224</v>
      </c>
      <c r="LP32" s="19">
        <v>64.7</v>
      </c>
      <c r="LQ32" s="19">
        <v>67.133979999999994</v>
      </c>
      <c r="LR32" s="19">
        <v>67.133979999999994</v>
      </c>
      <c r="LS32" s="19">
        <v>-2.43398</v>
      </c>
      <c r="LT32" s="19">
        <v>45.8</v>
      </c>
      <c r="LU32" s="19">
        <v>48.413229999999999</v>
      </c>
      <c r="LV32" s="19">
        <v>48.413220000000003</v>
      </c>
      <c r="LW32" s="19">
        <v>-2.6132200000000001</v>
      </c>
      <c r="LX32" s="19">
        <v>29.3</v>
      </c>
      <c r="LY32" s="19">
        <v>29.951450000000001</v>
      </c>
      <c r="LZ32" s="19">
        <v>29.951450000000001</v>
      </c>
      <c r="MA32" s="19">
        <v>-0.65144999999999997</v>
      </c>
      <c r="MB32" s="19"/>
      <c r="MC32" s="19"/>
      <c r="MD32" s="19"/>
      <c r="ME32" s="19">
        <v>0</v>
      </c>
      <c r="MF32" s="19"/>
      <c r="MG32" s="19"/>
      <c r="MH32" s="19"/>
      <c r="MI32" s="19">
        <v>0</v>
      </c>
      <c r="MJ32" s="19"/>
      <c r="MK32" s="19"/>
      <c r="ML32" s="19"/>
      <c r="MM32" s="19">
        <v>0</v>
      </c>
      <c r="MN32" s="19">
        <v>145.1</v>
      </c>
      <c r="MO32" s="19">
        <v>151.08874</v>
      </c>
      <c r="MP32" s="19">
        <v>151.08876000000001</v>
      </c>
      <c r="MQ32" s="19">
        <v>-5.9887600000000001</v>
      </c>
      <c r="MR32" s="19">
        <v>146</v>
      </c>
      <c r="MS32" s="19">
        <v>151.08874</v>
      </c>
      <c r="MT32" s="19">
        <v>151.08876000000001</v>
      </c>
      <c r="MU32" s="19">
        <v>-5.0887599999999997</v>
      </c>
      <c r="MV32" s="19">
        <v>148.5</v>
      </c>
      <c r="MW32" s="19">
        <v>151.54246000000001</v>
      </c>
      <c r="MX32" s="19">
        <v>151.54248000000001</v>
      </c>
      <c r="MY32" s="19">
        <v>-3.0424799999999999</v>
      </c>
      <c r="MZ32" s="19"/>
      <c r="NA32" s="19"/>
      <c r="NB32" s="19"/>
      <c r="NC32" s="19">
        <v>0</v>
      </c>
      <c r="ND32" s="19"/>
      <c r="NE32" s="19"/>
      <c r="NF32" s="19"/>
      <c r="NG32" s="19">
        <v>0</v>
      </c>
      <c r="NH32" s="19"/>
      <c r="NI32" s="19"/>
      <c r="NJ32" s="19"/>
      <c r="NK32" s="19">
        <v>0</v>
      </c>
      <c r="NL32" s="19"/>
      <c r="NM32" s="19"/>
      <c r="NN32" s="19"/>
      <c r="NO32" s="19">
        <v>0</v>
      </c>
      <c r="NP32" s="19">
        <v>0</v>
      </c>
      <c r="NQ32" s="19"/>
      <c r="NR32" s="19"/>
      <c r="NS32" s="19">
        <v>0</v>
      </c>
      <c r="NT32" s="19">
        <v>211.1</v>
      </c>
      <c r="NU32" s="19">
        <v>206.29037</v>
      </c>
      <c r="NV32" s="19">
        <v>206.29035999999999</v>
      </c>
      <c r="NW32" s="19">
        <v>4.8096399999999999</v>
      </c>
      <c r="NX32" s="19">
        <v>99.8</v>
      </c>
      <c r="NY32" s="19">
        <v>103.45493</v>
      </c>
      <c r="NZ32" s="19">
        <v>103.45493</v>
      </c>
      <c r="OA32" s="19">
        <v>-3.6549299999999998</v>
      </c>
      <c r="OB32" s="19">
        <v>1</v>
      </c>
      <c r="OC32" s="19"/>
      <c r="OD32" s="19">
        <v>1.093</v>
      </c>
      <c r="OE32" s="19">
        <v>-9.2999999999999999E-2</v>
      </c>
      <c r="OF32" s="19">
        <v>123.4</v>
      </c>
      <c r="OG32" s="19">
        <v>105.831</v>
      </c>
      <c r="OH32" s="19">
        <v>105.831</v>
      </c>
      <c r="OI32" s="19">
        <v>17.568999999999999</v>
      </c>
      <c r="OJ32" s="19">
        <v>80.8</v>
      </c>
      <c r="OK32" s="19"/>
      <c r="OL32" s="19">
        <v>80</v>
      </c>
      <c r="OM32" s="19">
        <v>0.8</v>
      </c>
      <c r="ON32" s="19">
        <v>0</v>
      </c>
      <c r="OO32" s="19"/>
      <c r="OP32" s="19">
        <v>5.3869999999999996</v>
      </c>
      <c r="OQ32" s="19">
        <v>-5.3869999999999996</v>
      </c>
      <c r="OR32" s="19">
        <v>0.5</v>
      </c>
      <c r="OS32" s="19"/>
      <c r="OT32" s="19">
        <v>0.4</v>
      </c>
      <c r="OU32" s="19">
        <v>0.1</v>
      </c>
      <c r="OV32" s="19">
        <v>20</v>
      </c>
      <c r="OW32" s="19">
        <v>17.475729999999999</v>
      </c>
      <c r="OX32" s="19">
        <v>17.475729999999999</v>
      </c>
      <c r="OY32" s="19">
        <v>2.52427</v>
      </c>
      <c r="OZ32" s="19">
        <v>20.5</v>
      </c>
      <c r="PA32" s="19">
        <v>21</v>
      </c>
      <c r="PB32" s="19">
        <v>19.417470000000002</v>
      </c>
      <c r="PC32" s="19">
        <v>1.08253</v>
      </c>
      <c r="PD32" s="19"/>
      <c r="PE32" s="19"/>
      <c r="PF32" s="19"/>
      <c r="PG32" s="19">
        <v>0</v>
      </c>
      <c r="PH32" s="19">
        <v>0</v>
      </c>
      <c r="PI32" s="19"/>
      <c r="PJ32" s="19"/>
      <c r="PK32" s="19">
        <v>0</v>
      </c>
      <c r="PL32" s="19"/>
      <c r="PM32" s="19"/>
      <c r="PN32" s="19"/>
      <c r="PO32" s="19">
        <v>0</v>
      </c>
      <c r="PP32" s="19">
        <v>1.2</v>
      </c>
      <c r="PQ32" s="19">
        <v>1.2</v>
      </c>
      <c r="PR32" s="19">
        <v>1.2</v>
      </c>
      <c r="PS32" s="19">
        <v>0</v>
      </c>
      <c r="PT32" s="19">
        <v>3.1</v>
      </c>
      <c r="PU32" s="19">
        <v>2.4</v>
      </c>
      <c r="PV32" s="19">
        <v>2.4</v>
      </c>
      <c r="PW32" s="19">
        <v>0.7</v>
      </c>
      <c r="PX32" s="19">
        <v>2.8</v>
      </c>
      <c r="PY32" s="19">
        <v>2.8</v>
      </c>
      <c r="PZ32" s="19">
        <v>2.8</v>
      </c>
      <c r="QA32" s="19">
        <v>0</v>
      </c>
      <c r="QB32" s="19"/>
      <c r="QC32" s="19"/>
      <c r="QD32" s="19"/>
      <c r="QE32" s="19">
        <v>0</v>
      </c>
      <c r="QF32" s="19">
        <v>20</v>
      </c>
      <c r="QG32" s="19">
        <v>19.417470000000002</v>
      </c>
      <c r="QH32" s="19">
        <v>19.417470000000002</v>
      </c>
      <c r="QI32" s="19">
        <v>0.58252999999999999</v>
      </c>
      <c r="QJ32" s="19">
        <v>18.7</v>
      </c>
      <c r="QK32" s="19">
        <v>19</v>
      </c>
      <c r="QL32" s="19">
        <v>17.475729999999999</v>
      </c>
      <c r="QM32" s="19">
        <v>1.22427</v>
      </c>
      <c r="QN32" s="19">
        <v>3.4</v>
      </c>
      <c r="QO32" s="19">
        <v>3.5</v>
      </c>
      <c r="QP32" s="19">
        <v>3.5</v>
      </c>
      <c r="QQ32" s="19">
        <v>-0.1</v>
      </c>
      <c r="QR32" s="19">
        <v>18.600000000000001</v>
      </c>
      <c r="QS32" s="19">
        <v>17.96116</v>
      </c>
      <c r="QT32" s="19">
        <v>17.96116</v>
      </c>
      <c r="QU32" s="19">
        <v>0.63883999999999996</v>
      </c>
      <c r="QV32" s="19">
        <v>15.6</v>
      </c>
      <c r="QW32" s="19"/>
      <c r="QX32" s="19">
        <v>15.686</v>
      </c>
      <c r="QY32" s="19">
        <v>-8.5999999999999993E-2</v>
      </c>
      <c r="QZ32" s="19">
        <v>19.399999999999999</v>
      </c>
      <c r="RA32" s="19"/>
      <c r="RB32" s="19">
        <v>18.742000000000001</v>
      </c>
      <c r="RC32" s="19">
        <v>0.65800000000000003</v>
      </c>
      <c r="RD32" s="19">
        <v>30.6</v>
      </c>
      <c r="RE32" s="19">
        <v>27</v>
      </c>
      <c r="RF32" s="19">
        <v>24.821999999999999</v>
      </c>
      <c r="RG32" s="19">
        <v>5.7779999999999996</v>
      </c>
      <c r="RH32" s="19">
        <v>84.9</v>
      </c>
      <c r="RI32" s="19">
        <v>81.3</v>
      </c>
      <c r="RJ32" s="19">
        <v>76.897999999999996</v>
      </c>
      <c r="RK32" s="19">
        <v>8.0020000000000007</v>
      </c>
      <c r="RL32" s="19">
        <v>18.7</v>
      </c>
      <c r="RM32" s="19"/>
      <c r="RN32" s="19">
        <v>17.93</v>
      </c>
      <c r="RO32" s="19">
        <v>0.77</v>
      </c>
      <c r="RP32" s="19">
        <v>3.2</v>
      </c>
      <c r="RQ32" s="19">
        <v>3</v>
      </c>
      <c r="RR32" s="19">
        <v>3</v>
      </c>
      <c r="RS32" s="19">
        <v>0.2</v>
      </c>
      <c r="RT32" s="19">
        <v>17.600000000000001</v>
      </c>
      <c r="RU32" s="19">
        <v>14.89634</v>
      </c>
      <c r="RV32" s="19">
        <v>19.772770000000001</v>
      </c>
      <c r="RW32" s="19">
        <v>-2.1727699999999999</v>
      </c>
      <c r="RX32" s="19">
        <v>2</v>
      </c>
      <c r="RY32" s="19">
        <v>2</v>
      </c>
      <c r="RZ32" s="19">
        <v>2</v>
      </c>
      <c r="SA32" s="19">
        <v>0</v>
      </c>
      <c r="SB32" s="19"/>
      <c r="SC32" s="19"/>
      <c r="SD32" s="19"/>
      <c r="SE32" s="19">
        <v>0</v>
      </c>
      <c r="SF32" s="19">
        <v>11.2</v>
      </c>
      <c r="SG32" s="19">
        <v>12.038830000000001</v>
      </c>
      <c r="SH32" s="19">
        <v>12.038830000000001</v>
      </c>
      <c r="SI32" s="19">
        <v>-0.83882999999999996</v>
      </c>
      <c r="SJ32" s="19">
        <v>6.8</v>
      </c>
      <c r="SK32" s="19">
        <v>6.7</v>
      </c>
      <c r="SL32" s="19">
        <v>6.7</v>
      </c>
      <c r="SM32" s="19">
        <v>0.1</v>
      </c>
      <c r="SN32" s="19">
        <v>10.4</v>
      </c>
      <c r="SO32" s="19">
        <v>12.621359999999999</v>
      </c>
      <c r="SP32" s="19">
        <v>12.621359999999999</v>
      </c>
      <c r="SQ32" s="19">
        <v>-2.2213599999999998</v>
      </c>
      <c r="SR32" s="19">
        <v>14.6</v>
      </c>
      <c r="SS32" s="19">
        <v>16.504850000000001</v>
      </c>
      <c r="ST32" s="19">
        <v>16.504850000000001</v>
      </c>
      <c r="SU32" s="19">
        <v>-1.9048499999999999</v>
      </c>
      <c r="SV32" s="19">
        <v>15</v>
      </c>
      <c r="SW32" s="19">
        <v>16.310680000000001</v>
      </c>
      <c r="SX32" s="19">
        <v>16.310680000000001</v>
      </c>
      <c r="SY32" s="19">
        <v>-1.3106800000000001</v>
      </c>
      <c r="SZ32" s="19">
        <v>2</v>
      </c>
      <c r="TA32" s="19">
        <v>15.204000000000001</v>
      </c>
      <c r="TB32" s="19">
        <v>15.204000000000001</v>
      </c>
      <c r="TC32" s="19">
        <v>-13.204000000000001</v>
      </c>
      <c r="TD32" s="19">
        <v>78.2</v>
      </c>
      <c r="TE32" s="19">
        <v>67.287000000000006</v>
      </c>
      <c r="TF32" s="19">
        <v>67.287000000000006</v>
      </c>
      <c r="TG32" s="19">
        <v>10.913</v>
      </c>
      <c r="TH32" s="19">
        <v>33.200000000000003</v>
      </c>
      <c r="TI32" s="19"/>
      <c r="TJ32" s="19">
        <v>39.164000000000001</v>
      </c>
      <c r="TK32" s="19">
        <v>-5.9640000000000004</v>
      </c>
      <c r="TL32" s="19">
        <v>0</v>
      </c>
      <c r="TM32" s="19"/>
      <c r="TN32" s="19">
        <v>67.253</v>
      </c>
      <c r="TO32" s="19">
        <v>-67.253</v>
      </c>
      <c r="TP32" s="19">
        <v>94.1</v>
      </c>
      <c r="TQ32" s="19">
        <v>82.07</v>
      </c>
      <c r="TR32" s="19">
        <v>78.022999999999996</v>
      </c>
      <c r="TS32" s="19">
        <v>16.077000000000002</v>
      </c>
      <c r="TT32" s="19">
        <v>0</v>
      </c>
      <c r="TU32" s="19"/>
      <c r="TV32" s="19">
        <v>4.8970000000000002</v>
      </c>
      <c r="TW32" s="19">
        <v>-4.8970000000000002</v>
      </c>
      <c r="TX32" s="19">
        <v>10.199999999999999</v>
      </c>
      <c r="TY32" s="19">
        <v>8.2769999999999992</v>
      </c>
      <c r="TZ32" s="19">
        <v>8.2769999999999992</v>
      </c>
      <c r="UA32" s="19">
        <v>1.923</v>
      </c>
      <c r="UB32" s="19">
        <v>20.9</v>
      </c>
      <c r="UC32" s="19">
        <v>21</v>
      </c>
      <c r="UD32" s="19">
        <v>21</v>
      </c>
      <c r="UE32" s="19">
        <v>-0.1</v>
      </c>
      <c r="UF32" s="19">
        <v>7.6</v>
      </c>
      <c r="UG32" s="19">
        <v>7</v>
      </c>
      <c r="UH32" s="19">
        <v>7</v>
      </c>
      <c r="UI32" s="19">
        <v>0.6</v>
      </c>
      <c r="UJ32" s="19">
        <v>7.6</v>
      </c>
      <c r="UK32" s="19">
        <v>6.9</v>
      </c>
      <c r="UL32" s="19">
        <v>6.9</v>
      </c>
      <c r="UM32" s="19">
        <v>0.7</v>
      </c>
      <c r="UN32" s="19">
        <v>20.399999999999999</v>
      </c>
      <c r="UO32" s="19">
        <v>20</v>
      </c>
      <c r="UP32" s="19">
        <v>9.9029100000000003</v>
      </c>
      <c r="UQ32" s="19">
        <v>10.49709</v>
      </c>
      <c r="UR32" s="19">
        <v>20.399999999999999</v>
      </c>
      <c r="US32" s="19">
        <v>20</v>
      </c>
      <c r="UT32" s="19">
        <v>9.9029100000000003</v>
      </c>
      <c r="UU32" s="19">
        <v>10.49709</v>
      </c>
      <c r="UV32" s="19">
        <v>20</v>
      </c>
      <c r="UW32" s="19">
        <v>20</v>
      </c>
      <c r="UX32" s="19">
        <v>10</v>
      </c>
      <c r="UY32" s="19">
        <v>10</v>
      </c>
      <c r="UZ32" s="19">
        <v>0</v>
      </c>
      <c r="VA32" s="19"/>
      <c r="VB32" s="19">
        <v>3.1989999999999998</v>
      </c>
      <c r="VC32" s="19">
        <v>-3.1989999999999998</v>
      </c>
      <c r="VD32" s="19"/>
      <c r="VE32" s="19"/>
      <c r="VF32" s="19"/>
      <c r="VG32" s="19">
        <v>0</v>
      </c>
      <c r="VH32" s="19">
        <v>16.7</v>
      </c>
      <c r="VI32" s="19"/>
      <c r="VJ32" s="19">
        <v>18.100000000000001</v>
      </c>
      <c r="VK32" s="19">
        <v>-1.4</v>
      </c>
      <c r="VL32" s="19">
        <v>140.1</v>
      </c>
      <c r="VM32" s="19"/>
      <c r="VN32" s="19">
        <v>141.00200000000001</v>
      </c>
      <c r="VO32" s="19">
        <v>-0.90200000000000002</v>
      </c>
      <c r="VP32" s="19">
        <v>0.6</v>
      </c>
      <c r="VQ32" s="19">
        <v>0.6</v>
      </c>
      <c r="VR32" s="19">
        <v>0.6</v>
      </c>
      <c r="VS32" s="19">
        <v>0</v>
      </c>
      <c r="VT32" s="19">
        <v>112.9</v>
      </c>
      <c r="VU32" s="19">
        <v>107.9</v>
      </c>
      <c r="VV32" s="19">
        <v>98.028000000000006</v>
      </c>
      <c r="VW32" s="19">
        <v>14.872</v>
      </c>
      <c r="VX32" s="19">
        <v>152.5</v>
      </c>
      <c r="VY32" s="19">
        <v>145.30000000000001</v>
      </c>
      <c r="VZ32" s="19">
        <v>109.28700000000001</v>
      </c>
      <c r="WA32" s="19">
        <v>43.213000000000001</v>
      </c>
      <c r="WB32" s="19">
        <v>111.2</v>
      </c>
      <c r="WC32" s="19"/>
      <c r="WD32" s="19">
        <v>111.111</v>
      </c>
      <c r="WE32" s="19">
        <v>8.8999999999999996E-2</v>
      </c>
      <c r="WF32" s="19">
        <v>1</v>
      </c>
      <c r="WG32" s="19">
        <v>1.4490000000000001</v>
      </c>
      <c r="WH32" s="19">
        <v>1.4490000000000001</v>
      </c>
      <c r="WI32" s="19">
        <v>-0.44900000000000001</v>
      </c>
      <c r="WJ32" s="19"/>
      <c r="WK32" s="19"/>
      <c r="WL32" s="19"/>
      <c r="WM32" s="19">
        <v>0</v>
      </c>
      <c r="WN32" s="19">
        <v>1.7</v>
      </c>
      <c r="WO32" s="19">
        <v>2.4</v>
      </c>
      <c r="WP32" s="19">
        <v>2.4</v>
      </c>
      <c r="WQ32" s="19">
        <v>-0.7</v>
      </c>
      <c r="WR32" s="19">
        <v>0.9</v>
      </c>
      <c r="WS32" s="19">
        <v>1.4</v>
      </c>
      <c r="WT32" s="19">
        <v>1.4</v>
      </c>
      <c r="WU32" s="19">
        <v>-0.5</v>
      </c>
      <c r="WV32" s="19">
        <v>16</v>
      </c>
      <c r="WW32" s="19"/>
      <c r="WX32" s="19">
        <v>18.885000000000002</v>
      </c>
      <c r="WY32" s="19">
        <v>-2.8849999999999998</v>
      </c>
      <c r="WZ32" s="19">
        <v>6.1</v>
      </c>
      <c r="XA32" s="19">
        <v>6.5</v>
      </c>
      <c r="XB32" s="19">
        <v>6.5</v>
      </c>
      <c r="XC32" s="19">
        <v>-0.4</v>
      </c>
      <c r="XD32" s="19">
        <v>18.399999999999999</v>
      </c>
      <c r="XE32" s="19">
        <v>18.4466</v>
      </c>
      <c r="XF32" s="19">
        <v>18.4466</v>
      </c>
      <c r="XG32" s="19">
        <v>-4.6600000000000003E-2</v>
      </c>
      <c r="XH32" s="19">
        <v>9.3000000000000007</v>
      </c>
      <c r="XI32" s="19">
        <v>10.8</v>
      </c>
      <c r="XJ32" s="19">
        <v>10.8</v>
      </c>
      <c r="XK32" s="19">
        <v>-1.5</v>
      </c>
      <c r="XL32" s="19">
        <v>27.2</v>
      </c>
      <c r="XM32" s="19">
        <v>29</v>
      </c>
      <c r="XN32" s="19">
        <v>29</v>
      </c>
      <c r="XO32" s="19">
        <v>-1.8</v>
      </c>
      <c r="XP32" s="19">
        <v>34</v>
      </c>
      <c r="XQ32" s="19">
        <v>29</v>
      </c>
      <c r="XR32" s="19">
        <v>29</v>
      </c>
      <c r="XS32" s="19">
        <v>5</v>
      </c>
      <c r="XT32" s="19">
        <v>7</v>
      </c>
      <c r="XU32" s="19">
        <v>14</v>
      </c>
      <c r="XV32" s="19">
        <v>14</v>
      </c>
      <c r="XW32" s="19">
        <v>-7</v>
      </c>
      <c r="XX32" s="19">
        <v>16.8</v>
      </c>
      <c r="XY32" s="19">
        <v>19</v>
      </c>
      <c r="XZ32" s="19">
        <v>19</v>
      </c>
      <c r="YA32" s="19">
        <v>-2.2000000000000002</v>
      </c>
      <c r="YB32" s="19">
        <v>0</v>
      </c>
      <c r="YC32" s="19"/>
      <c r="YD32" s="19"/>
      <c r="YE32" s="19">
        <v>0</v>
      </c>
      <c r="YF32" s="19">
        <v>11</v>
      </c>
      <c r="YG32" s="19">
        <v>11</v>
      </c>
      <c r="YH32" s="19">
        <v>11</v>
      </c>
      <c r="YI32" s="19">
        <v>0</v>
      </c>
    </row>
    <row r="33" spans="1:659" ht="24" customHeight="1" x14ac:dyDescent="0.25">
      <c r="A33" s="1"/>
      <c r="B33" s="13" t="s">
        <v>74</v>
      </c>
      <c r="C33" s="13" t="s">
        <v>846</v>
      </c>
      <c r="D33" s="14">
        <v>206.7</v>
      </c>
      <c r="E33" s="14">
        <v>203.20388</v>
      </c>
      <c r="F33" s="14">
        <v>203.20388</v>
      </c>
      <c r="G33" s="14">
        <v>3.4961199999999999</v>
      </c>
      <c r="H33" s="14">
        <v>627.1</v>
      </c>
      <c r="I33" s="14">
        <v>635.02589999999998</v>
      </c>
      <c r="J33" s="14">
        <v>635.02589999999998</v>
      </c>
      <c r="K33" s="14">
        <v>-7.9259000000000004</v>
      </c>
      <c r="L33" s="14">
        <v>213.1</v>
      </c>
      <c r="M33" s="14">
        <v>206.58520999999999</v>
      </c>
      <c r="N33" s="14">
        <v>206.58520999999999</v>
      </c>
      <c r="O33" s="14">
        <v>6.5147899999999996</v>
      </c>
      <c r="P33" s="14"/>
      <c r="Q33" s="14"/>
      <c r="R33" s="14"/>
      <c r="S33" s="14">
        <v>0</v>
      </c>
      <c r="T33" s="14"/>
      <c r="U33" s="14"/>
      <c r="V33" s="14"/>
      <c r="W33" s="14">
        <v>0</v>
      </c>
      <c r="X33" s="14">
        <v>90.3</v>
      </c>
      <c r="Y33" s="14">
        <v>91.778639999999996</v>
      </c>
      <c r="Z33" s="14">
        <v>91.778630000000007</v>
      </c>
      <c r="AA33" s="14">
        <v>-1.4786300000000001</v>
      </c>
      <c r="AB33" s="14">
        <v>193.6</v>
      </c>
      <c r="AC33" s="14">
        <v>190.00198</v>
      </c>
      <c r="AD33" s="14">
        <v>182.72800000000001</v>
      </c>
      <c r="AE33" s="14">
        <v>10.872</v>
      </c>
      <c r="AF33" s="14"/>
      <c r="AG33" s="14"/>
      <c r="AH33" s="14"/>
      <c r="AI33" s="14">
        <v>0</v>
      </c>
      <c r="AJ33" s="14"/>
      <c r="AK33" s="14"/>
      <c r="AL33" s="14"/>
      <c r="AM33" s="14">
        <v>0</v>
      </c>
      <c r="AN33" s="14">
        <v>141.19999999999999</v>
      </c>
      <c r="AO33" s="14">
        <v>171.31106</v>
      </c>
      <c r="AP33" s="14">
        <v>182.59349</v>
      </c>
      <c r="AQ33" s="14">
        <v>-41.39349</v>
      </c>
      <c r="AR33" s="14">
        <v>140.80000000000001</v>
      </c>
      <c r="AS33" s="14">
        <v>171.31106</v>
      </c>
      <c r="AT33" s="14">
        <v>182.59349</v>
      </c>
      <c r="AU33" s="14">
        <v>-41.793489999999998</v>
      </c>
      <c r="AV33" s="14">
        <v>141.30000000000001</v>
      </c>
      <c r="AW33" s="14">
        <v>171.31106</v>
      </c>
      <c r="AX33" s="14">
        <v>182.59349</v>
      </c>
      <c r="AY33" s="14">
        <v>-41.293489999999998</v>
      </c>
      <c r="AZ33" s="14">
        <v>232.5</v>
      </c>
      <c r="BA33" s="14">
        <v>257.73827</v>
      </c>
      <c r="BB33" s="14">
        <v>274.71271999999999</v>
      </c>
      <c r="BC33" s="14">
        <v>-42.212719999999997</v>
      </c>
      <c r="BD33" s="14">
        <v>0</v>
      </c>
      <c r="BE33" s="14"/>
      <c r="BF33" s="14"/>
      <c r="BG33" s="14">
        <v>0</v>
      </c>
      <c r="BH33" s="14"/>
      <c r="BI33" s="14"/>
      <c r="BJ33" s="14"/>
      <c r="BK33" s="14">
        <v>0</v>
      </c>
      <c r="BL33" s="14">
        <v>269.60000000000002</v>
      </c>
      <c r="BM33" s="14">
        <v>240.34990999999999</v>
      </c>
      <c r="BN33" s="14">
        <v>368.40066000000002</v>
      </c>
      <c r="BO33" s="14">
        <v>-98.800659999999993</v>
      </c>
      <c r="BP33" s="14">
        <v>5.8</v>
      </c>
      <c r="BQ33" s="14">
        <v>9.6366700000000005</v>
      </c>
      <c r="BR33" s="14">
        <v>5.4625000000000004</v>
      </c>
      <c r="BS33" s="14">
        <v>0.33750000000000002</v>
      </c>
      <c r="BT33" s="14"/>
      <c r="BU33" s="14"/>
      <c r="BV33" s="14"/>
      <c r="BW33" s="14">
        <v>0</v>
      </c>
      <c r="BX33" s="14"/>
      <c r="BY33" s="14"/>
      <c r="BZ33" s="14"/>
      <c r="CA33" s="14">
        <v>0</v>
      </c>
      <c r="CB33" s="14"/>
      <c r="CC33" s="14"/>
      <c r="CD33" s="14"/>
      <c r="CE33" s="14">
        <v>0</v>
      </c>
      <c r="CF33" s="14"/>
      <c r="CG33" s="14"/>
      <c r="CH33" s="14"/>
      <c r="CI33" s="14">
        <v>0</v>
      </c>
      <c r="CJ33" s="14">
        <v>164.9</v>
      </c>
      <c r="CK33" s="14">
        <v>148.8219</v>
      </c>
      <c r="CL33" s="14">
        <v>148.8219</v>
      </c>
      <c r="CM33" s="14">
        <v>16.078099999999999</v>
      </c>
      <c r="CN33" s="14">
        <v>7.8</v>
      </c>
      <c r="CO33" s="14">
        <v>5.1333399999999996</v>
      </c>
      <c r="CP33" s="14">
        <v>5.1333399999999996</v>
      </c>
      <c r="CQ33" s="14">
        <v>2.6666599999999998</v>
      </c>
      <c r="CR33" s="14">
        <v>6</v>
      </c>
      <c r="CS33" s="14">
        <v>2.8177599999999998</v>
      </c>
      <c r="CT33" s="14">
        <v>2.8177500000000002</v>
      </c>
      <c r="CU33" s="14">
        <v>3.1822499999999998</v>
      </c>
      <c r="CV33" s="14">
        <v>5.6</v>
      </c>
      <c r="CW33" s="14">
        <v>5.6000100000000002</v>
      </c>
      <c r="CX33" s="14">
        <v>5.6000100000000002</v>
      </c>
      <c r="CY33" s="14">
        <v>-1.0000000000000001E-5</v>
      </c>
      <c r="CZ33" s="14">
        <v>6.9</v>
      </c>
      <c r="DA33" s="14">
        <v>6.8787000000000003</v>
      </c>
      <c r="DB33" s="14">
        <v>6.8787000000000003</v>
      </c>
      <c r="DC33" s="14">
        <v>2.1299999999999999E-2</v>
      </c>
      <c r="DD33" s="14">
        <v>10</v>
      </c>
      <c r="DE33" s="14">
        <v>9.9363299999999999</v>
      </c>
      <c r="DF33" s="14">
        <v>9.9363299999999999</v>
      </c>
      <c r="DG33" s="14">
        <v>6.3670000000000004E-2</v>
      </c>
      <c r="DH33" s="14">
        <v>75.5</v>
      </c>
      <c r="DI33" s="14">
        <v>60.000039999999998</v>
      </c>
      <c r="DJ33" s="14">
        <v>43.041930000000001</v>
      </c>
      <c r="DK33" s="14">
        <v>32.458069999999999</v>
      </c>
      <c r="DL33" s="14"/>
      <c r="DM33" s="14"/>
      <c r="DN33" s="14"/>
      <c r="DO33" s="14">
        <v>0</v>
      </c>
      <c r="DP33" s="14"/>
      <c r="DQ33" s="14"/>
      <c r="DR33" s="14"/>
      <c r="DS33" s="14">
        <v>0</v>
      </c>
      <c r="DT33" s="14"/>
      <c r="DU33" s="14"/>
      <c r="DV33" s="14"/>
      <c r="DW33" s="14">
        <v>0</v>
      </c>
      <c r="DX33" s="14"/>
      <c r="DY33" s="14"/>
      <c r="DZ33" s="14"/>
      <c r="EA33" s="14">
        <v>0</v>
      </c>
      <c r="EB33" s="14">
        <v>110.6</v>
      </c>
      <c r="EC33" s="14">
        <v>112.35728</v>
      </c>
      <c r="ED33" s="14">
        <v>112.35728</v>
      </c>
      <c r="EE33" s="14">
        <v>-1.75728</v>
      </c>
      <c r="EF33" s="14">
        <v>123.5</v>
      </c>
      <c r="EG33" s="14">
        <v>89.485470000000007</v>
      </c>
      <c r="EH33" s="14">
        <v>84.672820000000002</v>
      </c>
      <c r="EI33" s="14">
        <v>38.827179999999998</v>
      </c>
      <c r="EJ33" s="14"/>
      <c r="EK33" s="14"/>
      <c r="EL33" s="14"/>
      <c r="EM33" s="14">
        <v>0</v>
      </c>
      <c r="EN33" s="14"/>
      <c r="EO33" s="14"/>
      <c r="EP33" s="14"/>
      <c r="EQ33" s="14">
        <v>0</v>
      </c>
      <c r="ER33" s="14"/>
      <c r="ES33" s="14"/>
      <c r="ET33" s="14"/>
      <c r="EU33" s="14">
        <v>0</v>
      </c>
      <c r="EV33" s="14">
        <v>6.5</v>
      </c>
      <c r="EW33" s="14">
        <v>6.39</v>
      </c>
      <c r="EX33" s="14">
        <v>6.39</v>
      </c>
      <c r="EY33" s="14">
        <v>0.11</v>
      </c>
      <c r="EZ33" s="14">
        <v>340</v>
      </c>
      <c r="FA33" s="14">
        <v>183.14266000000001</v>
      </c>
      <c r="FB33" s="14">
        <v>220.38816</v>
      </c>
      <c r="FC33" s="14">
        <v>119.61184</v>
      </c>
      <c r="FD33" s="14">
        <v>36.799999999999997</v>
      </c>
      <c r="FE33" s="14">
        <v>63.890430000000002</v>
      </c>
      <c r="FF33" s="14">
        <v>54.885109999999997</v>
      </c>
      <c r="FG33" s="14">
        <v>-18.08511</v>
      </c>
      <c r="FH33" s="14">
        <v>152.80000000000001</v>
      </c>
      <c r="FI33" s="14">
        <v>151.21556000000001</v>
      </c>
      <c r="FJ33" s="14">
        <v>151.21527</v>
      </c>
      <c r="FK33" s="14">
        <v>1.58473</v>
      </c>
      <c r="FL33" s="14">
        <v>27.9</v>
      </c>
      <c r="FM33" s="14">
        <v>33.01126</v>
      </c>
      <c r="FN33" s="14">
        <v>26.417359999999999</v>
      </c>
      <c r="FO33" s="14">
        <v>1.48264</v>
      </c>
      <c r="FP33" s="14">
        <v>16.8</v>
      </c>
      <c r="FQ33" s="14">
        <v>16.33278</v>
      </c>
      <c r="FR33" s="14">
        <v>17.210889999999999</v>
      </c>
      <c r="FS33" s="14">
        <v>-0.41088999999999998</v>
      </c>
      <c r="FT33" s="14">
        <v>18.8</v>
      </c>
      <c r="FU33" s="14">
        <v>17.96116</v>
      </c>
      <c r="FV33" s="14">
        <v>17.96116</v>
      </c>
      <c r="FW33" s="14">
        <v>0.83884000000000003</v>
      </c>
      <c r="FX33" s="14">
        <v>90.5</v>
      </c>
      <c r="FY33" s="14">
        <v>81.321879999999993</v>
      </c>
      <c r="FZ33" s="14">
        <v>81.321870000000004</v>
      </c>
      <c r="GA33" s="14">
        <v>9.1781299999999995</v>
      </c>
      <c r="GB33" s="14"/>
      <c r="GC33" s="14"/>
      <c r="GD33" s="14"/>
      <c r="GE33" s="14">
        <v>0</v>
      </c>
      <c r="GF33" s="14"/>
      <c r="GG33" s="14"/>
      <c r="GH33" s="14"/>
      <c r="GI33" s="14">
        <v>0</v>
      </c>
      <c r="GJ33" s="14"/>
      <c r="GK33" s="14"/>
      <c r="GL33" s="14"/>
      <c r="GM33" s="14">
        <v>0</v>
      </c>
      <c r="GN33" s="14">
        <v>109.9</v>
      </c>
      <c r="GO33" s="14">
        <v>110.37451</v>
      </c>
      <c r="GP33" s="14">
        <v>103.25498</v>
      </c>
      <c r="GQ33" s="14">
        <v>6.6450199999999997</v>
      </c>
      <c r="GR33" s="14">
        <v>7.6</v>
      </c>
      <c r="GS33" s="14">
        <v>6.5736800000000004</v>
      </c>
      <c r="GT33" s="14">
        <v>6.5736800000000004</v>
      </c>
      <c r="GU33" s="14">
        <v>1.0263199999999999</v>
      </c>
      <c r="GV33" s="14">
        <v>6</v>
      </c>
      <c r="GW33" s="14">
        <v>6.6261000000000001</v>
      </c>
      <c r="GX33" s="14">
        <v>6.6261000000000001</v>
      </c>
      <c r="GY33" s="14">
        <v>-0.62609999999999999</v>
      </c>
      <c r="GZ33" s="14">
        <v>29.1</v>
      </c>
      <c r="HA33" s="14">
        <v>29.06683</v>
      </c>
      <c r="HB33" s="14">
        <v>21.203679999999999</v>
      </c>
      <c r="HC33" s="14">
        <v>7.8963200000000002</v>
      </c>
      <c r="HD33" s="14">
        <v>44</v>
      </c>
      <c r="HE33" s="14">
        <v>38.790100000000002</v>
      </c>
      <c r="HF33" s="14">
        <v>38.790089999999999</v>
      </c>
      <c r="HG33" s="14">
        <v>5.2099099999999998</v>
      </c>
      <c r="HH33" s="14">
        <v>2</v>
      </c>
      <c r="HI33" s="14">
        <v>1.97359</v>
      </c>
      <c r="HJ33" s="14">
        <v>1.97359</v>
      </c>
      <c r="HK33" s="14">
        <v>2.6409999999999999E-2</v>
      </c>
      <c r="HL33" s="14">
        <v>12.2</v>
      </c>
      <c r="HM33" s="14">
        <v>13.33126</v>
      </c>
      <c r="HN33" s="14">
        <v>13.33126</v>
      </c>
      <c r="HO33" s="14">
        <v>-1.1312599999999999</v>
      </c>
      <c r="HP33" s="14">
        <v>72.5</v>
      </c>
      <c r="HQ33" s="14">
        <v>64.068770000000001</v>
      </c>
      <c r="HR33" s="14">
        <v>73.741829999999993</v>
      </c>
      <c r="HS33" s="14">
        <v>-1.24183</v>
      </c>
      <c r="HT33" s="14"/>
      <c r="HU33" s="14"/>
      <c r="HV33" s="14"/>
      <c r="HW33" s="14">
        <v>0</v>
      </c>
      <c r="HX33" s="14"/>
      <c r="HY33" s="14"/>
      <c r="HZ33" s="14"/>
      <c r="IA33" s="14">
        <v>0</v>
      </c>
      <c r="IB33" s="14">
        <v>74</v>
      </c>
      <c r="IC33" s="14">
        <v>52.031779999999998</v>
      </c>
      <c r="ID33" s="14">
        <v>85.482510000000005</v>
      </c>
      <c r="IE33" s="14">
        <v>-11.48251</v>
      </c>
      <c r="IF33" s="14"/>
      <c r="IG33" s="14"/>
      <c r="IH33" s="14"/>
      <c r="II33" s="14">
        <v>0</v>
      </c>
      <c r="IJ33" s="14"/>
      <c r="IK33" s="14"/>
      <c r="IL33" s="14"/>
      <c r="IM33" s="14">
        <v>0</v>
      </c>
      <c r="IN33" s="14">
        <v>46.2</v>
      </c>
      <c r="IO33" s="14"/>
      <c r="IP33" s="14"/>
      <c r="IQ33" s="14">
        <v>46.2</v>
      </c>
      <c r="IR33" s="14"/>
      <c r="IS33" s="14"/>
      <c r="IT33" s="14"/>
      <c r="IU33" s="14">
        <v>0</v>
      </c>
      <c r="IV33" s="14"/>
      <c r="IW33" s="14"/>
      <c r="IX33" s="14"/>
      <c r="IY33" s="14">
        <v>0</v>
      </c>
      <c r="IZ33" s="14"/>
      <c r="JA33" s="14"/>
      <c r="JB33" s="14"/>
      <c r="JC33" s="14">
        <v>0</v>
      </c>
      <c r="JD33" s="14">
        <v>84.2</v>
      </c>
      <c r="JE33" s="14">
        <v>88.649879999999996</v>
      </c>
      <c r="JF33" s="14">
        <v>88.649870000000007</v>
      </c>
      <c r="JG33" s="14">
        <v>-4.4498699999999998</v>
      </c>
      <c r="JH33" s="14">
        <v>167.2</v>
      </c>
      <c r="JI33" s="14">
        <v>184.91926000000001</v>
      </c>
      <c r="JJ33" s="14">
        <v>184.91928999999999</v>
      </c>
      <c r="JK33" s="14">
        <v>-17.719290000000001</v>
      </c>
      <c r="JL33" s="14">
        <v>164.7</v>
      </c>
      <c r="JM33" s="14">
        <v>184.91926000000001</v>
      </c>
      <c r="JN33" s="14">
        <v>184.91928999999999</v>
      </c>
      <c r="JO33" s="14">
        <v>-20.219290000000001</v>
      </c>
      <c r="JP33" s="14">
        <v>200</v>
      </c>
      <c r="JQ33" s="14">
        <v>184.91926000000001</v>
      </c>
      <c r="JR33" s="14">
        <v>184.91928999999999</v>
      </c>
      <c r="JS33" s="14">
        <v>15.08071</v>
      </c>
      <c r="JT33" s="14">
        <v>261.10000000000002</v>
      </c>
      <c r="JU33" s="14">
        <v>278.21186999999998</v>
      </c>
      <c r="JV33" s="14">
        <v>278.21190999999999</v>
      </c>
      <c r="JW33" s="14">
        <v>-17.111910000000002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v>
      </c>
      <c r="KW33" s="14"/>
      <c r="KX33" s="14"/>
      <c r="KY33" s="14">
        <v>0</v>
      </c>
      <c r="KZ33" s="14"/>
      <c r="LA33" s="14"/>
      <c r="LB33" s="14"/>
      <c r="LC33" s="14">
        <v>0</v>
      </c>
      <c r="LD33" s="14">
        <v>3.5</v>
      </c>
      <c r="LE33" s="14">
        <v>3.1205099999999999</v>
      </c>
      <c r="LF33" s="14">
        <v>3.1204999999999998</v>
      </c>
      <c r="LG33" s="14">
        <v>0.3795</v>
      </c>
      <c r="LH33" s="14">
        <v>146.9</v>
      </c>
      <c r="LI33" s="14">
        <v>144.73629</v>
      </c>
      <c r="LJ33" s="14">
        <v>113.70836</v>
      </c>
      <c r="LK33" s="14">
        <v>33.19164</v>
      </c>
      <c r="LL33" s="14">
        <v>66.7</v>
      </c>
      <c r="LM33" s="14">
        <v>87.510639999999995</v>
      </c>
      <c r="LN33" s="14">
        <v>133.03102000000001</v>
      </c>
      <c r="LO33" s="14">
        <v>-66.331019999999995</v>
      </c>
      <c r="LP33" s="14">
        <v>66.400000000000006</v>
      </c>
      <c r="LQ33" s="14">
        <v>67.133979999999994</v>
      </c>
      <c r="LR33" s="14">
        <v>67.133979999999994</v>
      </c>
      <c r="LS33" s="14">
        <v>-0.73397999999999997</v>
      </c>
      <c r="LT33" s="14">
        <v>46.1</v>
      </c>
      <c r="LU33" s="14">
        <v>48.413229999999999</v>
      </c>
      <c r="LV33" s="14">
        <v>48.413220000000003</v>
      </c>
      <c r="LW33" s="14">
        <v>-2.3132199999999998</v>
      </c>
      <c r="LX33" s="14">
        <v>30.3</v>
      </c>
      <c r="LY33" s="14">
        <v>29.951450000000001</v>
      </c>
      <c r="LZ33" s="14">
        <v>29.951450000000001</v>
      </c>
      <c r="MA33" s="14">
        <v>0.34855000000000003</v>
      </c>
      <c r="MB33" s="14"/>
      <c r="MC33" s="14"/>
      <c r="MD33" s="14"/>
      <c r="ME33" s="14">
        <v>0</v>
      </c>
      <c r="MF33" s="14"/>
      <c r="MG33" s="14"/>
      <c r="MH33" s="14"/>
      <c r="MI33" s="14">
        <v>0</v>
      </c>
      <c r="MJ33" s="14"/>
      <c r="MK33" s="14"/>
      <c r="ML33" s="14"/>
      <c r="MM33" s="14">
        <v>0</v>
      </c>
      <c r="MN33" s="14">
        <v>144.5</v>
      </c>
      <c r="MO33" s="14">
        <v>151.08874</v>
      </c>
      <c r="MP33" s="14">
        <v>151.08876000000001</v>
      </c>
      <c r="MQ33" s="14">
        <v>-6.5887599999999997</v>
      </c>
      <c r="MR33" s="14">
        <v>145.4</v>
      </c>
      <c r="MS33" s="14">
        <v>151.08874</v>
      </c>
      <c r="MT33" s="14">
        <v>151.08876000000001</v>
      </c>
      <c r="MU33" s="14">
        <v>-5.6887600000000003</v>
      </c>
      <c r="MV33" s="14">
        <v>148.19999999999999</v>
      </c>
      <c r="MW33" s="14">
        <v>151.54246000000001</v>
      </c>
      <c r="MX33" s="14">
        <v>151.54248000000001</v>
      </c>
      <c r="MY33" s="14">
        <v>-3.3424800000000001</v>
      </c>
      <c r="MZ33" s="14"/>
      <c r="NA33" s="14"/>
      <c r="NB33" s="14"/>
      <c r="NC33" s="14">
        <v>0</v>
      </c>
      <c r="ND33" s="14"/>
      <c r="NE33" s="14"/>
      <c r="NF33" s="14"/>
      <c r="NG33" s="14">
        <v>0</v>
      </c>
      <c r="NH33" s="14"/>
      <c r="NI33" s="14"/>
      <c r="NJ33" s="14"/>
      <c r="NK33" s="14">
        <v>0</v>
      </c>
      <c r="NL33" s="14"/>
      <c r="NM33" s="14"/>
      <c r="NN33" s="14"/>
      <c r="NO33" s="14">
        <v>0</v>
      </c>
      <c r="NP33" s="14">
        <v>0</v>
      </c>
      <c r="NQ33" s="14"/>
      <c r="NR33" s="14"/>
      <c r="NS33" s="14">
        <v>0</v>
      </c>
      <c r="NT33" s="14">
        <v>210.6</v>
      </c>
      <c r="NU33" s="14">
        <v>206.29037</v>
      </c>
      <c r="NV33" s="14">
        <v>206.29035999999999</v>
      </c>
      <c r="NW33" s="14">
        <v>4.3096399999999999</v>
      </c>
      <c r="NX33" s="14">
        <v>100.1</v>
      </c>
      <c r="NY33" s="14">
        <v>103.45493</v>
      </c>
      <c r="NZ33" s="14">
        <v>103.45493</v>
      </c>
      <c r="OA33" s="14">
        <v>-3.35493</v>
      </c>
      <c r="OB33" s="14">
        <v>0.9</v>
      </c>
      <c r="OC33" s="14"/>
      <c r="OD33" s="14">
        <v>1.083</v>
      </c>
      <c r="OE33" s="14">
        <v>-0.183</v>
      </c>
      <c r="OF33" s="14">
        <v>122.9</v>
      </c>
      <c r="OG33" s="14">
        <v>106.496</v>
      </c>
      <c r="OH33" s="14">
        <v>106.496</v>
      </c>
      <c r="OI33" s="14">
        <v>16.404</v>
      </c>
      <c r="OJ33" s="14">
        <v>81</v>
      </c>
      <c r="OK33" s="14"/>
      <c r="OL33" s="14">
        <v>80</v>
      </c>
      <c r="OM33" s="14">
        <v>1</v>
      </c>
      <c r="ON33" s="14">
        <v>0.2</v>
      </c>
      <c r="OO33" s="14"/>
      <c r="OP33" s="14">
        <v>4.5170000000000003</v>
      </c>
      <c r="OQ33" s="14">
        <v>-4.3170000000000002</v>
      </c>
      <c r="OR33" s="14">
        <v>0.5</v>
      </c>
      <c r="OS33" s="14"/>
      <c r="OT33" s="14">
        <v>0.4</v>
      </c>
      <c r="OU33" s="14">
        <v>0.1</v>
      </c>
      <c r="OV33" s="14">
        <v>20</v>
      </c>
      <c r="OW33" s="14">
        <v>17.475729999999999</v>
      </c>
      <c r="OX33" s="14">
        <v>17.475729999999999</v>
      </c>
      <c r="OY33" s="14">
        <v>2.52427</v>
      </c>
      <c r="OZ33" s="14">
        <v>20.8</v>
      </c>
      <c r="PA33" s="14">
        <v>21</v>
      </c>
      <c r="PB33" s="14">
        <v>19.417470000000002</v>
      </c>
      <c r="PC33" s="14">
        <v>1.38253</v>
      </c>
      <c r="PD33" s="14"/>
      <c r="PE33" s="14"/>
      <c r="PF33" s="14"/>
      <c r="PG33" s="14">
        <v>0</v>
      </c>
      <c r="PH33" s="14">
        <v>0</v>
      </c>
      <c r="PI33" s="14"/>
      <c r="PJ33" s="14"/>
      <c r="PK33" s="14">
        <v>0</v>
      </c>
      <c r="PL33" s="14"/>
      <c r="PM33" s="14"/>
      <c r="PN33" s="14"/>
      <c r="PO33" s="14">
        <v>0</v>
      </c>
      <c r="PP33" s="14">
        <v>1.2</v>
      </c>
      <c r="PQ33" s="14">
        <v>1.2</v>
      </c>
      <c r="PR33" s="14">
        <v>1.2</v>
      </c>
      <c r="PS33" s="14">
        <v>0</v>
      </c>
      <c r="PT33" s="14">
        <v>3.1</v>
      </c>
      <c r="PU33" s="14">
        <v>2.4</v>
      </c>
      <c r="PV33" s="14">
        <v>2.4</v>
      </c>
      <c r="PW33" s="14">
        <v>0.7</v>
      </c>
      <c r="PX33" s="14">
        <v>3</v>
      </c>
      <c r="PY33" s="14">
        <v>2.8</v>
      </c>
      <c r="PZ33" s="14">
        <v>2.8</v>
      </c>
      <c r="QA33" s="14">
        <v>0.2</v>
      </c>
      <c r="QB33" s="14"/>
      <c r="QC33" s="14"/>
      <c r="QD33" s="14"/>
      <c r="QE33" s="14">
        <v>0</v>
      </c>
      <c r="QF33" s="14">
        <v>20</v>
      </c>
      <c r="QG33" s="14">
        <v>19.417470000000002</v>
      </c>
      <c r="QH33" s="14">
        <v>19.417470000000002</v>
      </c>
      <c r="QI33" s="14">
        <v>0.58252999999999999</v>
      </c>
      <c r="QJ33" s="14">
        <v>18.5</v>
      </c>
      <c r="QK33" s="14">
        <v>19</v>
      </c>
      <c r="QL33" s="14">
        <v>17.475729999999999</v>
      </c>
      <c r="QM33" s="14">
        <v>1.02427</v>
      </c>
      <c r="QN33" s="14">
        <v>3.4</v>
      </c>
      <c r="QO33" s="14">
        <v>3.5</v>
      </c>
      <c r="QP33" s="14">
        <v>3.5</v>
      </c>
      <c r="QQ33" s="14">
        <v>-0.1</v>
      </c>
      <c r="QR33" s="14">
        <v>18.600000000000001</v>
      </c>
      <c r="QS33" s="14">
        <v>17.96116</v>
      </c>
      <c r="QT33" s="14">
        <v>17.96116</v>
      </c>
      <c r="QU33" s="14">
        <v>0.63883999999999996</v>
      </c>
      <c r="QV33" s="14">
        <v>15.2</v>
      </c>
      <c r="QW33" s="14"/>
      <c r="QX33" s="14">
        <v>15.752000000000001</v>
      </c>
      <c r="QY33" s="14">
        <v>-0.55200000000000005</v>
      </c>
      <c r="QZ33" s="14">
        <v>18.5</v>
      </c>
      <c r="RA33" s="14"/>
      <c r="RB33" s="14">
        <v>18.748999999999999</v>
      </c>
      <c r="RC33" s="14">
        <v>-0.249</v>
      </c>
      <c r="RD33" s="14">
        <v>30.8</v>
      </c>
      <c r="RE33" s="14">
        <v>26.5</v>
      </c>
      <c r="RF33" s="14">
        <v>24.552</v>
      </c>
      <c r="RG33" s="14">
        <v>6.2480000000000002</v>
      </c>
      <c r="RH33" s="14">
        <v>84.8</v>
      </c>
      <c r="RI33" s="14">
        <v>83.1</v>
      </c>
      <c r="RJ33" s="14">
        <v>77.647999999999996</v>
      </c>
      <c r="RK33" s="14">
        <v>7.1520000000000001</v>
      </c>
      <c r="RL33" s="14">
        <v>17.8</v>
      </c>
      <c r="RM33" s="14"/>
      <c r="RN33" s="14">
        <v>18.076000000000001</v>
      </c>
      <c r="RO33" s="14">
        <v>-0.27600000000000002</v>
      </c>
      <c r="RP33" s="14">
        <v>3.3</v>
      </c>
      <c r="RQ33" s="14">
        <v>3</v>
      </c>
      <c r="RR33" s="14">
        <v>3</v>
      </c>
      <c r="RS33" s="14">
        <v>0.3</v>
      </c>
      <c r="RT33" s="14">
        <v>17.600000000000001</v>
      </c>
      <c r="RU33" s="14">
        <v>12.035360000000001</v>
      </c>
      <c r="RV33" s="14">
        <v>19.772770000000001</v>
      </c>
      <c r="RW33" s="14">
        <v>-2.1727699999999999</v>
      </c>
      <c r="RX33" s="14">
        <v>1.9</v>
      </c>
      <c r="RY33" s="14">
        <v>2</v>
      </c>
      <c r="RZ33" s="14">
        <v>2</v>
      </c>
      <c r="SA33" s="14">
        <v>-0.1</v>
      </c>
      <c r="SB33" s="14"/>
      <c r="SC33" s="14"/>
      <c r="SD33" s="14"/>
      <c r="SE33" s="14">
        <v>0</v>
      </c>
      <c r="SF33" s="14">
        <v>11.1</v>
      </c>
      <c r="SG33" s="14">
        <v>12.038830000000001</v>
      </c>
      <c r="SH33" s="14">
        <v>12.038830000000001</v>
      </c>
      <c r="SI33" s="14">
        <v>-0.93883000000000005</v>
      </c>
      <c r="SJ33" s="14">
        <v>6.8</v>
      </c>
      <c r="SK33" s="14">
        <v>6.7</v>
      </c>
      <c r="SL33" s="14">
        <v>6.7</v>
      </c>
      <c r="SM33" s="14">
        <v>0.1</v>
      </c>
      <c r="SN33" s="14">
        <v>11</v>
      </c>
      <c r="SO33" s="14">
        <v>12.621359999999999</v>
      </c>
      <c r="SP33" s="14">
        <v>12.621359999999999</v>
      </c>
      <c r="SQ33" s="14">
        <v>-1.6213599999999999</v>
      </c>
      <c r="SR33" s="14">
        <v>15</v>
      </c>
      <c r="SS33" s="14">
        <v>16.504850000000001</v>
      </c>
      <c r="ST33" s="14">
        <v>16.504850000000001</v>
      </c>
      <c r="SU33" s="14">
        <v>-1.50485</v>
      </c>
      <c r="SV33" s="14">
        <v>15</v>
      </c>
      <c r="SW33" s="14">
        <v>16.310680000000001</v>
      </c>
      <c r="SX33" s="14">
        <v>16.310680000000001</v>
      </c>
      <c r="SY33" s="14">
        <v>-1.3106800000000001</v>
      </c>
      <c r="SZ33" s="14">
        <v>2.5</v>
      </c>
      <c r="TA33" s="14">
        <v>17.323</v>
      </c>
      <c r="TB33" s="14">
        <v>17.323</v>
      </c>
      <c r="TC33" s="14">
        <v>-14.823</v>
      </c>
      <c r="TD33" s="14">
        <v>78.2</v>
      </c>
      <c r="TE33" s="14">
        <v>69.948999999999998</v>
      </c>
      <c r="TF33" s="14">
        <v>69.948999999999998</v>
      </c>
      <c r="TG33" s="14">
        <v>8.2509999999999994</v>
      </c>
      <c r="TH33" s="14">
        <v>37.5</v>
      </c>
      <c r="TI33" s="14"/>
      <c r="TJ33" s="14">
        <v>38.869999999999997</v>
      </c>
      <c r="TK33" s="14">
        <v>-1.37</v>
      </c>
      <c r="TL33" s="14">
        <v>0</v>
      </c>
      <c r="TM33" s="14"/>
      <c r="TN33" s="14">
        <v>68.835999999999999</v>
      </c>
      <c r="TO33" s="14">
        <v>-68.835999999999999</v>
      </c>
      <c r="TP33" s="14">
        <v>88.9</v>
      </c>
      <c r="TQ33" s="14">
        <v>84.12</v>
      </c>
      <c r="TR33" s="14">
        <v>79.634</v>
      </c>
      <c r="TS33" s="14">
        <v>9.266</v>
      </c>
      <c r="TT33" s="14">
        <v>0</v>
      </c>
      <c r="TU33" s="14"/>
      <c r="TV33" s="14">
        <v>5.1280000000000001</v>
      </c>
      <c r="TW33" s="14">
        <v>-5.1280000000000001</v>
      </c>
      <c r="TX33" s="14">
        <v>10.1</v>
      </c>
      <c r="TY33" s="14">
        <v>8.7810000000000006</v>
      </c>
      <c r="TZ33" s="14">
        <v>8.7810000000000006</v>
      </c>
      <c r="UA33" s="14">
        <v>1.319</v>
      </c>
      <c r="UB33" s="14">
        <v>20.9</v>
      </c>
      <c r="UC33" s="14">
        <v>21</v>
      </c>
      <c r="UD33" s="14">
        <v>21</v>
      </c>
      <c r="UE33" s="14">
        <v>-0.1</v>
      </c>
      <c r="UF33" s="14">
        <v>7.6</v>
      </c>
      <c r="UG33" s="14">
        <v>7</v>
      </c>
      <c r="UH33" s="14">
        <v>7</v>
      </c>
      <c r="UI33" s="14">
        <v>0.6</v>
      </c>
      <c r="UJ33" s="14">
        <v>7.9</v>
      </c>
      <c r="UK33" s="14">
        <v>6.9</v>
      </c>
      <c r="UL33" s="14">
        <v>6.9</v>
      </c>
      <c r="UM33" s="14">
        <v>1</v>
      </c>
      <c r="UN33" s="14">
        <v>20.399999999999999</v>
      </c>
      <c r="UO33" s="14">
        <v>20</v>
      </c>
      <c r="UP33" s="14">
        <v>9.9029100000000003</v>
      </c>
      <c r="UQ33" s="14">
        <v>10.49709</v>
      </c>
      <c r="UR33" s="14">
        <v>20.399999999999999</v>
      </c>
      <c r="US33" s="14">
        <v>20</v>
      </c>
      <c r="UT33" s="14">
        <v>9.9029100000000003</v>
      </c>
      <c r="UU33" s="14">
        <v>10.49709</v>
      </c>
      <c r="UV33" s="14">
        <v>20</v>
      </c>
      <c r="UW33" s="14">
        <v>20</v>
      </c>
      <c r="UX33" s="14">
        <v>10</v>
      </c>
      <c r="UY33" s="14">
        <v>10</v>
      </c>
      <c r="UZ33" s="14">
        <v>0</v>
      </c>
      <c r="VA33" s="14"/>
      <c r="VB33" s="14">
        <v>3.17</v>
      </c>
      <c r="VC33" s="14">
        <v>-3.17</v>
      </c>
      <c r="VD33" s="14"/>
      <c r="VE33" s="14"/>
      <c r="VF33" s="14"/>
      <c r="VG33" s="14">
        <v>0</v>
      </c>
      <c r="VH33" s="14">
        <v>17.3</v>
      </c>
      <c r="VI33" s="14"/>
      <c r="VJ33" s="14">
        <v>17.901</v>
      </c>
      <c r="VK33" s="14">
        <v>-0.60099999999999998</v>
      </c>
      <c r="VL33" s="14">
        <v>134.1</v>
      </c>
      <c r="VM33" s="14"/>
      <c r="VN33" s="14">
        <v>143.43</v>
      </c>
      <c r="VO33" s="14">
        <v>-9.33</v>
      </c>
      <c r="VP33" s="14">
        <v>0.6</v>
      </c>
      <c r="VQ33" s="14">
        <v>0.6</v>
      </c>
      <c r="VR33" s="14">
        <v>0.6</v>
      </c>
      <c r="VS33" s="14">
        <v>0</v>
      </c>
      <c r="VT33" s="14">
        <v>116.9</v>
      </c>
      <c r="VU33" s="14">
        <v>110.73</v>
      </c>
      <c r="VV33" s="14">
        <v>103.60599999999999</v>
      </c>
      <c r="VW33" s="14">
        <v>13.294</v>
      </c>
      <c r="VX33" s="14">
        <v>144.80000000000001</v>
      </c>
      <c r="VY33" s="14">
        <v>151.4</v>
      </c>
      <c r="VZ33" s="14">
        <v>119.14400000000001</v>
      </c>
      <c r="WA33" s="14">
        <v>25.655999999999999</v>
      </c>
      <c r="WB33" s="14">
        <v>92.5</v>
      </c>
      <c r="WC33" s="14"/>
      <c r="WD33" s="14">
        <v>110.879</v>
      </c>
      <c r="WE33" s="14">
        <v>-18.379000000000001</v>
      </c>
      <c r="WF33" s="14">
        <v>1</v>
      </c>
      <c r="WG33" s="14">
        <v>1.4490000000000001</v>
      </c>
      <c r="WH33" s="14">
        <v>1.4490000000000001</v>
      </c>
      <c r="WI33" s="14">
        <v>-0.44900000000000001</v>
      </c>
      <c r="WJ33" s="14"/>
      <c r="WK33" s="14"/>
      <c r="WL33" s="14"/>
      <c r="WM33" s="14">
        <v>0</v>
      </c>
      <c r="WN33" s="14">
        <v>1.7</v>
      </c>
      <c r="WO33" s="14">
        <v>2.4</v>
      </c>
      <c r="WP33" s="14">
        <v>2.4</v>
      </c>
      <c r="WQ33" s="14">
        <v>-0.7</v>
      </c>
      <c r="WR33" s="14">
        <v>0.9</v>
      </c>
      <c r="WS33" s="14">
        <v>1.4</v>
      </c>
      <c r="WT33" s="14">
        <v>1.4</v>
      </c>
      <c r="WU33" s="14">
        <v>-0.5</v>
      </c>
      <c r="WV33" s="14">
        <v>15.6</v>
      </c>
      <c r="WW33" s="14"/>
      <c r="WX33" s="14">
        <v>18.390999999999998</v>
      </c>
      <c r="WY33" s="14">
        <v>-2.7909999999999999</v>
      </c>
      <c r="WZ33" s="14">
        <v>6.1</v>
      </c>
      <c r="XA33" s="14">
        <v>6.5</v>
      </c>
      <c r="XB33" s="14">
        <v>6.5</v>
      </c>
      <c r="XC33" s="14">
        <v>-0.4</v>
      </c>
      <c r="XD33" s="14">
        <v>18.5</v>
      </c>
      <c r="XE33" s="14">
        <v>18.4466</v>
      </c>
      <c r="XF33" s="14">
        <v>18.4466</v>
      </c>
      <c r="XG33" s="14">
        <v>5.3400000000000003E-2</v>
      </c>
      <c r="XH33" s="14">
        <v>8.8000000000000007</v>
      </c>
      <c r="XI33" s="14">
        <v>10.8</v>
      </c>
      <c r="XJ33" s="14">
        <v>10.8</v>
      </c>
      <c r="XK33" s="14">
        <v>-2</v>
      </c>
      <c r="XL33" s="14">
        <v>27.3</v>
      </c>
      <c r="XM33" s="14">
        <v>29</v>
      </c>
      <c r="XN33" s="14">
        <v>29</v>
      </c>
      <c r="XO33" s="14">
        <v>-1.7</v>
      </c>
      <c r="XP33" s="14">
        <v>34.200000000000003</v>
      </c>
      <c r="XQ33" s="14">
        <v>29</v>
      </c>
      <c r="XR33" s="14">
        <v>29</v>
      </c>
      <c r="XS33" s="14">
        <v>5.2</v>
      </c>
      <c r="XT33" s="14">
        <v>15</v>
      </c>
      <c r="XU33" s="14">
        <v>14</v>
      </c>
      <c r="XV33" s="14">
        <v>14</v>
      </c>
      <c r="XW33" s="14">
        <v>1</v>
      </c>
      <c r="XX33" s="14">
        <v>16.8</v>
      </c>
      <c r="XY33" s="14">
        <v>19</v>
      </c>
      <c r="XZ33" s="14">
        <v>19</v>
      </c>
      <c r="YA33" s="14">
        <v>-2.2000000000000002</v>
      </c>
      <c r="YB33" s="14">
        <v>0</v>
      </c>
      <c r="YC33" s="14"/>
      <c r="YD33" s="14"/>
      <c r="YE33" s="14">
        <v>0</v>
      </c>
      <c r="YF33" s="14">
        <v>11</v>
      </c>
      <c r="YG33" s="14">
        <v>11</v>
      </c>
      <c r="YH33" s="14">
        <v>11</v>
      </c>
      <c r="YI33" s="14">
        <v>0</v>
      </c>
    </row>
    <row r="34" spans="1:659" ht="24" customHeight="1" x14ac:dyDescent="0.25">
      <c r="A34" s="1"/>
      <c r="B34" s="16" t="s">
        <v>74</v>
      </c>
      <c r="C34" s="16" t="s">
        <v>847</v>
      </c>
      <c r="D34" s="17">
        <v>204.9</v>
      </c>
      <c r="E34" s="17">
        <v>203.20388</v>
      </c>
      <c r="F34" s="17">
        <v>203.20388</v>
      </c>
      <c r="G34" s="17">
        <v>1.6961200000000001</v>
      </c>
      <c r="H34" s="17">
        <v>631.6</v>
      </c>
      <c r="I34" s="17">
        <v>635.02589999999998</v>
      </c>
      <c r="J34" s="17">
        <v>635.02589999999998</v>
      </c>
      <c r="K34" s="17">
        <v>-3.4258999999999999</v>
      </c>
      <c r="L34" s="17">
        <v>216.8</v>
      </c>
      <c r="M34" s="17">
        <v>206.58520999999999</v>
      </c>
      <c r="N34" s="17">
        <v>206.58520999999999</v>
      </c>
      <c r="O34" s="17">
        <v>10.214790000000001</v>
      </c>
      <c r="P34" s="17"/>
      <c r="Q34" s="17"/>
      <c r="R34" s="17"/>
      <c r="S34" s="17">
        <v>0</v>
      </c>
      <c r="T34" s="17"/>
      <c r="U34" s="17"/>
      <c r="V34" s="17"/>
      <c r="W34" s="17">
        <v>0</v>
      </c>
      <c r="X34" s="17">
        <v>90.5</v>
      </c>
      <c r="Y34" s="17">
        <v>91.778639999999996</v>
      </c>
      <c r="Z34" s="17">
        <v>91.778630000000007</v>
      </c>
      <c r="AA34" s="17">
        <v>-1.2786299999999999</v>
      </c>
      <c r="AB34" s="17">
        <v>188.4</v>
      </c>
      <c r="AC34" s="17">
        <v>190.00198</v>
      </c>
      <c r="AD34" s="17">
        <v>182.72800000000001</v>
      </c>
      <c r="AE34" s="17">
        <v>5.6719999999999997</v>
      </c>
      <c r="AF34" s="17"/>
      <c r="AG34" s="17"/>
      <c r="AH34" s="17"/>
      <c r="AI34" s="17">
        <v>0</v>
      </c>
      <c r="AJ34" s="17"/>
      <c r="AK34" s="17"/>
      <c r="AL34" s="17"/>
      <c r="AM34" s="17">
        <v>0</v>
      </c>
      <c r="AN34" s="17">
        <v>151.9</v>
      </c>
      <c r="AO34" s="17">
        <v>180.68591000000001</v>
      </c>
      <c r="AP34" s="17">
        <v>182.57832999999999</v>
      </c>
      <c r="AQ34" s="17">
        <v>-30.678329999999999</v>
      </c>
      <c r="AR34" s="17">
        <v>151.4</v>
      </c>
      <c r="AS34" s="17">
        <v>180.68591000000001</v>
      </c>
      <c r="AT34" s="17">
        <v>182.57832999999999</v>
      </c>
      <c r="AU34" s="17">
        <v>-31.178329999999999</v>
      </c>
      <c r="AV34" s="17">
        <v>151.5</v>
      </c>
      <c r="AW34" s="17">
        <v>180.68591000000001</v>
      </c>
      <c r="AX34" s="17">
        <v>182.57832999999999</v>
      </c>
      <c r="AY34" s="17">
        <v>-31.078330000000001</v>
      </c>
      <c r="AZ34" s="17">
        <v>228.3</v>
      </c>
      <c r="BA34" s="17">
        <v>271.84276</v>
      </c>
      <c r="BB34" s="17">
        <v>274.68991</v>
      </c>
      <c r="BC34" s="17">
        <v>-46.38991</v>
      </c>
      <c r="BD34" s="17">
        <v>0</v>
      </c>
      <c r="BE34" s="17"/>
      <c r="BF34" s="17"/>
      <c r="BG34" s="17">
        <v>0</v>
      </c>
      <c r="BH34" s="17"/>
      <c r="BI34" s="17"/>
      <c r="BJ34" s="17"/>
      <c r="BK34" s="17">
        <v>0</v>
      </c>
      <c r="BL34" s="17">
        <v>272.2</v>
      </c>
      <c r="BM34" s="17">
        <v>239.27833000000001</v>
      </c>
      <c r="BN34" s="17">
        <v>368.40064999999998</v>
      </c>
      <c r="BO34" s="17">
        <v>-96.200649999999996</v>
      </c>
      <c r="BP34" s="17">
        <v>5.7</v>
      </c>
      <c r="BQ34" s="17">
        <v>9.6366700000000005</v>
      </c>
      <c r="BR34" s="17">
        <v>5.4625000000000004</v>
      </c>
      <c r="BS34" s="17">
        <v>0.23749999999999999</v>
      </c>
      <c r="BT34" s="17"/>
      <c r="BU34" s="17"/>
      <c r="BV34" s="17"/>
      <c r="BW34" s="17">
        <v>0</v>
      </c>
      <c r="BX34" s="17"/>
      <c r="BY34" s="17"/>
      <c r="BZ34" s="17"/>
      <c r="CA34" s="17">
        <v>0</v>
      </c>
      <c r="CB34" s="17"/>
      <c r="CC34" s="17"/>
      <c r="CD34" s="17"/>
      <c r="CE34" s="17">
        <v>0</v>
      </c>
      <c r="CF34" s="17"/>
      <c r="CG34" s="17"/>
      <c r="CH34" s="17"/>
      <c r="CI34" s="17">
        <v>0</v>
      </c>
      <c r="CJ34" s="17">
        <v>147.4</v>
      </c>
      <c r="CK34" s="17">
        <v>148.8219</v>
      </c>
      <c r="CL34" s="17">
        <v>148.8219</v>
      </c>
      <c r="CM34" s="17">
        <v>-1.4218999999999999</v>
      </c>
      <c r="CN34" s="17">
        <v>7.8</v>
      </c>
      <c r="CO34" s="17">
        <v>5.1333399999999996</v>
      </c>
      <c r="CP34" s="17">
        <v>5.1333399999999996</v>
      </c>
      <c r="CQ34" s="17">
        <v>2.6666599999999998</v>
      </c>
      <c r="CR34" s="17">
        <v>6.1</v>
      </c>
      <c r="CS34" s="17">
        <v>2.8177599999999998</v>
      </c>
      <c r="CT34" s="17">
        <v>2.8177500000000002</v>
      </c>
      <c r="CU34" s="17">
        <v>3.2822499999999999</v>
      </c>
      <c r="CV34" s="17">
        <v>5.6</v>
      </c>
      <c r="CW34" s="17">
        <v>5.6000100000000002</v>
      </c>
      <c r="CX34" s="17">
        <v>5.6000100000000002</v>
      </c>
      <c r="CY34" s="17">
        <v>-1.0000000000000001E-5</v>
      </c>
      <c r="CZ34" s="17">
        <v>6.9</v>
      </c>
      <c r="DA34" s="17">
        <v>6.8787000000000003</v>
      </c>
      <c r="DB34" s="17">
        <v>6.8787000000000003</v>
      </c>
      <c r="DC34" s="17">
        <v>2.1299999999999999E-2</v>
      </c>
      <c r="DD34" s="17">
        <v>10.1</v>
      </c>
      <c r="DE34" s="17">
        <v>9.9363299999999999</v>
      </c>
      <c r="DF34" s="17">
        <v>9.9363299999999999</v>
      </c>
      <c r="DG34" s="17">
        <v>0.16367000000000001</v>
      </c>
      <c r="DH34" s="17">
        <v>76.2</v>
      </c>
      <c r="DI34" s="17">
        <v>60.000039999999998</v>
      </c>
      <c r="DJ34" s="17">
        <v>39.487789999999997</v>
      </c>
      <c r="DK34" s="17">
        <v>36.712209999999999</v>
      </c>
      <c r="DL34" s="17"/>
      <c r="DM34" s="17"/>
      <c r="DN34" s="17"/>
      <c r="DO34" s="17">
        <v>0</v>
      </c>
      <c r="DP34" s="17"/>
      <c r="DQ34" s="17"/>
      <c r="DR34" s="17"/>
      <c r="DS34" s="17">
        <v>0</v>
      </c>
      <c r="DT34" s="17"/>
      <c r="DU34" s="17"/>
      <c r="DV34" s="17"/>
      <c r="DW34" s="17">
        <v>0</v>
      </c>
      <c r="DX34" s="17"/>
      <c r="DY34" s="17"/>
      <c r="DZ34" s="17"/>
      <c r="EA34" s="17">
        <v>0</v>
      </c>
      <c r="EB34" s="17">
        <v>110.7</v>
      </c>
      <c r="EC34" s="17">
        <v>112.35728</v>
      </c>
      <c r="ED34" s="17">
        <v>112.35728</v>
      </c>
      <c r="EE34" s="17">
        <v>-1.6572800000000001</v>
      </c>
      <c r="EF34" s="17">
        <v>115.2</v>
      </c>
      <c r="EG34" s="17">
        <v>51.455539999999999</v>
      </c>
      <c r="EH34" s="17">
        <v>54.86862</v>
      </c>
      <c r="EI34" s="17">
        <v>60.331380000000003</v>
      </c>
      <c r="EJ34" s="17"/>
      <c r="EK34" s="17"/>
      <c r="EL34" s="17"/>
      <c r="EM34" s="17">
        <v>0</v>
      </c>
      <c r="EN34" s="17"/>
      <c r="EO34" s="17"/>
      <c r="EP34" s="17"/>
      <c r="EQ34" s="17">
        <v>0</v>
      </c>
      <c r="ER34" s="17"/>
      <c r="ES34" s="17"/>
      <c r="ET34" s="17"/>
      <c r="EU34" s="17">
        <v>0</v>
      </c>
      <c r="EV34" s="17">
        <v>6.5</v>
      </c>
      <c r="EW34" s="17">
        <v>6.39</v>
      </c>
      <c r="EX34" s="17">
        <v>6.39</v>
      </c>
      <c r="EY34" s="17">
        <v>0.11</v>
      </c>
      <c r="EZ34" s="17">
        <v>339.8</v>
      </c>
      <c r="FA34" s="17">
        <v>182.81394</v>
      </c>
      <c r="FB34" s="17">
        <v>220.38815</v>
      </c>
      <c r="FC34" s="17">
        <v>119.41185</v>
      </c>
      <c r="FD34" s="17">
        <v>36</v>
      </c>
      <c r="FE34" s="17">
        <v>63.890430000000002</v>
      </c>
      <c r="FF34" s="17">
        <v>54.885109999999997</v>
      </c>
      <c r="FG34" s="17">
        <v>-18.885110000000001</v>
      </c>
      <c r="FH34" s="17">
        <v>152.19999999999999</v>
      </c>
      <c r="FI34" s="17">
        <v>151.21556000000001</v>
      </c>
      <c r="FJ34" s="17">
        <v>151.21526</v>
      </c>
      <c r="FK34" s="17">
        <v>0.98473999999999995</v>
      </c>
      <c r="FL34" s="17">
        <v>28.6</v>
      </c>
      <c r="FM34" s="17">
        <v>33.01126</v>
      </c>
      <c r="FN34" s="17">
        <v>26.417359999999999</v>
      </c>
      <c r="FO34" s="17">
        <v>2.1826400000000001</v>
      </c>
      <c r="FP34" s="17">
        <v>16.8</v>
      </c>
      <c r="FQ34" s="17">
        <v>16.33278</v>
      </c>
      <c r="FR34" s="17">
        <v>17.210889999999999</v>
      </c>
      <c r="FS34" s="17">
        <v>-0.41088999999999998</v>
      </c>
      <c r="FT34" s="17">
        <v>18.8</v>
      </c>
      <c r="FU34" s="17">
        <v>17.96116</v>
      </c>
      <c r="FV34" s="17">
        <v>17.96116</v>
      </c>
      <c r="FW34" s="17">
        <v>0.83884000000000003</v>
      </c>
      <c r="FX34" s="17">
        <v>91.7</v>
      </c>
      <c r="FY34" s="17">
        <v>81.321879999999993</v>
      </c>
      <c r="FZ34" s="17">
        <v>81.321870000000004</v>
      </c>
      <c r="GA34" s="17">
        <v>10.378130000000001</v>
      </c>
      <c r="GB34" s="17"/>
      <c r="GC34" s="17"/>
      <c r="GD34" s="17"/>
      <c r="GE34" s="17">
        <v>0</v>
      </c>
      <c r="GF34" s="17"/>
      <c r="GG34" s="17"/>
      <c r="GH34" s="17"/>
      <c r="GI34" s="17">
        <v>0</v>
      </c>
      <c r="GJ34" s="17"/>
      <c r="GK34" s="17"/>
      <c r="GL34" s="17"/>
      <c r="GM34" s="17">
        <v>0</v>
      </c>
      <c r="GN34" s="17">
        <v>108.9</v>
      </c>
      <c r="GO34" s="17">
        <v>110.37454</v>
      </c>
      <c r="GP34" s="17">
        <v>103.25498</v>
      </c>
      <c r="GQ34" s="17">
        <v>5.6450199999999997</v>
      </c>
      <c r="GR34" s="17">
        <v>7.6</v>
      </c>
      <c r="GS34" s="17">
        <v>6.5736800000000004</v>
      </c>
      <c r="GT34" s="17">
        <v>6.5736800000000004</v>
      </c>
      <c r="GU34" s="17">
        <v>1.0263199999999999</v>
      </c>
      <c r="GV34" s="17">
        <v>6</v>
      </c>
      <c r="GW34" s="17">
        <v>6.6261000000000001</v>
      </c>
      <c r="GX34" s="17">
        <v>6.6261000000000001</v>
      </c>
      <c r="GY34" s="17">
        <v>-0.62609999999999999</v>
      </c>
      <c r="GZ34" s="17">
        <v>32.700000000000003</v>
      </c>
      <c r="HA34" s="17">
        <v>33.266240000000003</v>
      </c>
      <c r="HB34" s="17">
        <v>21.27524</v>
      </c>
      <c r="HC34" s="17">
        <v>11.424759999999999</v>
      </c>
      <c r="HD34" s="17">
        <v>44</v>
      </c>
      <c r="HE34" s="17">
        <v>38.790100000000002</v>
      </c>
      <c r="HF34" s="17">
        <v>38.790089999999999</v>
      </c>
      <c r="HG34" s="17">
        <v>5.2099099999999998</v>
      </c>
      <c r="HH34" s="17">
        <v>2</v>
      </c>
      <c r="HI34" s="17">
        <v>1.97359</v>
      </c>
      <c r="HJ34" s="17">
        <v>1.97359</v>
      </c>
      <c r="HK34" s="17">
        <v>2.6409999999999999E-2</v>
      </c>
      <c r="HL34" s="17">
        <v>12.1</v>
      </c>
      <c r="HM34" s="17">
        <v>13.33126</v>
      </c>
      <c r="HN34" s="17">
        <v>13.33126</v>
      </c>
      <c r="HO34" s="17">
        <v>-1.23126</v>
      </c>
      <c r="HP34" s="17">
        <v>73.099999999999994</v>
      </c>
      <c r="HQ34" s="17">
        <v>63.781280000000002</v>
      </c>
      <c r="HR34" s="17">
        <v>73.458100000000002</v>
      </c>
      <c r="HS34" s="17">
        <v>-0.35809999999999997</v>
      </c>
      <c r="HT34" s="17"/>
      <c r="HU34" s="17"/>
      <c r="HV34" s="17"/>
      <c r="HW34" s="17">
        <v>0</v>
      </c>
      <c r="HX34" s="17"/>
      <c r="HY34" s="17"/>
      <c r="HZ34" s="17"/>
      <c r="IA34" s="17">
        <v>0</v>
      </c>
      <c r="IB34" s="17">
        <v>51.7</v>
      </c>
      <c r="IC34" s="17">
        <v>51.784550000000003</v>
      </c>
      <c r="ID34" s="17">
        <v>85.482500000000002</v>
      </c>
      <c r="IE34" s="17">
        <v>-33.782499999999999</v>
      </c>
      <c r="IF34" s="17"/>
      <c r="IG34" s="17"/>
      <c r="IH34" s="17"/>
      <c r="II34" s="17">
        <v>0</v>
      </c>
      <c r="IJ34" s="17"/>
      <c r="IK34" s="17"/>
      <c r="IL34" s="17"/>
      <c r="IM34" s="17">
        <v>0</v>
      </c>
      <c r="IN34" s="17">
        <v>46.5</v>
      </c>
      <c r="IO34" s="17"/>
      <c r="IP34" s="17"/>
      <c r="IQ34" s="17">
        <v>46.5</v>
      </c>
      <c r="IR34" s="17"/>
      <c r="IS34" s="17"/>
      <c r="IT34" s="17"/>
      <c r="IU34" s="17">
        <v>0</v>
      </c>
      <c r="IV34" s="17"/>
      <c r="IW34" s="17"/>
      <c r="IX34" s="17"/>
      <c r="IY34" s="17">
        <v>0</v>
      </c>
      <c r="IZ34" s="17"/>
      <c r="JA34" s="17"/>
      <c r="JB34" s="17"/>
      <c r="JC34" s="17">
        <v>0</v>
      </c>
      <c r="JD34" s="17">
        <v>84.4</v>
      </c>
      <c r="JE34" s="17">
        <v>88.649879999999996</v>
      </c>
      <c r="JF34" s="17">
        <v>88.649870000000007</v>
      </c>
      <c r="JG34" s="17">
        <v>-4.2498699999999996</v>
      </c>
      <c r="JH34" s="17">
        <v>168.6</v>
      </c>
      <c r="JI34" s="17">
        <v>185.03028</v>
      </c>
      <c r="JJ34" s="17">
        <v>185.03030999999999</v>
      </c>
      <c r="JK34" s="17">
        <v>-16.430309999999999</v>
      </c>
      <c r="JL34" s="17">
        <v>166.3</v>
      </c>
      <c r="JM34" s="17">
        <v>185.03028</v>
      </c>
      <c r="JN34" s="17">
        <v>185.03030999999999</v>
      </c>
      <c r="JO34" s="17">
        <v>-18.730309999999999</v>
      </c>
      <c r="JP34" s="17">
        <v>200</v>
      </c>
      <c r="JQ34" s="17">
        <v>185.03028</v>
      </c>
      <c r="JR34" s="17">
        <v>185.03030999999999</v>
      </c>
      <c r="JS34" s="17">
        <v>14.96969</v>
      </c>
      <c r="JT34" s="17">
        <v>262.10000000000002</v>
      </c>
      <c r="JU34" s="17">
        <v>278.37887999999998</v>
      </c>
      <c r="JV34" s="17">
        <v>278.37893000000003</v>
      </c>
      <c r="JW34" s="17">
        <v>-16.278929999999999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v>
      </c>
      <c r="KW34" s="17"/>
      <c r="KX34" s="17"/>
      <c r="KY34" s="17">
        <v>0</v>
      </c>
      <c r="KZ34" s="17"/>
      <c r="LA34" s="17"/>
      <c r="LB34" s="17"/>
      <c r="LC34" s="17">
        <v>0</v>
      </c>
      <c r="LD34" s="17">
        <v>3.5</v>
      </c>
      <c r="LE34" s="17">
        <v>3.1205099999999999</v>
      </c>
      <c r="LF34" s="17">
        <v>3.1204999999999998</v>
      </c>
      <c r="LG34" s="17">
        <v>0.3795</v>
      </c>
      <c r="LH34" s="17">
        <v>124.2</v>
      </c>
      <c r="LI34" s="17">
        <v>113.70616</v>
      </c>
      <c r="LJ34" s="17">
        <v>113.70310000000001</v>
      </c>
      <c r="LK34" s="17">
        <v>10.4969</v>
      </c>
      <c r="LL34" s="17">
        <v>66.8</v>
      </c>
      <c r="LM34" s="17">
        <v>90.643119999999996</v>
      </c>
      <c r="LN34" s="17">
        <v>133.03102000000001</v>
      </c>
      <c r="LO34" s="17">
        <v>-66.231020000000001</v>
      </c>
      <c r="LP34" s="17">
        <v>66.8</v>
      </c>
      <c r="LQ34" s="17">
        <v>67.133979999999994</v>
      </c>
      <c r="LR34" s="17">
        <v>67.133979999999994</v>
      </c>
      <c r="LS34" s="17">
        <v>-0.33398</v>
      </c>
      <c r="LT34" s="17">
        <v>46.4</v>
      </c>
      <c r="LU34" s="17">
        <v>48.413229999999999</v>
      </c>
      <c r="LV34" s="17">
        <v>48.413220000000003</v>
      </c>
      <c r="LW34" s="17">
        <v>-2.01322</v>
      </c>
      <c r="LX34" s="17">
        <v>30.5</v>
      </c>
      <c r="LY34" s="17">
        <v>29.951450000000001</v>
      </c>
      <c r="LZ34" s="17">
        <v>29.951450000000001</v>
      </c>
      <c r="MA34" s="17">
        <v>0.54854999999999998</v>
      </c>
      <c r="MB34" s="17"/>
      <c r="MC34" s="17"/>
      <c r="MD34" s="17"/>
      <c r="ME34" s="17">
        <v>0</v>
      </c>
      <c r="MF34" s="17"/>
      <c r="MG34" s="17"/>
      <c r="MH34" s="17"/>
      <c r="MI34" s="17">
        <v>0</v>
      </c>
      <c r="MJ34" s="17"/>
      <c r="MK34" s="17"/>
      <c r="ML34" s="17"/>
      <c r="MM34" s="17">
        <v>0</v>
      </c>
      <c r="MN34" s="17">
        <v>145</v>
      </c>
      <c r="MO34" s="17">
        <v>151.08874</v>
      </c>
      <c r="MP34" s="17">
        <v>151.08876000000001</v>
      </c>
      <c r="MQ34" s="17">
        <v>-6.0887599999999997</v>
      </c>
      <c r="MR34" s="17">
        <v>145.6</v>
      </c>
      <c r="MS34" s="17">
        <v>151.08874</v>
      </c>
      <c r="MT34" s="17">
        <v>151.08876000000001</v>
      </c>
      <c r="MU34" s="17">
        <v>-5.4887600000000001</v>
      </c>
      <c r="MV34" s="17">
        <v>148.69999999999999</v>
      </c>
      <c r="MW34" s="17">
        <v>151.54246000000001</v>
      </c>
      <c r="MX34" s="17">
        <v>151.54248000000001</v>
      </c>
      <c r="MY34" s="17">
        <v>-2.8424800000000001</v>
      </c>
      <c r="MZ34" s="17"/>
      <c r="NA34" s="17"/>
      <c r="NB34" s="17"/>
      <c r="NC34" s="17">
        <v>0</v>
      </c>
      <c r="ND34" s="17"/>
      <c r="NE34" s="17"/>
      <c r="NF34" s="17"/>
      <c r="NG34" s="17">
        <v>0</v>
      </c>
      <c r="NH34" s="17"/>
      <c r="NI34" s="17"/>
      <c r="NJ34" s="17"/>
      <c r="NK34" s="17">
        <v>0</v>
      </c>
      <c r="NL34" s="17"/>
      <c r="NM34" s="17"/>
      <c r="NN34" s="17"/>
      <c r="NO34" s="17">
        <v>0</v>
      </c>
      <c r="NP34" s="17">
        <v>0</v>
      </c>
      <c r="NQ34" s="17"/>
      <c r="NR34" s="17"/>
      <c r="NS34" s="17">
        <v>0</v>
      </c>
      <c r="NT34" s="17">
        <v>209.3</v>
      </c>
      <c r="NU34" s="17">
        <v>206.29037</v>
      </c>
      <c r="NV34" s="17">
        <v>206.29035999999999</v>
      </c>
      <c r="NW34" s="17">
        <v>3.0096400000000001</v>
      </c>
      <c r="NX34" s="17">
        <v>100.1</v>
      </c>
      <c r="NY34" s="17">
        <v>103.45493</v>
      </c>
      <c r="NZ34" s="17">
        <v>103.45493</v>
      </c>
      <c r="OA34" s="17">
        <v>-3.35493</v>
      </c>
      <c r="OB34" s="17">
        <v>0.8</v>
      </c>
      <c r="OC34" s="17"/>
      <c r="OD34" s="17">
        <v>1.079</v>
      </c>
      <c r="OE34" s="17">
        <v>-0.27900000000000003</v>
      </c>
      <c r="OF34" s="17">
        <v>121.7</v>
      </c>
      <c r="OG34" s="17">
        <v>107.39100000000001</v>
      </c>
      <c r="OH34" s="17">
        <v>107.39100000000001</v>
      </c>
      <c r="OI34" s="17">
        <v>14.308999999999999</v>
      </c>
      <c r="OJ34" s="17">
        <v>78.400000000000006</v>
      </c>
      <c r="OK34" s="17"/>
      <c r="OL34" s="17">
        <v>80</v>
      </c>
      <c r="OM34" s="17">
        <v>-1.6</v>
      </c>
      <c r="ON34" s="17">
        <v>0</v>
      </c>
      <c r="OO34" s="17"/>
      <c r="OP34" s="17">
        <v>3.2949999999999999</v>
      </c>
      <c r="OQ34" s="17">
        <v>-3.2949999999999999</v>
      </c>
      <c r="OR34" s="17">
        <v>0.5</v>
      </c>
      <c r="OS34" s="17"/>
      <c r="OT34" s="17">
        <v>0.3</v>
      </c>
      <c r="OU34" s="17">
        <v>0.2</v>
      </c>
      <c r="OV34" s="17">
        <v>20</v>
      </c>
      <c r="OW34" s="17">
        <v>17.475729999999999</v>
      </c>
      <c r="OX34" s="17">
        <v>17.475729999999999</v>
      </c>
      <c r="OY34" s="17">
        <v>2.52427</v>
      </c>
      <c r="OZ34" s="17">
        <v>20.9</v>
      </c>
      <c r="PA34" s="17">
        <v>21</v>
      </c>
      <c r="PB34" s="17">
        <v>19.417470000000002</v>
      </c>
      <c r="PC34" s="17">
        <v>1.4825299999999999</v>
      </c>
      <c r="PD34" s="17"/>
      <c r="PE34" s="17"/>
      <c r="PF34" s="17"/>
      <c r="PG34" s="17">
        <v>0</v>
      </c>
      <c r="PH34" s="17">
        <v>0</v>
      </c>
      <c r="PI34" s="17"/>
      <c r="PJ34" s="17"/>
      <c r="PK34" s="17">
        <v>0</v>
      </c>
      <c r="PL34" s="17"/>
      <c r="PM34" s="17"/>
      <c r="PN34" s="17"/>
      <c r="PO34" s="17">
        <v>0</v>
      </c>
      <c r="PP34" s="17">
        <v>1.2</v>
      </c>
      <c r="PQ34" s="17">
        <v>1.2</v>
      </c>
      <c r="PR34" s="17">
        <v>1.2</v>
      </c>
      <c r="PS34" s="17">
        <v>0</v>
      </c>
      <c r="PT34" s="17">
        <v>3.1</v>
      </c>
      <c r="PU34" s="17">
        <v>2.4</v>
      </c>
      <c r="PV34" s="17">
        <v>2.4</v>
      </c>
      <c r="PW34" s="17">
        <v>0.7</v>
      </c>
      <c r="PX34" s="17">
        <v>3</v>
      </c>
      <c r="PY34" s="17">
        <v>2.8</v>
      </c>
      <c r="PZ34" s="17">
        <v>2.8</v>
      </c>
      <c r="QA34" s="17">
        <v>0.2</v>
      </c>
      <c r="QB34" s="17"/>
      <c r="QC34" s="17"/>
      <c r="QD34" s="17"/>
      <c r="QE34" s="17">
        <v>0</v>
      </c>
      <c r="QF34" s="17">
        <v>20</v>
      </c>
      <c r="QG34" s="17">
        <v>19.417470000000002</v>
      </c>
      <c r="QH34" s="17">
        <v>19.417470000000002</v>
      </c>
      <c r="QI34" s="17">
        <v>0.58252999999999999</v>
      </c>
      <c r="QJ34" s="17">
        <v>18.5</v>
      </c>
      <c r="QK34" s="17">
        <v>19</v>
      </c>
      <c r="QL34" s="17">
        <v>17.475729999999999</v>
      </c>
      <c r="QM34" s="17">
        <v>1.02427</v>
      </c>
      <c r="QN34" s="17">
        <v>3.4</v>
      </c>
      <c r="QO34" s="17">
        <v>3.5</v>
      </c>
      <c r="QP34" s="17">
        <v>3.5</v>
      </c>
      <c r="QQ34" s="17">
        <v>-0.1</v>
      </c>
      <c r="QR34" s="17">
        <v>18.600000000000001</v>
      </c>
      <c r="QS34" s="17">
        <v>17.96116</v>
      </c>
      <c r="QT34" s="17">
        <v>17.96116</v>
      </c>
      <c r="QU34" s="17">
        <v>0.63883999999999996</v>
      </c>
      <c r="QV34" s="17">
        <v>14.3</v>
      </c>
      <c r="QW34" s="17"/>
      <c r="QX34" s="17">
        <v>15.746</v>
      </c>
      <c r="QY34" s="17">
        <v>-1.446</v>
      </c>
      <c r="QZ34" s="17">
        <v>17.600000000000001</v>
      </c>
      <c r="RA34" s="17"/>
      <c r="RB34" s="17">
        <v>18.741</v>
      </c>
      <c r="RC34" s="17">
        <v>-1.141</v>
      </c>
      <c r="RD34" s="17">
        <v>30.5</v>
      </c>
      <c r="RE34" s="17">
        <v>26.2</v>
      </c>
      <c r="RF34" s="17">
        <v>24.263999999999999</v>
      </c>
      <c r="RG34" s="17">
        <v>6.2359999999999998</v>
      </c>
      <c r="RH34" s="17">
        <v>86</v>
      </c>
      <c r="RI34" s="17">
        <v>84.5</v>
      </c>
      <c r="RJ34" s="17">
        <v>78.427999999999997</v>
      </c>
      <c r="RK34" s="17">
        <v>7.5720000000000001</v>
      </c>
      <c r="RL34" s="17">
        <v>16.399999999999999</v>
      </c>
      <c r="RM34" s="17"/>
      <c r="RN34" s="17">
        <v>18.972000000000001</v>
      </c>
      <c r="RO34" s="17">
        <v>-2.5720000000000001</v>
      </c>
      <c r="RP34" s="17">
        <v>3.4</v>
      </c>
      <c r="RQ34" s="17">
        <v>3</v>
      </c>
      <c r="RR34" s="17">
        <v>3</v>
      </c>
      <c r="RS34" s="17">
        <v>0.4</v>
      </c>
      <c r="RT34" s="17">
        <v>17</v>
      </c>
      <c r="RU34" s="17">
        <v>11.97817</v>
      </c>
      <c r="RV34" s="17">
        <v>19.772760000000002</v>
      </c>
      <c r="RW34" s="17">
        <v>-2.7727599999999999</v>
      </c>
      <c r="RX34" s="17">
        <v>2</v>
      </c>
      <c r="RY34" s="17">
        <v>2</v>
      </c>
      <c r="RZ34" s="17">
        <v>2</v>
      </c>
      <c r="SA34" s="17">
        <v>0</v>
      </c>
      <c r="SB34" s="17"/>
      <c r="SC34" s="17"/>
      <c r="SD34" s="17"/>
      <c r="SE34" s="17">
        <v>0</v>
      </c>
      <c r="SF34" s="17">
        <v>11.1</v>
      </c>
      <c r="SG34" s="17">
        <v>12.038830000000001</v>
      </c>
      <c r="SH34" s="17">
        <v>12.038830000000001</v>
      </c>
      <c r="SI34" s="17">
        <v>-0.93883000000000005</v>
      </c>
      <c r="SJ34" s="17">
        <v>6.8</v>
      </c>
      <c r="SK34" s="17">
        <v>6.7</v>
      </c>
      <c r="SL34" s="17">
        <v>6.7</v>
      </c>
      <c r="SM34" s="17">
        <v>0.1</v>
      </c>
      <c r="SN34" s="17">
        <v>11.3</v>
      </c>
      <c r="SO34" s="17">
        <v>12.621359999999999</v>
      </c>
      <c r="SP34" s="17">
        <v>12.621359999999999</v>
      </c>
      <c r="SQ34" s="17">
        <v>-1.3213600000000001</v>
      </c>
      <c r="SR34" s="17">
        <v>15</v>
      </c>
      <c r="SS34" s="17">
        <v>16.504850000000001</v>
      </c>
      <c r="ST34" s="17">
        <v>16.504850000000001</v>
      </c>
      <c r="SU34" s="17">
        <v>-1.50485</v>
      </c>
      <c r="SV34" s="17">
        <v>15</v>
      </c>
      <c r="SW34" s="17">
        <v>16.310680000000001</v>
      </c>
      <c r="SX34" s="17">
        <v>16.310680000000001</v>
      </c>
      <c r="SY34" s="17">
        <v>-1.3106800000000001</v>
      </c>
      <c r="SZ34" s="17">
        <v>11.8</v>
      </c>
      <c r="TA34" s="17">
        <v>19.513999999999999</v>
      </c>
      <c r="TB34" s="17">
        <v>19.513999999999999</v>
      </c>
      <c r="TC34" s="17">
        <v>-7.7140000000000004</v>
      </c>
      <c r="TD34" s="17">
        <v>78.599999999999994</v>
      </c>
      <c r="TE34" s="17">
        <v>73.108999999999995</v>
      </c>
      <c r="TF34" s="17">
        <v>73.108999999999995</v>
      </c>
      <c r="TG34" s="17">
        <v>5.4909999999999997</v>
      </c>
      <c r="TH34" s="17">
        <v>34.6</v>
      </c>
      <c r="TI34" s="17"/>
      <c r="TJ34" s="17">
        <v>38.527999999999999</v>
      </c>
      <c r="TK34" s="17">
        <v>-3.9279999999999999</v>
      </c>
      <c r="TL34" s="17">
        <v>0</v>
      </c>
      <c r="TM34" s="17"/>
      <c r="TN34" s="17">
        <v>69.831000000000003</v>
      </c>
      <c r="TO34" s="17">
        <v>-69.831000000000003</v>
      </c>
      <c r="TP34" s="17">
        <v>86.8</v>
      </c>
      <c r="TQ34" s="17">
        <v>84.36</v>
      </c>
      <c r="TR34" s="17">
        <v>81.272000000000006</v>
      </c>
      <c r="TS34" s="17">
        <v>5.5279999999999996</v>
      </c>
      <c r="TT34" s="17">
        <v>0</v>
      </c>
      <c r="TU34" s="17"/>
      <c r="TV34" s="17">
        <v>5.32</v>
      </c>
      <c r="TW34" s="17">
        <v>-5.32</v>
      </c>
      <c r="TX34" s="17">
        <v>9.3000000000000007</v>
      </c>
      <c r="TY34" s="17">
        <v>9.2889999999999997</v>
      </c>
      <c r="TZ34" s="17">
        <v>9.2889999999999997</v>
      </c>
      <c r="UA34" s="17">
        <v>1.0999999999999999E-2</v>
      </c>
      <c r="UB34" s="17">
        <v>20.9</v>
      </c>
      <c r="UC34" s="17">
        <v>21</v>
      </c>
      <c r="UD34" s="17">
        <v>21</v>
      </c>
      <c r="UE34" s="17">
        <v>-0.1</v>
      </c>
      <c r="UF34" s="17">
        <v>7.6</v>
      </c>
      <c r="UG34" s="17">
        <v>7</v>
      </c>
      <c r="UH34" s="17">
        <v>7</v>
      </c>
      <c r="UI34" s="17">
        <v>0.6</v>
      </c>
      <c r="UJ34" s="17">
        <v>7.9</v>
      </c>
      <c r="UK34" s="17">
        <v>6.9</v>
      </c>
      <c r="UL34" s="17">
        <v>6.9</v>
      </c>
      <c r="UM34" s="17">
        <v>1</v>
      </c>
      <c r="UN34" s="17">
        <v>20.399999999999999</v>
      </c>
      <c r="UO34" s="17">
        <v>20</v>
      </c>
      <c r="UP34" s="17">
        <v>9.9029100000000003</v>
      </c>
      <c r="UQ34" s="17">
        <v>10.49709</v>
      </c>
      <c r="UR34" s="17">
        <v>20.399999999999999</v>
      </c>
      <c r="US34" s="17">
        <v>20</v>
      </c>
      <c r="UT34" s="17">
        <v>9.9029100000000003</v>
      </c>
      <c r="UU34" s="17">
        <v>10.49709</v>
      </c>
      <c r="UV34" s="17">
        <v>20</v>
      </c>
      <c r="UW34" s="17">
        <v>20</v>
      </c>
      <c r="UX34" s="17">
        <v>10</v>
      </c>
      <c r="UY34" s="17">
        <v>10</v>
      </c>
      <c r="UZ34" s="17">
        <v>0</v>
      </c>
      <c r="VA34" s="17"/>
      <c r="VB34" s="17">
        <v>2.9870000000000001</v>
      </c>
      <c r="VC34" s="17">
        <v>-2.9870000000000001</v>
      </c>
      <c r="VD34" s="17"/>
      <c r="VE34" s="17"/>
      <c r="VF34" s="17"/>
      <c r="VG34" s="17">
        <v>0</v>
      </c>
      <c r="VH34" s="17">
        <v>18.8</v>
      </c>
      <c r="VI34" s="17"/>
      <c r="VJ34" s="17">
        <v>16.873000000000001</v>
      </c>
      <c r="VK34" s="17">
        <v>1.927</v>
      </c>
      <c r="VL34" s="17">
        <v>129.9</v>
      </c>
      <c r="VM34" s="17"/>
      <c r="VN34" s="17">
        <v>143.31700000000001</v>
      </c>
      <c r="VO34" s="17">
        <v>-13.417</v>
      </c>
      <c r="VP34" s="17">
        <v>0.6</v>
      </c>
      <c r="VQ34" s="17">
        <v>0.6</v>
      </c>
      <c r="VR34" s="17">
        <v>0.6</v>
      </c>
      <c r="VS34" s="17">
        <v>0</v>
      </c>
      <c r="VT34" s="17">
        <v>116.4</v>
      </c>
      <c r="VU34" s="17">
        <v>113.85</v>
      </c>
      <c r="VV34" s="17">
        <v>108.892</v>
      </c>
      <c r="VW34" s="17">
        <v>7.508</v>
      </c>
      <c r="VX34" s="17">
        <v>133.80000000000001</v>
      </c>
      <c r="VY34" s="17">
        <v>152.1</v>
      </c>
      <c r="VZ34" s="17">
        <v>128.994</v>
      </c>
      <c r="WA34" s="17">
        <v>4.806</v>
      </c>
      <c r="WB34" s="17">
        <v>89.9</v>
      </c>
      <c r="WC34" s="17"/>
      <c r="WD34" s="17">
        <v>110.80200000000001</v>
      </c>
      <c r="WE34" s="17">
        <v>-20.902000000000001</v>
      </c>
      <c r="WF34" s="17">
        <v>1</v>
      </c>
      <c r="WG34" s="17">
        <v>1.4490000000000001</v>
      </c>
      <c r="WH34" s="17">
        <v>1.4490000000000001</v>
      </c>
      <c r="WI34" s="17">
        <v>-0.44900000000000001</v>
      </c>
      <c r="WJ34" s="17"/>
      <c r="WK34" s="17"/>
      <c r="WL34" s="17"/>
      <c r="WM34" s="17">
        <v>0</v>
      </c>
      <c r="WN34" s="17">
        <v>1.7</v>
      </c>
      <c r="WO34" s="17">
        <v>2.4</v>
      </c>
      <c r="WP34" s="17">
        <v>2.4</v>
      </c>
      <c r="WQ34" s="17">
        <v>-0.7</v>
      </c>
      <c r="WR34" s="17">
        <v>0.9</v>
      </c>
      <c r="WS34" s="17">
        <v>1.4</v>
      </c>
      <c r="WT34" s="17">
        <v>1.4</v>
      </c>
      <c r="WU34" s="17">
        <v>-0.5</v>
      </c>
      <c r="WV34" s="17">
        <v>13.2</v>
      </c>
      <c r="WW34" s="17"/>
      <c r="WX34" s="17">
        <v>17.234999999999999</v>
      </c>
      <c r="WY34" s="17">
        <v>-4.0350000000000001</v>
      </c>
      <c r="WZ34" s="17">
        <v>6.2</v>
      </c>
      <c r="XA34" s="17">
        <v>6.5</v>
      </c>
      <c r="XB34" s="17">
        <v>6.5</v>
      </c>
      <c r="XC34" s="17">
        <v>-0.3</v>
      </c>
      <c r="XD34" s="17">
        <v>18.5</v>
      </c>
      <c r="XE34" s="17">
        <v>18.4466</v>
      </c>
      <c r="XF34" s="17">
        <v>18.4466</v>
      </c>
      <c r="XG34" s="17">
        <v>5.3400000000000003E-2</v>
      </c>
      <c r="XH34" s="17">
        <v>8.9</v>
      </c>
      <c r="XI34" s="17">
        <v>10.8</v>
      </c>
      <c r="XJ34" s="17">
        <v>10.8</v>
      </c>
      <c r="XK34" s="17">
        <v>-1.9</v>
      </c>
      <c r="XL34" s="17">
        <v>27.5</v>
      </c>
      <c r="XM34" s="17">
        <v>29</v>
      </c>
      <c r="XN34" s="17">
        <v>29</v>
      </c>
      <c r="XO34" s="17">
        <v>-1.5</v>
      </c>
      <c r="XP34" s="17">
        <v>34.299999999999997</v>
      </c>
      <c r="XQ34" s="17">
        <v>29</v>
      </c>
      <c r="XR34" s="17">
        <v>29</v>
      </c>
      <c r="XS34" s="17">
        <v>5.3</v>
      </c>
      <c r="XT34" s="17">
        <v>15</v>
      </c>
      <c r="XU34" s="17">
        <v>14</v>
      </c>
      <c r="XV34" s="17">
        <v>14</v>
      </c>
      <c r="XW34" s="17">
        <v>1</v>
      </c>
      <c r="XX34" s="17">
        <v>16.8</v>
      </c>
      <c r="XY34" s="17">
        <v>19</v>
      </c>
      <c r="XZ34" s="17">
        <v>19</v>
      </c>
      <c r="YA34" s="17">
        <v>-2.2000000000000002</v>
      </c>
      <c r="YB34" s="17">
        <v>4.7</v>
      </c>
      <c r="YC34" s="17"/>
      <c r="YD34" s="17"/>
      <c r="YE34" s="17">
        <v>4.7</v>
      </c>
      <c r="YF34" s="17">
        <v>10.9</v>
      </c>
      <c r="YG34" s="17">
        <v>11</v>
      </c>
      <c r="YH34" s="17">
        <v>11</v>
      </c>
      <c r="YI34" s="17">
        <v>-0.1</v>
      </c>
    </row>
    <row r="35" spans="1:659" ht="24" customHeight="1" x14ac:dyDescent="0.25">
      <c r="A35" s="1"/>
      <c r="B35" s="16" t="s">
        <v>74</v>
      </c>
      <c r="C35" s="16" t="s">
        <v>848</v>
      </c>
      <c r="D35" s="17">
        <v>205.1</v>
      </c>
      <c r="E35" s="17">
        <v>203.20388</v>
      </c>
      <c r="F35" s="17">
        <v>203.20388</v>
      </c>
      <c r="G35" s="17">
        <v>1.89612</v>
      </c>
      <c r="H35" s="17">
        <v>626</v>
      </c>
      <c r="I35" s="17">
        <v>635.02589999999998</v>
      </c>
      <c r="J35" s="17">
        <v>635.02589999999998</v>
      </c>
      <c r="K35" s="17">
        <v>-9.0259</v>
      </c>
      <c r="L35" s="17">
        <v>213.8</v>
      </c>
      <c r="M35" s="17">
        <v>206.58520999999999</v>
      </c>
      <c r="N35" s="17">
        <v>206.58520999999999</v>
      </c>
      <c r="O35" s="17">
        <v>7.2147899999999998</v>
      </c>
      <c r="P35" s="17"/>
      <c r="Q35" s="17"/>
      <c r="R35" s="17"/>
      <c r="S35" s="17">
        <v>0</v>
      </c>
      <c r="T35" s="17"/>
      <c r="U35" s="17"/>
      <c r="V35" s="17"/>
      <c r="W35" s="17">
        <v>0</v>
      </c>
      <c r="X35" s="17">
        <v>90.2</v>
      </c>
      <c r="Y35" s="17">
        <v>91.778639999999996</v>
      </c>
      <c r="Z35" s="17">
        <v>91.778630000000007</v>
      </c>
      <c r="AA35" s="17">
        <v>-1.57863</v>
      </c>
      <c r="AB35" s="17">
        <v>189.6</v>
      </c>
      <c r="AC35" s="17">
        <v>190.00198</v>
      </c>
      <c r="AD35" s="17">
        <v>182.72800000000001</v>
      </c>
      <c r="AE35" s="17">
        <v>6.8719999999999999</v>
      </c>
      <c r="AF35" s="17"/>
      <c r="AG35" s="17"/>
      <c r="AH35" s="17"/>
      <c r="AI35" s="17">
        <v>0</v>
      </c>
      <c r="AJ35" s="17"/>
      <c r="AK35" s="17"/>
      <c r="AL35" s="17"/>
      <c r="AM35" s="17">
        <v>0</v>
      </c>
      <c r="AN35" s="17">
        <v>109.3</v>
      </c>
      <c r="AO35" s="17">
        <v>175.13039000000001</v>
      </c>
      <c r="AP35" s="17">
        <v>176.42976999999999</v>
      </c>
      <c r="AQ35" s="17">
        <v>-67.129769999999994</v>
      </c>
      <c r="AR35" s="17">
        <v>108.8</v>
      </c>
      <c r="AS35" s="17">
        <v>175.13039000000001</v>
      </c>
      <c r="AT35" s="17">
        <v>176.42976999999999</v>
      </c>
      <c r="AU35" s="17">
        <v>-67.629769999999994</v>
      </c>
      <c r="AV35" s="17">
        <v>109.2</v>
      </c>
      <c r="AW35" s="17">
        <v>175.13039000000001</v>
      </c>
      <c r="AX35" s="17">
        <v>176.42976999999999</v>
      </c>
      <c r="AY35" s="17">
        <v>-67.229770000000002</v>
      </c>
      <c r="AZ35" s="17">
        <v>224.5</v>
      </c>
      <c r="BA35" s="17">
        <v>263.48446000000001</v>
      </c>
      <c r="BB35" s="17">
        <v>265.43939</v>
      </c>
      <c r="BC35" s="17">
        <v>-40.939390000000003</v>
      </c>
      <c r="BD35" s="17">
        <v>0</v>
      </c>
      <c r="BE35" s="17"/>
      <c r="BF35" s="17"/>
      <c r="BG35" s="17">
        <v>0</v>
      </c>
      <c r="BH35" s="17"/>
      <c r="BI35" s="17"/>
      <c r="BJ35" s="17"/>
      <c r="BK35" s="17">
        <v>0</v>
      </c>
      <c r="BL35" s="17">
        <v>266.39999999999998</v>
      </c>
      <c r="BM35" s="17">
        <v>239.68010000000001</v>
      </c>
      <c r="BN35" s="17">
        <v>368.40066000000002</v>
      </c>
      <c r="BO35" s="17">
        <v>-102.00066</v>
      </c>
      <c r="BP35" s="17">
        <v>5.7</v>
      </c>
      <c r="BQ35" s="17">
        <v>9.6366700000000005</v>
      </c>
      <c r="BR35" s="17">
        <v>5.4625000000000004</v>
      </c>
      <c r="BS35" s="17">
        <v>0.23749999999999999</v>
      </c>
      <c r="BT35" s="17"/>
      <c r="BU35" s="17"/>
      <c r="BV35" s="17"/>
      <c r="BW35" s="17">
        <v>0</v>
      </c>
      <c r="BX35" s="17"/>
      <c r="BY35" s="17"/>
      <c r="BZ35" s="17"/>
      <c r="CA35" s="17">
        <v>0</v>
      </c>
      <c r="CB35" s="17"/>
      <c r="CC35" s="17"/>
      <c r="CD35" s="17"/>
      <c r="CE35" s="17">
        <v>0</v>
      </c>
      <c r="CF35" s="17"/>
      <c r="CG35" s="17"/>
      <c r="CH35" s="17"/>
      <c r="CI35" s="17">
        <v>0</v>
      </c>
      <c r="CJ35" s="17">
        <v>162.19999999999999</v>
      </c>
      <c r="CK35" s="17">
        <v>148.8219</v>
      </c>
      <c r="CL35" s="17">
        <v>148.8219</v>
      </c>
      <c r="CM35" s="17">
        <v>13.3781</v>
      </c>
      <c r="CN35" s="17">
        <v>7.3</v>
      </c>
      <c r="CO35" s="17">
        <v>5.1333399999999996</v>
      </c>
      <c r="CP35" s="17">
        <v>5.1333399999999996</v>
      </c>
      <c r="CQ35" s="17">
        <v>2.1666599999999998</v>
      </c>
      <c r="CR35" s="17">
        <v>5.8</v>
      </c>
      <c r="CS35" s="17">
        <v>2.8177599999999998</v>
      </c>
      <c r="CT35" s="17">
        <v>2.8177500000000002</v>
      </c>
      <c r="CU35" s="17">
        <v>2.9822500000000001</v>
      </c>
      <c r="CV35" s="17">
        <v>5.6</v>
      </c>
      <c r="CW35" s="17">
        <v>5.6000100000000002</v>
      </c>
      <c r="CX35" s="17">
        <v>5.6000100000000002</v>
      </c>
      <c r="CY35" s="17">
        <v>-1.0000000000000001E-5</v>
      </c>
      <c r="CZ35" s="17">
        <v>6.9</v>
      </c>
      <c r="DA35" s="17">
        <v>6.8787000000000003</v>
      </c>
      <c r="DB35" s="17">
        <v>6.8787000000000003</v>
      </c>
      <c r="DC35" s="17">
        <v>2.1299999999999999E-2</v>
      </c>
      <c r="DD35" s="17">
        <v>10.1</v>
      </c>
      <c r="DE35" s="17">
        <v>9.9363299999999999</v>
      </c>
      <c r="DF35" s="17">
        <v>9.9363299999999999</v>
      </c>
      <c r="DG35" s="17">
        <v>0.16367000000000001</v>
      </c>
      <c r="DH35" s="17">
        <v>75</v>
      </c>
      <c r="DI35" s="17">
        <v>60.000039999999998</v>
      </c>
      <c r="DJ35" s="17">
        <v>41.714129999999997</v>
      </c>
      <c r="DK35" s="17">
        <v>33.285870000000003</v>
      </c>
      <c r="DL35" s="17"/>
      <c r="DM35" s="17"/>
      <c r="DN35" s="17"/>
      <c r="DO35" s="17">
        <v>0</v>
      </c>
      <c r="DP35" s="17"/>
      <c r="DQ35" s="17"/>
      <c r="DR35" s="17"/>
      <c r="DS35" s="17">
        <v>0</v>
      </c>
      <c r="DT35" s="17"/>
      <c r="DU35" s="17"/>
      <c r="DV35" s="17"/>
      <c r="DW35" s="17">
        <v>0</v>
      </c>
      <c r="DX35" s="17"/>
      <c r="DY35" s="17"/>
      <c r="DZ35" s="17"/>
      <c r="EA35" s="17">
        <v>0</v>
      </c>
      <c r="EB35" s="17">
        <v>110.9</v>
      </c>
      <c r="EC35" s="17">
        <v>112.35728</v>
      </c>
      <c r="ED35" s="17">
        <v>112.35728</v>
      </c>
      <c r="EE35" s="17">
        <v>-1.4572799999999999</v>
      </c>
      <c r="EF35" s="17">
        <v>82.9</v>
      </c>
      <c r="EG35" s="17">
        <v>74.904560000000004</v>
      </c>
      <c r="EH35" s="17">
        <v>121.56403</v>
      </c>
      <c r="EI35" s="17">
        <v>-38.664029999999997</v>
      </c>
      <c r="EJ35" s="17"/>
      <c r="EK35" s="17"/>
      <c r="EL35" s="17"/>
      <c r="EM35" s="17">
        <v>0</v>
      </c>
      <c r="EN35" s="17"/>
      <c r="EO35" s="17"/>
      <c r="EP35" s="17"/>
      <c r="EQ35" s="17">
        <v>0</v>
      </c>
      <c r="ER35" s="17"/>
      <c r="ES35" s="17"/>
      <c r="ET35" s="17"/>
      <c r="EU35" s="17">
        <v>0</v>
      </c>
      <c r="EV35" s="17">
        <v>6.5</v>
      </c>
      <c r="EW35" s="17">
        <v>6.39</v>
      </c>
      <c r="EX35" s="17">
        <v>6.39</v>
      </c>
      <c r="EY35" s="17">
        <v>0.11</v>
      </c>
      <c r="EZ35" s="17">
        <v>346.3</v>
      </c>
      <c r="FA35" s="17">
        <v>188.43503000000001</v>
      </c>
      <c r="FB35" s="17">
        <v>220.38818000000001</v>
      </c>
      <c r="FC35" s="17">
        <v>125.91182000000001</v>
      </c>
      <c r="FD35" s="17">
        <v>44</v>
      </c>
      <c r="FE35" s="17">
        <v>63.890430000000002</v>
      </c>
      <c r="FF35" s="17">
        <v>54.885109999999997</v>
      </c>
      <c r="FG35" s="17">
        <v>-10.885109999999999</v>
      </c>
      <c r="FH35" s="17">
        <v>151.6</v>
      </c>
      <c r="FI35" s="17">
        <v>151.21556000000001</v>
      </c>
      <c r="FJ35" s="17">
        <v>151.21527</v>
      </c>
      <c r="FK35" s="17">
        <v>0.38473000000000002</v>
      </c>
      <c r="FL35" s="17">
        <v>29.8</v>
      </c>
      <c r="FM35" s="17">
        <v>33.01126</v>
      </c>
      <c r="FN35" s="17">
        <v>26.417359999999999</v>
      </c>
      <c r="FO35" s="17">
        <v>3.3826399999999999</v>
      </c>
      <c r="FP35" s="17">
        <v>16.7</v>
      </c>
      <c r="FQ35" s="17">
        <v>16.33278</v>
      </c>
      <c r="FR35" s="17">
        <v>17.210889999999999</v>
      </c>
      <c r="FS35" s="17">
        <v>-0.51088999999999996</v>
      </c>
      <c r="FT35" s="17">
        <v>18.8</v>
      </c>
      <c r="FU35" s="17">
        <v>17.96116</v>
      </c>
      <c r="FV35" s="17">
        <v>17.96116</v>
      </c>
      <c r="FW35" s="17">
        <v>0.83884000000000003</v>
      </c>
      <c r="FX35" s="17">
        <v>89.4</v>
      </c>
      <c r="FY35" s="17">
        <v>81.321879999999993</v>
      </c>
      <c r="FZ35" s="17">
        <v>81.321870000000004</v>
      </c>
      <c r="GA35" s="17">
        <v>8.0781299999999998</v>
      </c>
      <c r="GB35" s="17"/>
      <c r="GC35" s="17"/>
      <c r="GD35" s="17"/>
      <c r="GE35" s="17">
        <v>0</v>
      </c>
      <c r="GF35" s="17"/>
      <c r="GG35" s="17"/>
      <c r="GH35" s="17"/>
      <c r="GI35" s="17">
        <v>0</v>
      </c>
      <c r="GJ35" s="17"/>
      <c r="GK35" s="17"/>
      <c r="GL35" s="17"/>
      <c r="GM35" s="17">
        <v>0</v>
      </c>
      <c r="GN35" s="17">
        <v>108.3</v>
      </c>
      <c r="GO35" s="17">
        <v>110.37454</v>
      </c>
      <c r="GP35" s="17">
        <v>103.25498</v>
      </c>
      <c r="GQ35" s="17">
        <v>5.0450200000000001</v>
      </c>
      <c r="GR35" s="17">
        <v>7.6</v>
      </c>
      <c r="GS35" s="17">
        <v>6.5736800000000004</v>
      </c>
      <c r="GT35" s="17">
        <v>6.5736800000000004</v>
      </c>
      <c r="GU35" s="17">
        <v>1.0263199999999999</v>
      </c>
      <c r="GV35" s="17">
        <v>6.1</v>
      </c>
      <c r="GW35" s="17">
        <v>6.6261000000000001</v>
      </c>
      <c r="GX35" s="17">
        <v>6.6261000000000001</v>
      </c>
      <c r="GY35" s="17">
        <v>-0.52610000000000001</v>
      </c>
      <c r="GZ35" s="17">
        <v>24.7</v>
      </c>
      <c r="HA35" s="17">
        <v>35.368589999999998</v>
      </c>
      <c r="HB35" s="17">
        <v>29.541460000000001</v>
      </c>
      <c r="HC35" s="17">
        <v>-4.8414599999999997</v>
      </c>
      <c r="HD35" s="17">
        <v>43.4</v>
      </c>
      <c r="HE35" s="17">
        <v>38.790100000000002</v>
      </c>
      <c r="HF35" s="17">
        <v>38.790089999999999</v>
      </c>
      <c r="HG35" s="17">
        <v>4.6099100000000002</v>
      </c>
      <c r="HH35" s="17">
        <v>2</v>
      </c>
      <c r="HI35" s="17">
        <v>1.97359</v>
      </c>
      <c r="HJ35" s="17">
        <v>1.97359</v>
      </c>
      <c r="HK35" s="17">
        <v>2.6409999999999999E-2</v>
      </c>
      <c r="HL35" s="17">
        <v>11.9</v>
      </c>
      <c r="HM35" s="17">
        <v>13.33126</v>
      </c>
      <c r="HN35" s="17">
        <v>13.33126</v>
      </c>
      <c r="HO35" s="17">
        <v>-1.43126</v>
      </c>
      <c r="HP35" s="17">
        <v>72.400000000000006</v>
      </c>
      <c r="HQ35" s="17">
        <v>64.356250000000003</v>
      </c>
      <c r="HR35" s="17">
        <v>74.033019999999993</v>
      </c>
      <c r="HS35" s="17">
        <v>-1.6330199999999999</v>
      </c>
      <c r="HT35" s="17"/>
      <c r="HU35" s="17"/>
      <c r="HV35" s="17"/>
      <c r="HW35" s="17">
        <v>0</v>
      </c>
      <c r="HX35" s="17"/>
      <c r="HY35" s="17"/>
      <c r="HZ35" s="17"/>
      <c r="IA35" s="17">
        <v>0</v>
      </c>
      <c r="IB35" s="17">
        <v>51.6</v>
      </c>
      <c r="IC35" s="17">
        <v>53.451009999999997</v>
      </c>
      <c r="ID35" s="17">
        <v>85.482510000000005</v>
      </c>
      <c r="IE35" s="17">
        <v>-33.882510000000003</v>
      </c>
      <c r="IF35" s="17"/>
      <c r="IG35" s="17"/>
      <c r="IH35" s="17"/>
      <c r="II35" s="17">
        <v>0</v>
      </c>
      <c r="IJ35" s="17"/>
      <c r="IK35" s="17"/>
      <c r="IL35" s="17"/>
      <c r="IM35" s="17">
        <v>0</v>
      </c>
      <c r="IN35" s="17">
        <v>46.3</v>
      </c>
      <c r="IO35" s="17"/>
      <c r="IP35" s="17"/>
      <c r="IQ35" s="17">
        <v>46.3</v>
      </c>
      <c r="IR35" s="17"/>
      <c r="IS35" s="17"/>
      <c r="IT35" s="17"/>
      <c r="IU35" s="17">
        <v>0</v>
      </c>
      <c r="IV35" s="17"/>
      <c r="IW35" s="17"/>
      <c r="IX35" s="17"/>
      <c r="IY35" s="17">
        <v>0</v>
      </c>
      <c r="IZ35" s="17"/>
      <c r="JA35" s="17"/>
      <c r="JB35" s="17"/>
      <c r="JC35" s="17">
        <v>0</v>
      </c>
      <c r="JD35" s="17">
        <v>84.2</v>
      </c>
      <c r="JE35" s="17">
        <v>88.649879999999996</v>
      </c>
      <c r="JF35" s="17">
        <v>88.649870000000007</v>
      </c>
      <c r="JG35" s="17">
        <v>-4.4498699999999998</v>
      </c>
      <c r="JH35" s="17">
        <v>169.8</v>
      </c>
      <c r="JI35" s="17">
        <v>184.97694999999999</v>
      </c>
      <c r="JJ35" s="17">
        <v>184.97698</v>
      </c>
      <c r="JK35" s="17">
        <v>-15.17698</v>
      </c>
      <c r="JL35" s="17">
        <v>168</v>
      </c>
      <c r="JM35" s="17">
        <v>184.97694999999999</v>
      </c>
      <c r="JN35" s="17">
        <v>184.97698</v>
      </c>
      <c r="JO35" s="17">
        <v>-16.976980000000001</v>
      </c>
      <c r="JP35" s="17">
        <v>200</v>
      </c>
      <c r="JQ35" s="17">
        <v>184.97694999999999</v>
      </c>
      <c r="JR35" s="17">
        <v>184.97698</v>
      </c>
      <c r="JS35" s="17">
        <v>15.023020000000001</v>
      </c>
      <c r="JT35" s="17">
        <v>263.2</v>
      </c>
      <c r="JU35" s="17">
        <v>278.29865999999998</v>
      </c>
      <c r="JV35" s="17">
        <v>278.29871000000003</v>
      </c>
      <c r="JW35" s="17">
        <v>-15.098710000000001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v>
      </c>
      <c r="KW35" s="17"/>
      <c r="KX35" s="17"/>
      <c r="KY35" s="17">
        <v>0</v>
      </c>
      <c r="KZ35" s="17"/>
      <c r="LA35" s="17"/>
      <c r="LB35" s="17"/>
      <c r="LC35" s="17">
        <v>0</v>
      </c>
      <c r="LD35" s="17">
        <v>3.5</v>
      </c>
      <c r="LE35" s="17">
        <v>3.1205099999999999</v>
      </c>
      <c r="LF35" s="17">
        <v>3.1204999999999998</v>
      </c>
      <c r="LG35" s="17">
        <v>0.3795</v>
      </c>
      <c r="LH35" s="17">
        <v>107.5</v>
      </c>
      <c r="LI35" s="17">
        <v>138.00235000000001</v>
      </c>
      <c r="LJ35" s="17">
        <v>132.32640000000001</v>
      </c>
      <c r="LK35" s="17">
        <v>-24.8264</v>
      </c>
      <c r="LL35" s="17">
        <v>66.400000000000006</v>
      </c>
      <c r="LM35" s="17">
        <v>66.558499999999995</v>
      </c>
      <c r="LN35" s="17">
        <v>66.558779999999999</v>
      </c>
      <c r="LO35" s="17">
        <v>-0.15878</v>
      </c>
      <c r="LP35" s="17">
        <v>60.3</v>
      </c>
      <c r="LQ35" s="17">
        <v>67.133979999999994</v>
      </c>
      <c r="LR35" s="17">
        <v>67.133979999999994</v>
      </c>
      <c r="LS35" s="17">
        <v>-6.8339800000000004</v>
      </c>
      <c r="LT35" s="17">
        <v>46.1</v>
      </c>
      <c r="LU35" s="17">
        <v>48.413229999999999</v>
      </c>
      <c r="LV35" s="17">
        <v>48.413220000000003</v>
      </c>
      <c r="LW35" s="17">
        <v>-2.3132199999999998</v>
      </c>
      <c r="LX35" s="17">
        <v>30.1</v>
      </c>
      <c r="LY35" s="17">
        <v>29.951450000000001</v>
      </c>
      <c r="LZ35" s="17">
        <v>29.951450000000001</v>
      </c>
      <c r="MA35" s="17">
        <v>0.14854999999999999</v>
      </c>
      <c r="MB35" s="17"/>
      <c r="MC35" s="17"/>
      <c r="MD35" s="17"/>
      <c r="ME35" s="17">
        <v>0</v>
      </c>
      <c r="MF35" s="17"/>
      <c r="MG35" s="17"/>
      <c r="MH35" s="17"/>
      <c r="MI35" s="17">
        <v>0</v>
      </c>
      <c r="MJ35" s="17"/>
      <c r="MK35" s="17"/>
      <c r="ML35" s="17"/>
      <c r="MM35" s="17">
        <v>0</v>
      </c>
      <c r="MN35" s="17">
        <v>145.19999999999999</v>
      </c>
      <c r="MO35" s="17">
        <v>151.08874</v>
      </c>
      <c r="MP35" s="17">
        <v>151.08876000000001</v>
      </c>
      <c r="MQ35" s="17">
        <v>-5.8887600000000004</v>
      </c>
      <c r="MR35" s="17">
        <v>146</v>
      </c>
      <c r="MS35" s="17">
        <v>151.08874</v>
      </c>
      <c r="MT35" s="17">
        <v>151.08876000000001</v>
      </c>
      <c r="MU35" s="17">
        <v>-5.0887599999999997</v>
      </c>
      <c r="MV35" s="17">
        <v>148.5</v>
      </c>
      <c r="MW35" s="17">
        <v>151.54246000000001</v>
      </c>
      <c r="MX35" s="17">
        <v>151.54248000000001</v>
      </c>
      <c r="MY35" s="17">
        <v>-3.0424799999999999</v>
      </c>
      <c r="MZ35" s="17"/>
      <c r="NA35" s="17"/>
      <c r="NB35" s="17"/>
      <c r="NC35" s="17">
        <v>0</v>
      </c>
      <c r="ND35" s="17"/>
      <c r="NE35" s="17"/>
      <c r="NF35" s="17"/>
      <c r="NG35" s="17">
        <v>0</v>
      </c>
      <c r="NH35" s="17"/>
      <c r="NI35" s="17"/>
      <c r="NJ35" s="17"/>
      <c r="NK35" s="17">
        <v>0</v>
      </c>
      <c r="NL35" s="17"/>
      <c r="NM35" s="17"/>
      <c r="NN35" s="17"/>
      <c r="NO35" s="17">
        <v>0</v>
      </c>
      <c r="NP35" s="17">
        <v>0</v>
      </c>
      <c r="NQ35" s="17"/>
      <c r="NR35" s="17"/>
      <c r="NS35" s="17">
        <v>0</v>
      </c>
      <c r="NT35" s="17">
        <v>211.2</v>
      </c>
      <c r="NU35" s="17">
        <v>206.29037</v>
      </c>
      <c r="NV35" s="17">
        <v>206.29035999999999</v>
      </c>
      <c r="NW35" s="17">
        <v>4.9096399999999996</v>
      </c>
      <c r="NX35" s="17">
        <v>100.7</v>
      </c>
      <c r="NY35" s="17">
        <v>103.45493</v>
      </c>
      <c r="NZ35" s="17">
        <v>103.45493</v>
      </c>
      <c r="OA35" s="17">
        <v>-2.7549299999999999</v>
      </c>
      <c r="OB35" s="17">
        <v>1.3</v>
      </c>
      <c r="OC35" s="17"/>
      <c r="OD35" s="17">
        <v>1.079</v>
      </c>
      <c r="OE35" s="17">
        <v>0.221</v>
      </c>
      <c r="OF35" s="17">
        <v>117.4</v>
      </c>
      <c r="OG35" s="17">
        <v>107.67400000000001</v>
      </c>
      <c r="OH35" s="17">
        <v>107.67400000000001</v>
      </c>
      <c r="OI35" s="17">
        <v>9.7260000000000009</v>
      </c>
      <c r="OJ35" s="17">
        <v>81</v>
      </c>
      <c r="OK35" s="17"/>
      <c r="OL35" s="17">
        <v>79.988</v>
      </c>
      <c r="OM35" s="17">
        <v>1.012</v>
      </c>
      <c r="ON35" s="17">
        <v>0</v>
      </c>
      <c r="OO35" s="17"/>
      <c r="OP35" s="17">
        <v>4.3689999999999998</v>
      </c>
      <c r="OQ35" s="17">
        <v>-4.3689999999999998</v>
      </c>
      <c r="OR35" s="17">
        <v>0.5</v>
      </c>
      <c r="OS35" s="17"/>
      <c r="OT35" s="17">
        <v>0.2</v>
      </c>
      <c r="OU35" s="17">
        <v>0.3</v>
      </c>
      <c r="OV35" s="17">
        <v>20.2</v>
      </c>
      <c r="OW35" s="17">
        <v>17.475729999999999</v>
      </c>
      <c r="OX35" s="17">
        <v>17.475729999999999</v>
      </c>
      <c r="OY35" s="17">
        <v>2.7242700000000002</v>
      </c>
      <c r="OZ35" s="17">
        <v>20.8</v>
      </c>
      <c r="PA35" s="17">
        <v>21</v>
      </c>
      <c r="PB35" s="17">
        <v>19.417470000000002</v>
      </c>
      <c r="PC35" s="17">
        <v>1.38253</v>
      </c>
      <c r="PD35" s="17"/>
      <c r="PE35" s="17"/>
      <c r="PF35" s="17"/>
      <c r="PG35" s="17">
        <v>0</v>
      </c>
      <c r="PH35" s="17">
        <v>0</v>
      </c>
      <c r="PI35" s="17"/>
      <c r="PJ35" s="17"/>
      <c r="PK35" s="17">
        <v>0</v>
      </c>
      <c r="PL35" s="17"/>
      <c r="PM35" s="17"/>
      <c r="PN35" s="17"/>
      <c r="PO35" s="17">
        <v>0</v>
      </c>
      <c r="PP35" s="17">
        <v>1.2</v>
      </c>
      <c r="PQ35" s="17">
        <v>1.2</v>
      </c>
      <c r="PR35" s="17">
        <v>1.2</v>
      </c>
      <c r="PS35" s="17">
        <v>0</v>
      </c>
      <c r="PT35" s="17">
        <v>3.1</v>
      </c>
      <c r="PU35" s="17">
        <v>2.4</v>
      </c>
      <c r="PV35" s="17">
        <v>2.4</v>
      </c>
      <c r="PW35" s="17">
        <v>0.7</v>
      </c>
      <c r="PX35" s="17">
        <v>2.8</v>
      </c>
      <c r="PY35" s="17">
        <v>2.8</v>
      </c>
      <c r="PZ35" s="17">
        <v>2.8</v>
      </c>
      <c r="QA35" s="17">
        <v>0</v>
      </c>
      <c r="QB35" s="17"/>
      <c r="QC35" s="17"/>
      <c r="QD35" s="17"/>
      <c r="QE35" s="17">
        <v>0</v>
      </c>
      <c r="QF35" s="17">
        <v>20</v>
      </c>
      <c r="QG35" s="17">
        <v>19.417470000000002</v>
      </c>
      <c r="QH35" s="17">
        <v>19.417470000000002</v>
      </c>
      <c r="QI35" s="17">
        <v>0.58252999999999999</v>
      </c>
      <c r="QJ35" s="17">
        <v>18.7</v>
      </c>
      <c r="QK35" s="17">
        <v>19</v>
      </c>
      <c r="QL35" s="17">
        <v>17.475729999999999</v>
      </c>
      <c r="QM35" s="17">
        <v>1.22427</v>
      </c>
      <c r="QN35" s="17">
        <v>3.4</v>
      </c>
      <c r="QO35" s="17">
        <v>3.5</v>
      </c>
      <c r="QP35" s="17">
        <v>3.5</v>
      </c>
      <c r="QQ35" s="17">
        <v>-0.1</v>
      </c>
      <c r="QR35" s="17">
        <v>18.600000000000001</v>
      </c>
      <c r="QS35" s="17">
        <v>17.96116</v>
      </c>
      <c r="QT35" s="17">
        <v>17.96116</v>
      </c>
      <c r="QU35" s="17">
        <v>0.63883999999999996</v>
      </c>
      <c r="QV35" s="17">
        <v>14.3</v>
      </c>
      <c r="QW35" s="17"/>
      <c r="QX35" s="17">
        <v>15.742000000000001</v>
      </c>
      <c r="QY35" s="17">
        <v>-1.4419999999999999</v>
      </c>
      <c r="QZ35" s="17">
        <v>17.600000000000001</v>
      </c>
      <c r="RA35" s="17"/>
      <c r="RB35" s="17">
        <v>18.756</v>
      </c>
      <c r="RC35" s="17">
        <v>-1.1559999999999999</v>
      </c>
      <c r="RD35" s="17">
        <v>30.5</v>
      </c>
      <c r="RE35" s="17">
        <v>26.3</v>
      </c>
      <c r="RF35" s="17">
        <v>24.37</v>
      </c>
      <c r="RG35" s="17">
        <v>6.13</v>
      </c>
      <c r="RH35" s="17">
        <v>85.2</v>
      </c>
      <c r="RI35" s="17">
        <v>84.9</v>
      </c>
      <c r="RJ35" s="17">
        <v>79.688000000000002</v>
      </c>
      <c r="RK35" s="17">
        <v>5.5119999999999996</v>
      </c>
      <c r="RL35" s="17">
        <v>16.8</v>
      </c>
      <c r="RM35" s="17"/>
      <c r="RN35" s="17">
        <v>19.532</v>
      </c>
      <c r="RO35" s="17">
        <v>-2.7320000000000002</v>
      </c>
      <c r="RP35" s="17">
        <v>3.1</v>
      </c>
      <c r="RQ35" s="17">
        <v>3</v>
      </c>
      <c r="RR35" s="17">
        <v>3</v>
      </c>
      <c r="RS35" s="17">
        <v>0.1</v>
      </c>
      <c r="RT35" s="17">
        <v>12</v>
      </c>
      <c r="RU35" s="17">
        <v>12.363630000000001</v>
      </c>
      <c r="RV35" s="17">
        <v>19.772770000000001</v>
      </c>
      <c r="RW35" s="17">
        <v>-7.7727700000000004</v>
      </c>
      <c r="RX35" s="17">
        <v>2</v>
      </c>
      <c r="RY35" s="17">
        <v>2</v>
      </c>
      <c r="RZ35" s="17">
        <v>2</v>
      </c>
      <c r="SA35" s="17">
        <v>0</v>
      </c>
      <c r="SB35" s="17"/>
      <c r="SC35" s="17"/>
      <c r="SD35" s="17"/>
      <c r="SE35" s="17">
        <v>0</v>
      </c>
      <c r="SF35" s="17">
        <v>11.1</v>
      </c>
      <c r="SG35" s="17">
        <v>12.038830000000001</v>
      </c>
      <c r="SH35" s="17">
        <v>12.038830000000001</v>
      </c>
      <c r="SI35" s="17">
        <v>-0.93883000000000005</v>
      </c>
      <c r="SJ35" s="17">
        <v>6.8</v>
      </c>
      <c r="SK35" s="17">
        <v>6.7</v>
      </c>
      <c r="SL35" s="17">
        <v>6.7</v>
      </c>
      <c r="SM35" s="17">
        <v>0.1</v>
      </c>
      <c r="SN35" s="17">
        <v>10.8</v>
      </c>
      <c r="SO35" s="17">
        <v>12.621359999999999</v>
      </c>
      <c r="SP35" s="17">
        <v>12.621359999999999</v>
      </c>
      <c r="SQ35" s="17">
        <v>-1.8213600000000001</v>
      </c>
      <c r="SR35" s="17">
        <v>14.9</v>
      </c>
      <c r="SS35" s="17">
        <v>16.504850000000001</v>
      </c>
      <c r="ST35" s="17">
        <v>16.504850000000001</v>
      </c>
      <c r="SU35" s="17">
        <v>-1.6048500000000001</v>
      </c>
      <c r="SV35" s="17">
        <v>15</v>
      </c>
      <c r="SW35" s="17">
        <v>16.310680000000001</v>
      </c>
      <c r="SX35" s="17">
        <v>16.310680000000001</v>
      </c>
      <c r="SY35" s="17">
        <v>-1.3106800000000001</v>
      </c>
      <c r="SZ35" s="17">
        <v>13</v>
      </c>
      <c r="TA35" s="17">
        <v>20.818000000000001</v>
      </c>
      <c r="TB35" s="17">
        <v>20.818000000000001</v>
      </c>
      <c r="TC35" s="17">
        <v>-7.8179999999999996</v>
      </c>
      <c r="TD35" s="17">
        <v>78.400000000000006</v>
      </c>
      <c r="TE35" s="17">
        <v>73.968999999999994</v>
      </c>
      <c r="TF35" s="17">
        <v>73.968999999999994</v>
      </c>
      <c r="TG35" s="17">
        <v>4.431</v>
      </c>
      <c r="TH35" s="17">
        <v>26</v>
      </c>
      <c r="TI35" s="17"/>
      <c r="TJ35" s="17">
        <v>38.218000000000004</v>
      </c>
      <c r="TK35" s="17">
        <v>-12.218</v>
      </c>
      <c r="TL35" s="17">
        <v>0</v>
      </c>
      <c r="TM35" s="17"/>
      <c r="TN35" s="17">
        <v>70.498000000000005</v>
      </c>
      <c r="TO35" s="17">
        <v>-70.498000000000005</v>
      </c>
      <c r="TP35" s="17">
        <v>82.3</v>
      </c>
      <c r="TQ35" s="17">
        <v>84</v>
      </c>
      <c r="TR35" s="17">
        <v>82.099000000000004</v>
      </c>
      <c r="TS35" s="17">
        <v>0.20100000000000001</v>
      </c>
      <c r="TT35" s="17">
        <v>0</v>
      </c>
      <c r="TU35" s="17"/>
      <c r="TV35" s="17">
        <v>5.4930000000000003</v>
      </c>
      <c r="TW35" s="17">
        <v>-5.4930000000000003</v>
      </c>
      <c r="TX35" s="17">
        <v>9.9</v>
      </c>
      <c r="TY35" s="17">
        <v>9.5340000000000007</v>
      </c>
      <c r="TZ35" s="17">
        <v>9.5340000000000007</v>
      </c>
      <c r="UA35" s="17">
        <v>0.36599999999999999</v>
      </c>
      <c r="UB35" s="17">
        <v>20.9</v>
      </c>
      <c r="UC35" s="17">
        <v>21</v>
      </c>
      <c r="UD35" s="17">
        <v>21</v>
      </c>
      <c r="UE35" s="17">
        <v>-0.1</v>
      </c>
      <c r="UF35" s="17">
        <v>7.6</v>
      </c>
      <c r="UG35" s="17">
        <v>7</v>
      </c>
      <c r="UH35" s="17">
        <v>7</v>
      </c>
      <c r="UI35" s="17">
        <v>0.6</v>
      </c>
      <c r="UJ35" s="17">
        <v>7.6</v>
      </c>
      <c r="UK35" s="17">
        <v>6.9</v>
      </c>
      <c r="UL35" s="17">
        <v>6.9</v>
      </c>
      <c r="UM35" s="17">
        <v>0.7</v>
      </c>
      <c r="UN35" s="17">
        <v>20.399999999999999</v>
      </c>
      <c r="UO35" s="17">
        <v>20</v>
      </c>
      <c r="UP35" s="17">
        <v>9.9029100000000003</v>
      </c>
      <c r="UQ35" s="17">
        <v>10.49709</v>
      </c>
      <c r="UR35" s="17">
        <v>20.399999999999999</v>
      </c>
      <c r="US35" s="17">
        <v>20</v>
      </c>
      <c r="UT35" s="17">
        <v>9.9029100000000003</v>
      </c>
      <c r="UU35" s="17">
        <v>10.49709</v>
      </c>
      <c r="UV35" s="17">
        <v>20</v>
      </c>
      <c r="UW35" s="17">
        <v>20</v>
      </c>
      <c r="UX35" s="17">
        <v>10</v>
      </c>
      <c r="UY35" s="17">
        <v>10</v>
      </c>
      <c r="UZ35" s="17">
        <v>0</v>
      </c>
      <c r="VA35" s="17"/>
      <c r="VB35" s="17">
        <v>3.8140000000000001</v>
      </c>
      <c r="VC35" s="17">
        <v>-3.8140000000000001</v>
      </c>
      <c r="VD35" s="17"/>
      <c r="VE35" s="17"/>
      <c r="VF35" s="17"/>
      <c r="VG35" s="17">
        <v>0</v>
      </c>
      <c r="VH35" s="17">
        <v>14.7</v>
      </c>
      <c r="VI35" s="17"/>
      <c r="VJ35" s="17">
        <v>15.27</v>
      </c>
      <c r="VK35" s="17">
        <v>-0.56999999999999995</v>
      </c>
      <c r="VL35" s="17">
        <v>155.1</v>
      </c>
      <c r="VM35" s="17"/>
      <c r="VN35" s="17">
        <v>142.988</v>
      </c>
      <c r="VO35" s="17">
        <v>12.112</v>
      </c>
      <c r="VP35" s="17">
        <v>0.6</v>
      </c>
      <c r="VQ35" s="17">
        <v>0.6</v>
      </c>
      <c r="VR35" s="17">
        <v>0.6</v>
      </c>
      <c r="VS35" s="17">
        <v>0</v>
      </c>
      <c r="VT35" s="17">
        <v>116.6</v>
      </c>
      <c r="VU35" s="17">
        <v>117.06</v>
      </c>
      <c r="VV35" s="17">
        <v>112.67100000000001</v>
      </c>
      <c r="VW35" s="17">
        <v>3.9289999999999998</v>
      </c>
      <c r="VX35" s="17">
        <v>122.3</v>
      </c>
      <c r="VY35" s="17">
        <v>156.6</v>
      </c>
      <c r="VZ35" s="17">
        <v>134.97499999999999</v>
      </c>
      <c r="WA35" s="17">
        <v>-12.675000000000001</v>
      </c>
      <c r="WB35" s="17">
        <v>114.5</v>
      </c>
      <c r="WC35" s="17"/>
      <c r="WD35" s="17">
        <v>110.46899999999999</v>
      </c>
      <c r="WE35" s="17">
        <v>4.0309999999999997</v>
      </c>
      <c r="WF35" s="17">
        <v>1</v>
      </c>
      <c r="WG35" s="17">
        <v>1.4490000000000001</v>
      </c>
      <c r="WH35" s="17">
        <v>1.4490000000000001</v>
      </c>
      <c r="WI35" s="17">
        <v>-0.44900000000000001</v>
      </c>
      <c r="WJ35" s="17"/>
      <c r="WK35" s="17"/>
      <c r="WL35" s="17"/>
      <c r="WM35" s="17">
        <v>0</v>
      </c>
      <c r="WN35" s="17">
        <v>1.7</v>
      </c>
      <c r="WO35" s="17">
        <v>2.4</v>
      </c>
      <c r="WP35" s="17">
        <v>2.4</v>
      </c>
      <c r="WQ35" s="17">
        <v>-0.7</v>
      </c>
      <c r="WR35" s="17">
        <v>0.9</v>
      </c>
      <c r="WS35" s="17">
        <v>1.4</v>
      </c>
      <c r="WT35" s="17">
        <v>1.4</v>
      </c>
      <c r="WU35" s="17">
        <v>-0.5</v>
      </c>
      <c r="WV35" s="17">
        <v>15.9</v>
      </c>
      <c r="WW35" s="17"/>
      <c r="WX35" s="17">
        <v>15.82</v>
      </c>
      <c r="WY35" s="17">
        <v>0.08</v>
      </c>
      <c r="WZ35" s="17">
        <v>6.2</v>
      </c>
      <c r="XA35" s="17">
        <v>6.5</v>
      </c>
      <c r="XB35" s="17">
        <v>6.5</v>
      </c>
      <c r="XC35" s="17">
        <v>-0.3</v>
      </c>
      <c r="XD35" s="17">
        <v>18.399999999999999</v>
      </c>
      <c r="XE35" s="17">
        <v>18.4466</v>
      </c>
      <c r="XF35" s="17">
        <v>18.4466</v>
      </c>
      <c r="XG35" s="17">
        <v>-4.6600000000000003E-2</v>
      </c>
      <c r="XH35" s="17">
        <v>9</v>
      </c>
      <c r="XI35" s="17">
        <v>10.8</v>
      </c>
      <c r="XJ35" s="17">
        <v>10.8</v>
      </c>
      <c r="XK35" s="17">
        <v>-1.8</v>
      </c>
      <c r="XL35" s="17">
        <v>27.6</v>
      </c>
      <c r="XM35" s="17">
        <v>29</v>
      </c>
      <c r="XN35" s="17">
        <v>29</v>
      </c>
      <c r="XO35" s="17">
        <v>-1.4</v>
      </c>
      <c r="XP35" s="17">
        <v>34.4</v>
      </c>
      <c r="XQ35" s="17">
        <v>29</v>
      </c>
      <c r="XR35" s="17">
        <v>29</v>
      </c>
      <c r="XS35" s="17">
        <v>5.4</v>
      </c>
      <c r="XT35" s="17">
        <v>16</v>
      </c>
      <c r="XU35" s="17">
        <v>14</v>
      </c>
      <c r="XV35" s="17">
        <v>14</v>
      </c>
      <c r="XW35" s="17">
        <v>2</v>
      </c>
      <c r="XX35" s="17">
        <v>16.8</v>
      </c>
      <c r="XY35" s="17">
        <v>19</v>
      </c>
      <c r="XZ35" s="17">
        <v>19</v>
      </c>
      <c r="YA35" s="17">
        <v>-2.2000000000000002</v>
      </c>
      <c r="YB35" s="17">
        <v>4.5</v>
      </c>
      <c r="YC35" s="17"/>
      <c r="YD35" s="17"/>
      <c r="YE35" s="17">
        <v>4.5</v>
      </c>
      <c r="YF35" s="17">
        <v>11</v>
      </c>
      <c r="YG35" s="17">
        <v>11</v>
      </c>
      <c r="YH35" s="17">
        <v>11</v>
      </c>
      <c r="YI35" s="17">
        <v>0</v>
      </c>
    </row>
    <row r="36" spans="1:659" ht="24" customHeight="1" x14ac:dyDescent="0.25">
      <c r="A36" s="1"/>
      <c r="B36" s="16" t="s">
        <v>74</v>
      </c>
      <c r="C36" s="16" t="s">
        <v>849</v>
      </c>
      <c r="D36" s="17">
        <v>199.6</v>
      </c>
      <c r="E36" s="17">
        <v>203.20388</v>
      </c>
      <c r="F36" s="17">
        <v>203.20388</v>
      </c>
      <c r="G36" s="17">
        <v>-3.6038800000000002</v>
      </c>
      <c r="H36" s="17">
        <v>620.29999999999995</v>
      </c>
      <c r="I36" s="17">
        <v>635.02589999999998</v>
      </c>
      <c r="J36" s="17">
        <v>635.02589999999998</v>
      </c>
      <c r="K36" s="17">
        <v>-14.725899999999999</v>
      </c>
      <c r="L36" s="17">
        <v>213.5</v>
      </c>
      <c r="M36" s="17">
        <v>206.58520999999999</v>
      </c>
      <c r="N36" s="17">
        <v>206.58520999999999</v>
      </c>
      <c r="O36" s="17">
        <v>6.91479</v>
      </c>
      <c r="P36" s="17"/>
      <c r="Q36" s="17"/>
      <c r="R36" s="17"/>
      <c r="S36" s="17">
        <v>0</v>
      </c>
      <c r="T36" s="17"/>
      <c r="U36" s="17"/>
      <c r="V36" s="17"/>
      <c r="W36" s="17">
        <v>0</v>
      </c>
      <c r="X36" s="17">
        <v>89.4</v>
      </c>
      <c r="Y36" s="17">
        <v>91.778639999999996</v>
      </c>
      <c r="Z36" s="17">
        <v>91.778630000000007</v>
      </c>
      <c r="AA36" s="17">
        <v>-2.3786299999999998</v>
      </c>
      <c r="AB36" s="17">
        <v>190.9</v>
      </c>
      <c r="AC36" s="17">
        <v>190.00198</v>
      </c>
      <c r="AD36" s="17">
        <v>182.72800000000001</v>
      </c>
      <c r="AE36" s="17">
        <v>8.1720000000000006</v>
      </c>
      <c r="AF36" s="17"/>
      <c r="AG36" s="17"/>
      <c r="AH36" s="17"/>
      <c r="AI36" s="17">
        <v>0</v>
      </c>
      <c r="AJ36" s="17"/>
      <c r="AK36" s="17"/>
      <c r="AL36" s="17"/>
      <c r="AM36" s="17">
        <v>0</v>
      </c>
      <c r="AN36" s="17">
        <v>161.69999999999999</v>
      </c>
      <c r="AO36" s="17">
        <v>168.52894000000001</v>
      </c>
      <c r="AP36" s="17">
        <v>170.56379999999999</v>
      </c>
      <c r="AQ36" s="17">
        <v>-8.8637999999999995</v>
      </c>
      <c r="AR36" s="17">
        <v>162.1</v>
      </c>
      <c r="AS36" s="17">
        <v>168.52894000000001</v>
      </c>
      <c r="AT36" s="17">
        <v>170.56379999999999</v>
      </c>
      <c r="AU36" s="17">
        <v>-8.4638000000000009</v>
      </c>
      <c r="AV36" s="17">
        <v>162.1</v>
      </c>
      <c r="AW36" s="17">
        <v>168.52894000000001</v>
      </c>
      <c r="AX36" s="17">
        <v>170.56379999999999</v>
      </c>
      <c r="AY36" s="17">
        <v>-8.4638000000000009</v>
      </c>
      <c r="AZ36" s="17">
        <v>259.39999999999998</v>
      </c>
      <c r="BA36" s="17">
        <v>253.55253999999999</v>
      </c>
      <c r="BB36" s="17">
        <v>256.61401000000001</v>
      </c>
      <c r="BC36" s="17">
        <v>2.78599</v>
      </c>
      <c r="BD36" s="17">
        <v>0</v>
      </c>
      <c r="BE36" s="17"/>
      <c r="BF36" s="17"/>
      <c r="BG36" s="17">
        <v>0</v>
      </c>
      <c r="BH36" s="17"/>
      <c r="BI36" s="17"/>
      <c r="BJ36" s="17"/>
      <c r="BK36" s="17">
        <v>0</v>
      </c>
      <c r="BL36" s="17">
        <v>280.5</v>
      </c>
      <c r="BM36" s="17">
        <v>135.12728000000001</v>
      </c>
      <c r="BN36" s="17">
        <v>368.40064000000001</v>
      </c>
      <c r="BO36" s="17">
        <v>-87.900639999999996</v>
      </c>
      <c r="BP36" s="17">
        <v>5.9</v>
      </c>
      <c r="BQ36" s="17">
        <v>9.6366700000000005</v>
      </c>
      <c r="BR36" s="17">
        <v>5.4625000000000004</v>
      </c>
      <c r="BS36" s="17">
        <v>0.4375</v>
      </c>
      <c r="BT36" s="17"/>
      <c r="BU36" s="17"/>
      <c r="BV36" s="17"/>
      <c r="BW36" s="17">
        <v>0</v>
      </c>
      <c r="BX36" s="17"/>
      <c r="BY36" s="17"/>
      <c r="BZ36" s="17"/>
      <c r="CA36" s="17">
        <v>0</v>
      </c>
      <c r="CB36" s="17"/>
      <c r="CC36" s="17"/>
      <c r="CD36" s="17"/>
      <c r="CE36" s="17">
        <v>0</v>
      </c>
      <c r="CF36" s="17"/>
      <c r="CG36" s="17"/>
      <c r="CH36" s="17"/>
      <c r="CI36" s="17">
        <v>0</v>
      </c>
      <c r="CJ36" s="17">
        <v>158.9</v>
      </c>
      <c r="CK36" s="17">
        <v>157.27735999999999</v>
      </c>
      <c r="CL36" s="17">
        <v>148.8219</v>
      </c>
      <c r="CM36" s="17">
        <v>10.078099999999999</v>
      </c>
      <c r="CN36" s="17">
        <v>6.8</v>
      </c>
      <c r="CO36" s="17">
        <v>5.1333399999999996</v>
      </c>
      <c r="CP36" s="17">
        <v>5.1333399999999996</v>
      </c>
      <c r="CQ36" s="17">
        <v>1.66666</v>
      </c>
      <c r="CR36" s="17">
        <v>5.8</v>
      </c>
      <c r="CS36" s="17">
        <v>2.8177599999999998</v>
      </c>
      <c r="CT36" s="17">
        <v>2.8177500000000002</v>
      </c>
      <c r="CU36" s="17">
        <v>2.9822500000000001</v>
      </c>
      <c r="CV36" s="17">
        <v>5.6</v>
      </c>
      <c r="CW36" s="17">
        <v>5.6</v>
      </c>
      <c r="CX36" s="17">
        <v>5.6000100000000002</v>
      </c>
      <c r="CY36" s="17">
        <v>-1.0000000000000001E-5</v>
      </c>
      <c r="CZ36" s="17">
        <v>6.9</v>
      </c>
      <c r="DA36" s="17">
        <v>6.8787000000000003</v>
      </c>
      <c r="DB36" s="17">
        <v>6.8787000000000003</v>
      </c>
      <c r="DC36" s="17">
        <v>2.1299999999999999E-2</v>
      </c>
      <c r="DD36" s="17">
        <v>10.1</v>
      </c>
      <c r="DE36" s="17">
        <v>9.9363299999999999</v>
      </c>
      <c r="DF36" s="17">
        <v>9.9363299999999999</v>
      </c>
      <c r="DG36" s="17">
        <v>0.16367000000000001</v>
      </c>
      <c r="DH36" s="17">
        <v>75</v>
      </c>
      <c r="DI36" s="17">
        <v>60</v>
      </c>
      <c r="DJ36" s="17">
        <v>42.960320000000003</v>
      </c>
      <c r="DK36" s="17">
        <v>32.039679999999997</v>
      </c>
      <c r="DL36" s="17"/>
      <c r="DM36" s="17"/>
      <c r="DN36" s="17"/>
      <c r="DO36" s="17">
        <v>0</v>
      </c>
      <c r="DP36" s="17"/>
      <c r="DQ36" s="17"/>
      <c r="DR36" s="17"/>
      <c r="DS36" s="17">
        <v>0</v>
      </c>
      <c r="DT36" s="17"/>
      <c r="DU36" s="17"/>
      <c r="DV36" s="17"/>
      <c r="DW36" s="17">
        <v>0</v>
      </c>
      <c r="DX36" s="17"/>
      <c r="DY36" s="17"/>
      <c r="DZ36" s="17"/>
      <c r="EA36" s="17">
        <v>0</v>
      </c>
      <c r="EB36" s="17">
        <v>110.2</v>
      </c>
      <c r="EC36" s="17">
        <v>112.35728</v>
      </c>
      <c r="ED36" s="17">
        <v>112.35728</v>
      </c>
      <c r="EE36" s="17">
        <v>-2.1572800000000001</v>
      </c>
      <c r="EF36" s="17">
        <v>85.6</v>
      </c>
      <c r="EG36" s="17">
        <v>117.00727000000001</v>
      </c>
      <c r="EH36" s="17">
        <v>87.231620000000007</v>
      </c>
      <c r="EI36" s="17">
        <v>-1.6316200000000001</v>
      </c>
      <c r="EJ36" s="17"/>
      <c r="EK36" s="17"/>
      <c r="EL36" s="17"/>
      <c r="EM36" s="17">
        <v>0</v>
      </c>
      <c r="EN36" s="17"/>
      <c r="EO36" s="17"/>
      <c r="EP36" s="17"/>
      <c r="EQ36" s="17">
        <v>0</v>
      </c>
      <c r="ER36" s="17"/>
      <c r="ES36" s="17"/>
      <c r="ET36" s="17"/>
      <c r="EU36" s="17">
        <v>0</v>
      </c>
      <c r="EV36" s="17">
        <v>6.5</v>
      </c>
      <c r="EW36" s="17">
        <v>6.39</v>
      </c>
      <c r="EX36" s="17">
        <v>6.39</v>
      </c>
      <c r="EY36" s="17">
        <v>0.11</v>
      </c>
      <c r="EZ36" s="17">
        <v>329</v>
      </c>
      <c r="FA36" s="17">
        <v>349.70328999999998</v>
      </c>
      <c r="FB36" s="17">
        <v>228.45609999999999</v>
      </c>
      <c r="FC36" s="17">
        <v>100.54389999999999</v>
      </c>
      <c r="FD36" s="17">
        <v>50.2</v>
      </c>
      <c r="FE36" s="17">
        <v>55.327390000000001</v>
      </c>
      <c r="FF36" s="17">
        <v>54.885109999999997</v>
      </c>
      <c r="FG36" s="17">
        <v>-4.6851099999999999</v>
      </c>
      <c r="FH36" s="17">
        <v>149.6</v>
      </c>
      <c r="FI36" s="17">
        <v>151.21556000000001</v>
      </c>
      <c r="FJ36" s="17">
        <v>151.21526</v>
      </c>
      <c r="FK36" s="17">
        <v>-1.6152599999999999</v>
      </c>
      <c r="FL36" s="17">
        <v>28.4</v>
      </c>
      <c r="FM36" s="17">
        <v>33.01126</v>
      </c>
      <c r="FN36" s="17">
        <v>26.417359999999999</v>
      </c>
      <c r="FO36" s="17">
        <v>1.98264</v>
      </c>
      <c r="FP36" s="17">
        <v>16.399999999999999</v>
      </c>
      <c r="FQ36" s="17">
        <v>16.332789999999999</v>
      </c>
      <c r="FR36" s="17">
        <v>17.210889999999999</v>
      </c>
      <c r="FS36" s="17">
        <v>-0.81089</v>
      </c>
      <c r="FT36" s="17">
        <v>18.8</v>
      </c>
      <c r="FU36" s="17">
        <v>17.961169999999999</v>
      </c>
      <c r="FV36" s="17">
        <v>17.96116</v>
      </c>
      <c r="FW36" s="17">
        <v>0.83884000000000003</v>
      </c>
      <c r="FX36" s="17">
        <v>86.7</v>
      </c>
      <c r="FY36" s="17">
        <v>85.942260000000005</v>
      </c>
      <c r="FZ36" s="17">
        <v>81.321870000000004</v>
      </c>
      <c r="GA36" s="17">
        <v>5.3781299999999996</v>
      </c>
      <c r="GB36" s="17"/>
      <c r="GC36" s="17"/>
      <c r="GD36" s="17"/>
      <c r="GE36" s="17">
        <v>0</v>
      </c>
      <c r="GF36" s="17"/>
      <c r="GG36" s="17"/>
      <c r="GH36" s="17"/>
      <c r="GI36" s="17">
        <v>0</v>
      </c>
      <c r="GJ36" s="17"/>
      <c r="GK36" s="17"/>
      <c r="GL36" s="17"/>
      <c r="GM36" s="17">
        <v>0</v>
      </c>
      <c r="GN36" s="17">
        <v>106.7</v>
      </c>
      <c r="GO36" s="17">
        <v>110.37475999999999</v>
      </c>
      <c r="GP36" s="17">
        <v>103.25498</v>
      </c>
      <c r="GQ36" s="17">
        <v>3.44502</v>
      </c>
      <c r="GR36" s="17">
        <v>7.6</v>
      </c>
      <c r="GS36" s="17">
        <v>6.5736800000000004</v>
      </c>
      <c r="GT36" s="17">
        <v>6.5736800000000004</v>
      </c>
      <c r="GU36" s="17">
        <v>1.0263199999999999</v>
      </c>
      <c r="GV36" s="17">
        <v>6.1</v>
      </c>
      <c r="GW36" s="17">
        <v>6.6261000000000001</v>
      </c>
      <c r="GX36" s="17">
        <v>6.6261000000000001</v>
      </c>
      <c r="GY36" s="17">
        <v>-0.52610000000000001</v>
      </c>
      <c r="GZ36" s="17">
        <v>28.2</v>
      </c>
      <c r="HA36" s="17">
        <v>28.79185</v>
      </c>
      <c r="HB36" s="17">
        <v>26.989830000000001</v>
      </c>
      <c r="HC36" s="17">
        <v>1.21017</v>
      </c>
      <c r="HD36" s="17">
        <v>42.8</v>
      </c>
      <c r="HE36" s="17">
        <v>43.684170000000002</v>
      </c>
      <c r="HF36" s="17">
        <v>38.790089999999999</v>
      </c>
      <c r="HG36" s="17">
        <v>4.0099099999999996</v>
      </c>
      <c r="HH36" s="17">
        <v>2</v>
      </c>
      <c r="HI36" s="17">
        <v>1.97359</v>
      </c>
      <c r="HJ36" s="17">
        <v>1.97359</v>
      </c>
      <c r="HK36" s="17">
        <v>2.6409999999999999E-2</v>
      </c>
      <c r="HL36" s="17">
        <v>11.8</v>
      </c>
      <c r="HM36" s="17">
        <v>13.33126</v>
      </c>
      <c r="HN36" s="17">
        <v>13.33126</v>
      </c>
      <c r="HO36" s="17">
        <v>-1.5312600000000001</v>
      </c>
      <c r="HP36" s="17">
        <v>70.599999999999994</v>
      </c>
      <c r="HQ36" s="17">
        <v>64.591729999999998</v>
      </c>
      <c r="HR36" s="17">
        <v>73.454989999999995</v>
      </c>
      <c r="HS36" s="17">
        <v>-2.8549899999999999</v>
      </c>
      <c r="HT36" s="17"/>
      <c r="HU36" s="17"/>
      <c r="HV36" s="17"/>
      <c r="HW36" s="17">
        <v>0</v>
      </c>
      <c r="HX36" s="17"/>
      <c r="HY36" s="17"/>
      <c r="HZ36" s="17"/>
      <c r="IA36" s="17">
        <v>0</v>
      </c>
      <c r="IB36" s="17">
        <v>49.7</v>
      </c>
      <c r="IC36" s="17">
        <v>48.276209999999999</v>
      </c>
      <c r="ID36" s="17">
        <v>85.482500000000002</v>
      </c>
      <c r="IE36" s="17">
        <v>-35.782499999999999</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87.7</v>
      </c>
      <c r="JE36" s="17">
        <v>88.649879999999996</v>
      </c>
      <c r="JF36" s="17">
        <v>88.649870000000007</v>
      </c>
      <c r="JG36" s="17">
        <v>-0.94986999999999999</v>
      </c>
      <c r="JH36" s="17">
        <v>172.3</v>
      </c>
      <c r="JI36" s="17">
        <v>185.07910999999999</v>
      </c>
      <c r="JJ36" s="17">
        <v>185.07908</v>
      </c>
      <c r="JK36" s="17">
        <v>-12.77908</v>
      </c>
      <c r="JL36" s="17">
        <v>170.1</v>
      </c>
      <c r="JM36" s="17">
        <v>185.07910999999999</v>
      </c>
      <c r="JN36" s="17">
        <v>185.07908</v>
      </c>
      <c r="JO36" s="17">
        <v>-14.97908</v>
      </c>
      <c r="JP36" s="17">
        <v>200</v>
      </c>
      <c r="JQ36" s="17">
        <v>185.07910999999999</v>
      </c>
      <c r="JR36" s="17">
        <v>185.07908</v>
      </c>
      <c r="JS36" s="17">
        <v>14.920920000000001</v>
      </c>
      <c r="JT36" s="17">
        <v>265.7</v>
      </c>
      <c r="JU36" s="17">
        <v>278.45236</v>
      </c>
      <c r="JV36" s="17">
        <v>278.45231000000001</v>
      </c>
      <c r="JW36" s="17">
        <v>-12.75231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v>
      </c>
      <c r="KW36" s="17"/>
      <c r="KX36" s="17"/>
      <c r="KY36" s="17">
        <v>0</v>
      </c>
      <c r="KZ36" s="17"/>
      <c r="LA36" s="17"/>
      <c r="LB36" s="17"/>
      <c r="LC36" s="17">
        <v>0</v>
      </c>
      <c r="LD36" s="17">
        <v>3.5</v>
      </c>
      <c r="LE36" s="17">
        <v>3.1205099999999999</v>
      </c>
      <c r="LF36" s="17">
        <v>3.1204999999999998</v>
      </c>
      <c r="LG36" s="17">
        <v>0.3795</v>
      </c>
      <c r="LH36" s="17">
        <v>142.80000000000001</v>
      </c>
      <c r="LI36" s="17">
        <v>138.00058000000001</v>
      </c>
      <c r="LJ36" s="17">
        <v>155.59380999999999</v>
      </c>
      <c r="LK36" s="17">
        <v>-12.793810000000001</v>
      </c>
      <c r="LL36" s="17">
        <v>65.5</v>
      </c>
      <c r="LM36" s="17">
        <v>66.558790000000002</v>
      </c>
      <c r="LN36" s="17">
        <v>66.558779999999999</v>
      </c>
      <c r="LO36" s="17">
        <v>-1.0587800000000001</v>
      </c>
      <c r="LP36" s="17">
        <v>59.3</v>
      </c>
      <c r="LQ36" s="17">
        <v>67.133979999999994</v>
      </c>
      <c r="LR36" s="17">
        <v>67.133979999999994</v>
      </c>
      <c r="LS36" s="17">
        <v>-7.8339800000000004</v>
      </c>
      <c r="LT36" s="17">
        <v>46</v>
      </c>
      <c r="LU36" s="17">
        <v>48.413229999999999</v>
      </c>
      <c r="LV36" s="17">
        <v>48.413220000000003</v>
      </c>
      <c r="LW36" s="17">
        <v>-2.4132199999999999</v>
      </c>
      <c r="LX36" s="17">
        <v>29.6</v>
      </c>
      <c r="LY36" s="17">
        <v>29.951460000000001</v>
      </c>
      <c r="LZ36" s="17">
        <v>29.951450000000001</v>
      </c>
      <c r="MA36" s="17">
        <v>-0.35144999999999998</v>
      </c>
      <c r="MB36" s="17"/>
      <c r="MC36" s="17"/>
      <c r="MD36" s="17"/>
      <c r="ME36" s="17">
        <v>0</v>
      </c>
      <c r="MF36" s="17"/>
      <c r="MG36" s="17"/>
      <c r="MH36" s="17"/>
      <c r="MI36" s="17">
        <v>0</v>
      </c>
      <c r="MJ36" s="17"/>
      <c r="MK36" s="17"/>
      <c r="ML36" s="17"/>
      <c r="MM36" s="17">
        <v>0</v>
      </c>
      <c r="MN36" s="17">
        <v>144.69999999999999</v>
      </c>
      <c r="MO36" s="17">
        <v>151.08876000000001</v>
      </c>
      <c r="MP36" s="17">
        <v>151.08876000000001</v>
      </c>
      <c r="MQ36" s="17">
        <v>-6.3887600000000004</v>
      </c>
      <c r="MR36" s="17">
        <v>145.69999999999999</v>
      </c>
      <c r="MS36" s="17">
        <v>151.08876000000001</v>
      </c>
      <c r="MT36" s="17">
        <v>151.08876000000001</v>
      </c>
      <c r="MU36" s="17">
        <v>-5.3887600000000004</v>
      </c>
      <c r="MV36" s="17">
        <v>147.69999999999999</v>
      </c>
      <c r="MW36" s="17">
        <v>151.54248000000001</v>
      </c>
      <c r="MX36" s="17">
        <v>151.54248000000001</v>
      </c>
      <c r="MY36" s="17">
        <v>-3.8424800000000001</v>
      </c>
      <c r="MZ36" s="17"/>
      <c r="NA36" s="17"/>
      <c r="NB36" s="17"/>
      <c r="NC36" s="17">
        <v>0</v>
      </c>
      <c r="ND36" s="17"/>
      <c r="NE36" s="17"/>
      <c r="NF36" s="17"/>
      <c r="NG36" s="17">
        <v>0</v>
      </c>
      <c r="NH36" s="17"/>
      <c r="NI36" s="17"/>
      <c r="NJ36" s="17"/>
      <c r="NK36" s="17">
        <v>0</v>
      </c>
      <c r="NL36" s="17"/>
      <c r="NM36" s="17"/>
      <c r="NN36" s="17"/>
      <c r="NO36" s="17">
        <v>0</v>
      </c>
      <c r="NP36" s="17">
        <v>0</v>
      </c>
      <c r="NQ36" s="17"/>
      <c r="NR36" s="17"/>
      <c r="NS36" s="17">
        <v>0</v>
      </c>
      <c r="NT36" s="17">
        <v>213.2</v>
      </c>
      <c r="NU36" s="17">
        <v>206.29038</v>
      </c>
      <c r="NV36" s="17">
        <v>206.29035999999999</v>
      </c>
      <c r="NW36" s="17">
        <v>6.9096399999999996</v>
      </c>
      <c r="NX36" s="17">
        <v>101.8</v>
      </c>
      <c r="NY36" s="17">
        <v>103.45493</v>
      </c>
      <c r="NZ36" s="17">
        <v>103.45493</v>
      </c>
      <c r="OA36" s="17">
        <v>-1.65493</v>
      </c>
      <c r="OB36" s="17">
        <v>1.2</v>
      </c>
      <c r="OC36" s="17"/>
      <c r="OD36" s="17">
        <v>0.91200000000000003</v>
      </c>
      <c r="OE36" s="17">
        <v>0.28799999999999998</v>
      </c>
      <c r="OF36" s="17">
        <v>113.7</v>
      </c>
      <c r="OG36" s="17">
        <v>126.5</v>
      </c>
      <c r="OH36" s="17">
        <v>107.755</v>
      </c>
      <c r="OI36" s="17">
        <v>5.9450000000000003</v>
      </c>
      <c r="OJ36" s="17">
        <v>69</v>
      </c>
      <c r="OK36" s="17"/>
      <c r="OL36" s="17">
        <v>79.936999999999998</v>
      </c>
      <c r="OM36" s="17">
        <v>-10.936999999999999</v>
      </c>
      <c r="ON36" s="17">
        <v>1.8</v>
      </c>
      <c r="OO36" s="17"/>
      <c r="OP36" s="17">
        <v>6.2089999999999996</v>
      </c>
      <c r="OQ36" s="17">
        <v>-4.4089999999999998</v>
      </c>
      <c r="OR36" s="17">
        <v>0.4</v>
      </c>
      <c r="OS36" s="17"/>
      <c r="OT36" s="17">
        <v>0.2</v>
      </c>
      <c r="OU36" s="17">
        <v>0.2</v>
      </c>
      <c r="OV36" s="17">
        <v>20</v>
      </c>
      <c r="OW36" s="17">
        <v>17.475729999999999</v>
      </c>
      <c r="OX36" s="17">
        <v>17.475729999999999</v>
      </c>
      <c r="OY36" s="17">
        <v>2.52427</v>
      </c>
      <c r="OZ36" s="17">
        <v>20.5</v>
      </c>
      <c r="PA36" s="17">
        <v>21</v>
      </c>
      <c r="PB36" s="17">
        <v>19.417470000000002</v>
      </c>
      <c r="PC36" s="17">
        <v>1.08253</v>
      </c>
      <c r="PD36" s="17"/>
      <c r="PE36" s="17"/>
      <c r="PF36" s="17"/>
      <c r="PG36" s="17">
        <v>0</v>
      </c>
      <c r="PH36" s="17">
        <v>0</v>
      </c>
      <c r="PI36" s="17"/>
      <c r="PJ36" s="17"/>
      <c r="PK36" s="17">
        <v>0</v>
      </c>
      <c r="PL36" s="17"/>
      <c r="PM36" s="17"/>
      <c r="PN36" s="17"/>
      <c r="PO36" s="17">
        <v>0</v>
      </c>
      <c r="PP36" s="17">
        <v>1.2</v>
      </c>
      <c r="PQ36" s="17">
        <v>1.2</v>
      </c>
      <c r="PR36" s="17">
        <v>1.2</v>
      </c>
      <c r="PS36" s="17">
        <v>0</v>
      </c>
      <c r="PT36" s="17">
        <v>3.1</v>
      </c>
      <c r="PU36" s="17">
        <v>2.4</v>
      </c>
      <c r="PV36" s="17">
        <v>2.4</v>
      </c>
      <c r="PW36" s="17">
        <v>0.7</v>
      </c>
      <c r="PX36" s="17">
        <v>2.8</v>
      </c>
      <c r="PY36" s="17">
        <v>2.8</v>
      </c>
      <c r="PZ36" s="17">
        <v>2.8</v>
      </c>
      <c r="QA36" s="17">
        <v>0</v>
      </c>
      <c r="QB36" s="17"/>
      <c r="QC36" s="17"/>
      <c r="QD36" s="17"/>
      <c r="QE36" s="17">
        <v>0</v>
      </c>
      <c r="QF36" s="17">
        <v>20</v>
      </c>
      <c r="QG36" s="17">
        <v>19.417480000000001</v>
      </c>
      <c r="QH36" s="17">
        <v>19.417470000000002</v>
      </c>
      <c r="QI36" s="17">
        <v>0.58252999999999999</v>
      </c>
      <c r="QJ36" s="17">
        <v>18.7</v>
      </c>
      <c r="QK36" s="17">
        <v>19</v>
      </c>
      <c r="QL36" s="17">
        <v>17.475729999999999</v>
      </c>
      <c r="QM36" s="17">
        <v>1.22427</v>
      </c>
      <c r="QN36" s="17">
        <v>3.4</v>
      </c>
      <c r="QO36" s="17">
        <v>3.5</v>
      </c>
      <c r="QP36" s="17">
        <v>3.5</v>
      </c>
      <c r="QQ36" s="17">
        <v>-0.1</v>
      </c>
      <c r="QR36" s="17">
        <v>18.600000000000001</v>
      </c>
      <c r="QS36" s="17">
        <v>17.961169999999999</v>
      </c>
      <c r="QT36" s="17">
        <v>17.96116</v>
      </c>
      <c r="QU36" s="17">
        <v>0.63883999999999996</v>
      </c>
      <c r="QV36" s="17">
        <v>13.1</v>
      </c>
      <c r="QW36" s="17"/>
      <c r="QX36" s="17">
        <v>15.717000000000001</v>
      </c>
      <c r="QY36" s="17">
        <v>-2.617</v>
      </c>
      <c r="QZ36" s="17">
        <v>16.600000000000001</v>
      </c>
      <c r="RA36" s="17"/>
      <c r="RB36" s="17">
        <v>18.78</v>
      </c>
      <c r="RC36" s="17">
        <v>-2.1800000000000002</v>
      </c>
      <c r="RD36" s="17">
        <v>30.1</v>
      </c>
      <c r="RE36" s="17">
        <v>26.4</v>
      </c>
      <c r="RF36" s="17">
        <v>24.606999999999999</v>
      </c>
      <c r="RG36" s="17">
        <v>5.4930000000000003</v>
      </c>
      <c r="RH36" s="17">
        <v>84.3</v>
      </c>
      <c r="RI36" s="17">
        <v>85.2</v>
      </c>
      <c r="RJ36" s="17">
        <v>81.108999999999995</v>
      </c>
      <c r="RK36" s="17">
        <v>3.1909999999999998</v>
      </c>
      <c r="RL36" s="17">
        <v>17.399999999999999</v>
      </c>
      <c r="RM36" s="17"/>
      <c r="RN36" s="17">
        <v>19.376000000000001</v>
      </c>
      <c r="RO36" s="17">
        <v>-1.976</v>
      </c>
      <c r="RP36" s="17">
        <v>3.3</v>
      </c>
      <c r="RQ36" s="17">
        <v>3</v>
      </c>
      <c r="RR36" s="17">
        <v>3</v>
      </c>
      <c r="RS36" s="17">
        <v>0.3</v>
      </c>
      <c r="RT36" s="17">
        <v>12</v>
      </c>
      <c r="RU36" s="17">
        <v>11.16666</v>
      </c>
      <c r="RV36" s="17">
        <v>19.772760000000002</v>
      </c>
      <c r="RW36" s="17">
        <v>-7.7727599999999999</v>
      </c>
      <c r="RX36" s="17">
        <v>2</v>
      </c>
      <c r="RY36" s="17">
        <v>2</v>
      </c>
      <c r="RZ36" s="17">
        <v>2</v>
      </c>
      <c r="SA36" s="17">
        <v>0</v>
      </c>
      <c r="SB36" s="17"/>
      <c r="SC36" s="17"/>
      <c r="SD36" s="17"/>
      <c r="SE36" s="17">
        <v>0</v>
      </c>
      <c r="SF36" s="17">
        <v>11.1</v>
      </c>
      <c r="SG36" s="17">
        <v>12.03884</v>
      </c>
      <c r="SH36" s="17">
        <v>12.038830000000001</v>
      </c>
      <c r="SI36" s="17">
        <v>-0.93883000000000005</v>
      </c>
      <c r="SJ36" s="17">
        <v>6.8</v>
      </c>
      <c r="SK36" s="17">
        <v>6.7</v>
      </c>
      <c r="SL36" s="17">
        <v>6.7</v>
      </c>
      <c r="SM36" s="17">
        <v>0.1</v>
      </c>
      <c r="SN36" s="17">
        <v>11.7</v>
      </c>
      <c r="SO36" s="17">
        <v>12.621359999999999</v>
      </c>
      <c r="SP36" s="17">
        <v>12.621359999999999</v>
      </c>
      <c r="SQ36" s="17">
        <v>-0.92135999999999996</v>
      </c>
      <c r="SR36" s="17">
        <v>14.6</v>
      </c>
      <c r="SS36" s="17">
        <v>16.504850000000001</v>
      </c>
      <c r="ST36" s="17">
        <v>16.504850000000001</v>
      </c>
      <c r="SU36" s="17">
        <v>-1.9048499999999999</v>
      </c>
      <c r="SV36" s="17">
        <v>14.9</v>
      </c>
      <c r="SW36" s="17">
        <v>16.310680000000001</v>
      </c>
      <c r="SX36" s="17">
        <v>16.310680000000001</v>
      </c>
      <c r="SY36" s="17">
        <v>-1.4106799999999999</v>
      </c>
      <c r="SZ36" s="17">
        <v>16</v>
      </c>
      <c r="TA36" s="17">
        <v>21.827999999999999</v>
      </c>
      <c r="TB36" s="17">
        <v>21.827999999999999</v>
      </c>
      <c r="TC36" s="17">
        <v>-5.8280000000000003</v>
      </c>
      <c r="TD36" s="17">
        <v>79</v>
      </c>
      <c r="TE36" s="17">
        <v>74.061999999999998</v>
      </c>
      <c r="TF36" s="17">
        <v>74.061999999999998</v>
      </c>
      <c r="TG36" s="17">
        <v>4.9379999999999997</v>
      </c>
      <c r="TH36" s="17">
        <v>32.299999999999997</v>
      </c>
      <c r="TI36" s="17"/>
      <c r="TJ36" s="17">
        <v>38.061999999999998</v>
      </c>
      <c r="TK36" s="17">
        <v>-5.7619999999999996</v>
      </c>
      <c r="TL36" s="17">
        <v>0</v>
      </c>
      <c r="TM36" s="17"/>
      <c r="TN36" s="17">
        <v>71.055999999999997</v>
      </c>
      <c r="TO36" s="17">
        <v>-71.055999999999997</v>
      </c>
      <c r="TP36" s="17">
        <v>75.3</v>
      </c>
      <c r="TQ36" s="17">
        <v>84.36</v>
      </c>
      <c r="TR36" s="17">
        <v>82.656000000000006</v>
      </c>
      <c r="TS36" s="17">
        <v>-7.3559999999999999</v>
      </c>
      <c r="TT36" s="17">
        <v>0</v>
      </c>
      <c r="TU36" s="17"/>
      <c r="TV36" s="17">
        <v>5.6589999999999998</v>
      </c>
      <c r="TW36" s="17">
        <v>-5.6589999999999998</v>
      </c>
      <c r="TX36" s="17">
        <v>10.3</v>
      </c>
      <c r="TY36" s="17">
        <v>9.6920000000000002</v>
      </c>
      <c r="TZ36" s="17">
        <v>9.6920000000000002</v>
      </c>
      <c r="UA36" s="17">
        <v>0.60799999999999998</v>
      </c>
      <c r="UB36" s="17">
        <v>20.9</v>
      </c>
      <c r="UC36" s="17">
        <v>21</v>
      </c>
      <c r="UD36" s="17">
        <v>21</v>
      </c>
      <c r="UE36" s="17">
        <v>-0.1</v>
      </c>
      <c r="UF36" s="17">
        <v>7.6</v>
      </c>
      <c r="UG36" s="17">
        <v>7</v>
      </c>
      <c r="UH36" s="17">
        <v>7</v>
      </c>
      <c r="UI36" s="17">
        <v>0.6</v>
      </c>
      <c r="UJ36" s="17">
        <v>7.4</v>
      </c>
      <c r="UK36" s="17">
        <v>6.9</v>
      </c>
      <c r="UL36" s="17">
        <v>6.9</v>
      </c>
      <c r="UM36" s="17">
        <v>0.5</v>
      </c>
      <c r="UN36" s="17">
        <v>20.399999999999999</v>
      </c>
      <c r="UO36" s="17">
        <v>20</v>
      </c>
      <c r="UP36" s="17">
        <v>9.9029100000000003</v>
      </c>
      <c r="UQ36" s="17">
        <v>10.49709</v>
      </c>
      <c r="UR36" s="17">
        <v>20.399999999999999</v>
      </c>
      <c r="US36" s="17">
        <v>20</v>
      </c>
      <c r="UT36" s="17">
        <v>9.9029100000000003</v>
      </c>
      <c r="UU36" s="17">
        <v>10.49709</v>
      </c>
      <c r="UV36" s="17">
        <v>20</v>
      </c>
      <c r="UW36" s="17">
        <v>20</v>
      </c>
      <c r="UX36" s="17">
        <v>10</v>
      </c>
      <c r="UY36" s="17">
        <v>10</v>
      </c>
      <c r="UZ36" s="17">
        <v>1.2</v>
      </c>
      <c r="VA36" s="17"/>
      <c r="VB36" s="17">
        <v>4.9770000000000003</v>
      </c>
      <c r="VC36" s="17">
        <v>-3.7770000000000001</v>
      </c>
      <c r="VD36" s="17"/>
      <c r="VE36" s="17"/>
      <c r="VF36" s="17"/>
      <c r="VG36" s="17">
        <v>0</v>
      </c>
      <c r="VH36" s="17">
        <v>14.4</v>
      </c>
      <c r="VI36" s="17"/>
      <c r="VJ36" s="17">
        <v>13.584</v>
      </c>
      <c r="VK36" s="17">
        <v>0.81599999999999995</v>
      </c>
      <c r="VL36" s="17">
        <v>135.19999999999999</v>
      </c>
      <c r="VM36" s="17"/>
      <c r="VN36" s="17">
        <v>142.82</v>
      </c>
      <c r="VO36" s="17">
        <v>-7.62</v>
      </c>
      <c r="VP36" s="17">
        <v>0.6</v>
      </c>
      <c r="VQ36" s="17">
        <v>0.6</v>
      </c>
      <c r="VR36" s="17">
        <v>0.6</v>
      </c>
      <c r="VS36" s="17">
        <v>0</v>
      </c>
      <c r="VT36" s="17">
        <v>116.2</v>
      </c>
      <c r="VU36" s="17">
        <v>118.84</v>
      </c>
      <c r="VV36" s="17">
        <v>115.946</v>
      </c>
      <c r="VW36" s="17">
        <v>0.254</v>
      </c>
      <c r="VX36" s="17">
        <v>144.1</v>
      </c>
      <c r="VY36" s="17">
        <v>155</v>
      </c>
      <c r="VZ36" s="17">
        <v>139.667</v>
      </c>
      <c r="WA36" s="17">
        <v>4.4329999999999998</v>
      </c>
      <c r="WB36" s="17">
        <v>106.1</v>
      </c>
      <c r="WC36" s="17"/>
      <c r="WD36" s="17">
        <v>109.70699999999999</v>
      </c>
      <c r="WE36" s="17">
        <v>-3.6070000000000002</v>
      </c>
      <c r="WF36" s="17">
        <v>1</v>
      </c>
      <c r="WG36" s="17">
        <v>1.4490000000000001</v>
      </c>
      <c r="WH36" s="17">
        <v>1.4490000000000001</v>
      </c>
      <c r="WI36" s="17">
        <v>-0.44900000000000001</v>
      </c>
      <c r="WJ36" s="17"/>
      <c r="WK36" s="17"/>
      <c r="WL36" s="17"/>
      <c r="WM36" s="17">
        <v>0</v>
      </c>
      <c r="WN36" s="17">
        <v>1.7</v>
      </c>
      <c r="WO36" s="17">
        <v>2.4</v>
      </c>
      <c r="WP36" s="17">
        <v>2.4</v>
      </c>
      <c r="WQ36" s="17">
        <v>-0.7</v>
      </c>
      <c r="WR36" s="17">
        <v>0.9</v>
      </c>
      <c r="WS36" s="17">
        <v>1.4</v>
      </c>
      <c r="WT36" s="17">
        <v>1.4</v>
      </c>
      <c r="WU36" s="17">
        <v>-0.5</v>
      </c>
      <c r="WV36" s="17">
        <v>14.8</v>
      </c>
      <c r="WW36" s="17"/>
      <c r="WX36" s="17">
        <v>14.295</v>
      </c>
      <c r="WY36" s="17">
        <v>0.505</v>
      </c>
      <c r="WZ36" s="17">
        <v>6.1</v>
      </c>
      <c r="XA36" s="17">
        <v>6.5</v>
      </c>
      <c r="XB36" s="17">
        <v>6.5</v>
      </c>
      <c r="XC36" s="17">
        <v>-0.4</v>
      </c>
      <c r="XD36" s="17">
        <v>18.5</v>
      </c>
      <c r="XE36" s="17">
        <v>18.4466</v>
      </c>
      <c r="XF36" s="17">
        <v>18.4466</v>
      </c>
      <c r="XG36" s="17">
        <v>5.3400000000000003E-2</v>
      </c>
      <c r="XH36" s="17">
        <v>8.5</v>
      </c>
      <c r="XI36" s="17">
        <v>10.8</v>
      </c>
      <c r="XJ36" s="17">
        <v>10.8</v>
      </c>
      <c r="XK36" s="17">
        <v>-2.2999999999999998</v>
      </c>
      <c r="XL36" s="17">
        <v>27.9</v>
      </c>
      <c r="XM36" s="17">
        <v>29</v>
      </c>
      <c r="XN36" s="17">
        <v>29</v>
      </c>
      <c r="XO36" s="17">
        <v>-1.1000000000000001</v>
      </c>
      <c r="XP36" s="17">
        <v>34.9</v>
      </c>
      <c r="XQ36" s="17">
        <v>29</v>
      </c>
      <c r="XR36" s="17">
        <v>29</v>
      </c>
      <c r="XS36" s="17">
        <v>5.9</v>
      </c>
      <c r="XT36" s="17">
        <v>15.9</v>
      </c>
      <c r="XU36" s="17">
        <v>14</v>
      </c>
      <c r="XV36" s="17">
        <v>14</v>
      </c>
      <c r="XW36" s="17">
        <v>1.9</v>
      </c>
      <c r="XX36" s="17">
        <v>16.8</v>
      </c>
      <c r="XY36" s="17">
        <v>19</v>
      </c>
      <c r="XZ36" s="17">
        <v>19</v>
      </c>
      <c r="YA36" s="17">
        <v>-2.2000000000000002</v>
      </c>
      <c r="YB36" s="17">
        <v>4.7</v>
      </c>
      <c r="YC36" s="17"/>
      <c r="YD36" s="17"/>
      <c r="YE36" s="17">
        <v>4.7</v>
      </c>
      <c r="YF36" s="17">
        <v>11</v>
      </c>
      <c r="YG36" s="17">
        <v>11</v>
      </c>
      <c r="YH36" s="17">
        <v>11</v>
      </c>
      <c r="YI36" s="17">
        <v>0</v>
      </c>
    </row>
    <row r="37" spans="1:659" ht="24" customHeight="1" x14ac:dyDescent="0.25">
      <c r="A37" s="1"/>
      <c r="B37" s="16" t="s">
        <v>74</v>
      </c>
      <c r="C37" s="16" t="s">
        <v>850</v>
      </c>
      <c r="D37" s="17">
        <v>204.2</v>
      </c>
      <c r="E37" s="17">
        <v>203.20388</v>
      </c>
      <c r="F37" s="17">
        <v>203.20388</v>
      </c>
      <c r="G37" s="17">
        <v>0.99612000000000001</v>
      </c>
      <c r="H37" s="17">
        <v>625.5</v>
      </c>
      <c r="I37" s="17">
        <v>635.02589999999998</v>
      </c>
      <c r="J37" s="17">
        <v>635.02589999999998</v>
      </c>
      <c r="K37" s="17">
        <v>-9.5259</v>
      </c>
      <c r="L37" s="17">
        <v>213.9</v>
      </c>
      <c r="M37" s="17">
        <v>206.58520999999999</v>
      </c>
      <c r="N37" s="17">
        <v>206.58520999999999</v>
      </c>
      <c r="O37" s="17">
        <v>7.3147900000000003</v>
      </c>
      <c r="P37" s="17"/>
      <c r="Q37" s="17"/>
      <c r="R37" s="17"/>
      <c r="S37" s="17">
        <v>0</v>
      </c>
      <c r="T37" s="17"/>
      <c r="U37" s="17"/>
      <c r="V37" s="17"/>
      <c r="W37" s="17">
        <v>0</v>
      </c>
      <c r="X37" s="17">
        <v>90.2</v>
      </c>
      <c r="Y37" s="17">
        <v>91.778639999999996</v>
      </c>
      <c r="Z37" s="17">
        <v>91.778630000000007</v>
      </c>
      <c r="AA37" s="17">
        <v>-1.57863</v>
      </c>
      <c r="AB37" s="17">
        <v>191.1</v>
      </c>
      <c r="AC37" s="17">
        <v>190.00198</v>
      </c>
      <c r="AD37" s="17">
        <v>182.72800000000001</v>
      </c>
      <c r="AE37" s="17">
        <v>8.3719999999999999</v>
      </c>
      <c r="AF37" s="17"/>
      <c r="AG37" s="17"/>
      <c r="AH37" s="17"/>
      <c r="AI37" s="17">
        <v>0</v>
      </c>
      <c r="AJ37" s="17"/>
      <c r="AK37" s="17"/>
      <c r="AL37" s="17"/>
      <c r="AM37" s="17">
        <v>0</v>
      </c>
      <c r="AN37" s="17">
        <v>166.4</v>
      </c>
      <c r="AO37" s="17">
        <v>158.04406</v>
      </c>
      <c r="AP37" s="17">
        <v>159.37730999999999</v>
      </c>
      <c r="AQ37" s="17">
        <v>7.0226899999999999</v>
      </c>
      <c r="AR37" s="17">
        <v>166.5</v>
      </c>
      <c r="AS37" s="17">
        <v>158.04406</v>
      </c>
      <c r="AT37" s="17">
        <v>159.37730999999999</v>
      </c>
      <c r="AU37" s="17">
        <v>7.1226900000000004</v>
      </c>
      <c r="AV37" s="17">
        <v>166.5</v>
      </c>
      <c r="AW37" s="17">
        <v>158.04406</v>
      </c>
      <c r="AX37" s="17">
        <v>159.37730999999999</v>
      </c>
      <c r="AY37" s="17">
        <v>7.1226900000000004</v>
      </c>
      <c r="AZ37" s="17">
        <v>264</v>
      </c>
      <c r="BA37" s="17">
        <v>237.77799999999999</v>
      </c>
      <c r="BB37" s="17">
        <v>239.78388000000001</v>
      </c>
      <c r="BC37" s="17">
        <v>24.21612</v>
      </c>
      <c r="BD37" s="17">
        <v>0</v>
      </c>
      <c r="BE37" s="17"/>
      <c r="BF37" s="17"/>
      <c r="BG37" s="17">
        <v>0</v>
      </c>
      <c r="BH37" s="17"/>
      <c r="BI37" s="17"/>
      <c r="BJ37" s="17"/>
      <c r="BK37" s="17">
        <v>0</v>
      </c>
      <c r="BL37" s="17">
        <v>246.4</v>
      </c>
      <c r="BM37" s="17">
        <v>199.46020999999999</v>
      </c>
      <c r="BN37" s="17">
        <v>368.40066999999999</v>
      </c>
      <c r="BO37" s="17">
        <v>-122.00067</v>
      </c>
      <c r="BP37" s="17">
        <v>5.7</v>
      </c>
      <c r="BQ37" s="17">
        <v>9.6366700000000005</v>
      </c>
      <c r="BR37" s="17">
        <v>5.4625000000000004</v>
      </c>
      <c r="BS37" s="17">
        <v>0.23749999999999999</v>
      </c>
      <c r="BT37" s="17"/>
      <c r="BU37" s="17"/>
      <c r="BV37" s="17"/>
      <c r="BW37" s="17">
        <v>0</v>
      </c>
      <c r="BX37" s="17"/>
      <c r="BY37" s="17"/>
      <c r="BZ37" s="17"/>
      <c r="CA37" s="17">
        <v>0</v>
      </c>
      <c r="CB37" s="17"/>
      <c r="CC37" s="17"/>
      <c r="CD37" s="17"/>
      <c r="CE37" s="17">
        <v>0</v>
      </c>
      <c r="CF37" s="17"/>
      <c r="CG37" s="17"/>
      <c r="CH37" s="17"/>
      <c r="CI37" s="17">
        <v>0</v>
      </c>
      <c r="CJ37" s="17">
        <v>152.1</v>
      </c>
      <c r="CK37" s="17">
        <v>157.27735999999999</v>
      </c>
      <c r="CL37" s="17">
        <v>148.8219</v>
      </c>
      <c r="CM37" s="17">
        <v>3.2780999999999998</v>
      </c>
      <c r="CN37" s="17">
        <v>7.2</v>
      </c>
      <c r="CO37" s="17">
        <v>5.1333399999999996</v>
      </c>
      <c r="CP37" s="17">
        <v>5.1333399999999996</v>
      </c>
      <c r="CQ37" s="17">
        <v>2.0666600000000002</v>
      </c>
      <c r="CR37" s="17">
        <v>5.9</v>
      </c>
      <c r="CS37" s="17">
        <v>2.8177599999999998</v>
      </c>
      <c r="CT37" s="17">
        <v>2.8177500000000002</v>
      </c>
      <c r="CU37" s="17">
        <v>3.0822500000000002</v>
      </c>
      <c r="CV37" s="17">
        <v>5.7</v>
      </c>
      <c r="CW37" s="17">
        <v>5.6</v>
      </c>
      <c r="CX37" s="17">
        <v>5.6000100000000002</v>
      </c>
      <c r="CY37" s="17">
        <v>9.9989999999999996E-2</v>
      </c>
      <c r="CZ37" s="17">
        <v>6.9</v>
      </c>
      <c r="DA37" s="17">
        <v>6.8787000000000003</v>
      </c>
      <c r="DB37" s="17">
        <v>6.8787000000000003</v>
      </c>
      <c r="DC37" s="17">
        <v>2.1299999999999999E-2</v>
      </c>
      <c r="DD37" s="17">
        <v>10.1</v>
      </c>
      <c r="DE37" s="17">
        <v>9.9363299999999999</v>
      </c>
      <c r="DF37" s="17">
        <v>9.9363299999999999</v>
      </c>
      <c r="DG37" s="17">
        <v>0.16367000000000001</v>
      </c>
      <c r="DH37" s="17">
        <v>75.2</v>
      </c>
      <c r="DI37" s="17">
        <v>60</v>
      </c>
      <c r="DJ37" s="17">
        <v>54.419310000000003</v>
      </c>
      <c r="DK37" s="17">
        <v>20.78069</v>
      </c>
      <c r="DL37" s="17"/>
      <c r="DM37" s="17"/>
      <c r="DN37" s="17"/>
      <c r="DO37" s="17">
        <v>0</v>
      </c>
      <c r="DP37" s="17"/>
      <c r="DQ37" s="17"/>
      <c r="DR37" s="17"/>
      <c r="DS37" s="17">
        <v>0</v>
      </c>
      <c r="DT37" s="17"/>
      <c r="DU37" s="17"/>
      <c r="DV37" s="17"/>
      <c r="DW37" s="17">
        <v>0</v>
      </c>
      <c r="DX37" s="17"/>
      <c r="DY37" s="17"/>
      <c r="DZ37" s="17"/>
      <c r="EA37" s="17">
        <v>0</v>
      </c>
      <c r="EB37" s="17">
        <v>110.8</v>
      </c>
      <c r="EC37" s="17">
        <v>112.35728</v>
      </c>
      <c r="ED37" s="17">
        <v>112.35728</v>
      </c>
      <c r="EE37" s="17">
        <v>-1.55728</v>
      </c>
      <c r="EF37" s="17">
        <v>142.30000000000001</v>
      </c>
      <c r="EG37" s="17">
        <v>173.38307</v>
      </c>
      <c r="EH37" s="17">
        <v>206.71701999999999</v>
      </c>
      <c r="EI37" s="17">
        <v>-64.417019999999994</v>
      </c>
      <c r="EJ37" s="17"/>
      <c r="EK37" s="17"/>
      <c r="EL37" s="17"/>
      <c r="EM37" s="17">
        <v>0</v>
      </c>
      <c r="EN37" s="17"/>
      <c r="EO37" s="17"/>
      <c r="EP37" s="17"/>
      <c r="EQ37" s="17">
        <v>0</v>
      </c>
      <c r="ER37" s="17"/>
      <c r="ES37" s="17"/>
      <c r="ET37" s="17"/>
      <c r="EU37" s="17">
        <v>0</v>
      </c>
      <c r="EV37" s="17">
        <v>6.5</v>
      </c>
      <c r="EW37" s="17">
        <v>6.39</v>
      </c>
      <c r="EX37" s="17">
        <v>6.39</v>
      </c>
      <c r="EY37" s="17">
        <v>0.11</v>
      </c>
      <c r="EZ37" s="17">
        <v>336</v>
      </c>
      <c r="FA37" s="17">
        <v>359.07254999999998</v>
      </c>
      <c r="FB37" s="17">
        <v>228.45612</v>
      </c>
      <c r="FC37" s="17">
        <v>107.54388</v>
      </c>
      <c r="FD37" s="17">
        <v>54</v>
      </c>
      <c r="FE37" s="17">
        <v>55.327390000000001</v>
      </c>
      <c r="FF37" s="17">
        <v>54.885109999999997</v>
      </c>
      <c r="FG37" s="17">
        <v>-0.88510999999999995</v>
      </c>
      <c r="FH37" s="17">
        <v>151.5</v>
      </c>
      <c r="FI37" s="17">
        <v>151.21556000000001</v>
      </c>
      <c r="FJ37" s="17">
        <v>151.21527</v>
      </c>
      <c r="FK37" s="17">
        <v>0.28472999999999998</v>
      </c>
      <c r="FL37" s="17">
        <v>30.5</v>
      </c>
      <c r="FM37" s="17">
        <v>33.01126</v>
      </c>
      <c r="FN37" s="17">
        <v>26.417359999999999</v>
      </c>
      <c r="FO37" s="17">
        <v>4.0826399999999996</v>
      </c>
      <c r="FP37" s="17">
        <v>16.399999999999999</v>
      </c>
      <c r="FQ37" s="17">
        <v>16.332789999999999</v>
      </c>
      <c r="FR37" s="17">
        <v>17.210889999999999</v>
      </c>
      <c r="FS37" s="17">
        <v>-0.81089</v>
      </c>
      <c r="FT37" s="17">
        <v>18.8</v>
      </c>
      <c r="FU37" s="17">
        <v>17.961169999999999</v>
      </c>
      <c r="FV37" s="17">
        <v>17.96116</v>
      </c>
      <c r="FW37" s="17">
        <v>0.83884000000000003</v>
      </c>
      <c r="FX37" s="17">
        <v>82.6</v>
      </c>
      <c r="FY37" s="17">
        <v>85.942260000000005</v>
      </c>
      <c r="FZ37" s="17">
        <v>81.321870000000004</v>
      </c>
      <c r="GA37" s="17">
        <v>1.27813</v>
      </c>
      <c r="GB37" s="17"/>
      <c r="GC37" s="17"/>
      <c r="GD37" s="17"/>
      <c r="GE37" s="17">
        <v>0</v>
      </c>
      <c r="GF37" s="17"/>
      <c r="GG37" s="17"/>
      <c r="GH37" s="17"/>
      <c r="GI37" s="17">
        <v>0</v>
      </c>
      <c r="GJ37" s="17"/>
      <c r="GK37" s="17"/>
      <c r="GL37" s="17"/>
      <c r="GM37" s="17">
        <v>0</v>
      </c>
      <c r="GN37" s="17">
        <v>107.9</v>
      </c>
      <c r="GO37" s="17">
        <v>110.37475999999999</v>
      </c>
      <c r="GP37" s="17">
        <v>103.25498</v>
      </c>
      <c r="GQ37" s="17">
        <v>4.6450199999999997</v>
      </c>
      <c r="GR37" s="17">
        <v>7.6</v>
      </c>
      <c r="GS37" s="17">
        <v>6.5736800000000004</v>
      </c>
      <c r="GT37" s="17">
        <v>6.5736800000000004</v>
      </c>
      <c r="GU37" s="17">
        <v>1.0263199999999999</v>
      </c>
      <c r="GV37" s="17">
        <v>6</v>
      </c>
      <c r="GW37" s="17">
        <v>6.6261000000000001</v>
      </c>
      <c r="GX37" s="17">
        <v>6.6261000000000001</v>
      </c>
      <c r="GY37" s="17">
        <v>-0.62609999999999999</v>
      </c>
      <c r="GZ37" s="17">
        <v>35.4</v>
      </c>
      <c r="HA37" s="17">
        <v>35.371740000000003</v>
      </c>
      <c r="HB37" s="17">
        <v>29.540839999999999</v>
      </c>
      <c r="HC37" s="17">
        <v>5.8591600000000001</v>
      </c>
      <c r="HD37" s="17">
        <v>43.5</v>
      </c>
      <c r="HE37" s="17">
        <v>43.684170000000002</v>
      </c>
      <c r="HF37" s="17">
        <v>38.790089999999999</v>
      </c>
      <c r="HG37" s="17">
        <v>4.7099099999999998</v>
      </c>
      <c r="HH37" s="17">
        <v>2</v>
      </c>
      <c r="HI37" s="17">
        <v>1.97359</v>
      </c>
      <c r="HJ37" s="17">
        <v>1.97359</v>
      </c>
      <c r="HK37" s="17">
        <v>2.6409999999999999E-2</v>
      </c>
      <c r="HL37" s="17">
        <v>12</v>
      </c>
      <c r="HM37" s="17">
        <v>13.33126</v>
      </c>
      <c r="HN37" s="17">
        <v>13.33126</v>
      </c>
      <c r="HO37" s="17">
        <v>-1.3312600000000001</v>
      </c>
      <c r="HP37" s="17">
        <v>72</v>
      </c>
      <c r="HQ37" s="17">
        <v>64.591740000000001</v>
      </c>
      <c r="HR37" s="17">
        <v>73.743729999999999</v>
      </c>
      <c r="HS37" s="17">
        <v>-1.74373</v>
      </c>
      <c r="HT37" s="17"/>
      <c r="HU37" s="17"/>
      <c r="HV37" s="17"/>
      <c r="HW37" s="17">
        <v>0</v>
      </c>
      <c r="HX37" s="17"/>
      <c r="HY37" s="17"/>
      <c r="HZ37" s="17"/>
      <c r="IA37" s="17">
        <v>0</v>
      </c>
      <c r="IB37" s="17">
        <v>51.4</v>
      </c>
      <c r="IC37" s="17">
        <v>66.858059999999995</v>
      </c>
      <c r="ID37" s="17">
        <v>85.482510000000005</v>
      </c>
      <c r="IE37" s="17">
        <v>-34.082509999999999</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84.6</v>
      </c>
      <c r="JE37" s="17">
        <v>88.649879999999996</v>
      </c>
      <c r="JF37" s="17">
        <v>88.649870000000007</v>
      </c>
      <c r="JG37" s="17">
        <v>-4.0498700000000003</v>
      </c>
      <c r="JH37" s="17">
        <v>173.3</v>
      </c>
      <c r="JI37" s="17">
        <v>185.03034</v>
      </c>
      <c r="JJ37" s="17">
        <v>185.03030999999999</v>
      </c>
      <c r="JK37" s="17">
        <v>-11.730309999999999</v>
      </c>
      <c r="JL37" s="17">
        <v>171.6</v>
      </c>
      <c r="JM37" s="17">
        <v>185.03034</v>
      </c>
      <c r="JN37" s="17">
        <v>185.03030999999999</v>
      </c>
      <c r="JO37" s="17">
        <v>-13.43031</v>
      </c>
      <c r="JP37" s="17">
        <v>200</v>
      </c>
      <c r="JQ37" s="17">
        <v>185.03034</v>
      </c>
      <c r="JR37" s="17">
        <v>185.03030999999999</v>
      </c>
      <c r="JS37" s="17">
        <v>14.96969</v>
      </c>
      <c r="JT37" s="17">
        <v>266.60000000000002</v>
      </c>
      <c r="JU37" s="17">
        <v>278.37898000000001</v>
      </c>
      <c r="JV37" s="17">
        <v>278.37893000000003</v>
      </c>
      <c r="JW37" s="17">
        <v>-11.778930000000001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v>
      </c>
      <c r="KW37" s="17"/>
      <c r="KX37" s="17"/>
      <c r="KY37" s="17">
        <v>0</v>
      </c>
      <c r="KZ37" s="17"/>
      <c r="LA37" s="17"/>
      <c r="LB37" s="17"/>
      <c r="LC37" s="17">
        <v>0</v>
      </c>
      <c r="LD37" s="17">
        <v>3.5</v>
      </c>
      <c r="LE37" s="17">
        <v>3.1205099999999999</v>
      </c>
      <c r="LF37" s="17">
        <v>3.1204999999999998</v>
      </c>
      <c r="LG37" s="17">
        <v>0.3795</v>
      </c>
      <c r="LH37" s="17">
        <v>163.19999999999999</v>
      </c>
      <c r="LI37" s="17">
        <v>165.33091999999999</v>
      </c>
      <c r="LJ37" s="17">
        <v>202.30063000000001</v>
      </c>
      <c r="LK37" s="17">
        <v>-39.100630000000002</v>
      </c>
      <c r="LL37" s="17">
        <v>66.3</v>
      </c>
      <c r="LM37" s="17">
        <v>66.558790000000002</v>
      </c>
      <c r="LN37" s="17">
        <v>66.558779999999999</v>
      </c>
      <c r="LO37" s="17">
        <v>-0.25878000000000001</v>
      </c>
      <c r="LP37" s="17">
        <v>60.2</v>
      </c>
      <c r="LQ37" s="17">
        <v>67.133979999999994</v>
      </c>
      <c r="LR37" s="17">
        <v>67.133979999999994</v>
      </c>
      <c r="LS37" s="17">
        <v>-6.93398</v>
      </c>
      <c r="LT37" s="17">
        <v>46.1</v>
      </c>
      <c r="LU37" s="17">
        <v>48.413229999999999</v>
      </c>
      <c r="LV37" s="17">
        <v>48.413220000000003</v>
      </c>
      <c r="LW37" s="17">
        <v>-2.3132199999999998</v>
      </c>
      <c r="LX37" s="17">
        <v>29.3</v>
      </c>
      <c r="LY37" s="17">
        <v>29.951460000000001</v>
      </c>
      <c r="LZ37" s="17">
        <v>29.951450000000001</v>
      </c>
      <c r="MA37" s="17">
        <v>-0.65144999999999997</v>
      </c>
      <c r="MB37" s="17"/>
      <c r="MC37" s="17"/>
      <c r="MD37" s="17"/>
      <c r="ME37" s="17">
        <v>0</v>
      </c>
      <c r="MF37" s="17"/>
      <c r="MG37" s="17"/>
      <c r="MH37" s="17"/>
      <c r="MI37" s="17">
        <v>0</v>
      </c>
      <c r="MJ37" s="17"/>
      <c r="MK37" s="17"/>
      <c r="ML37" s="17"/>
      <c r="MM37" s="17">
        <v>0</v>
      </c>
      <c r="MN37" s="17">
        <v>144.80000000000001</v>
      </c>
      <c r="MO37" s="17">
        <v>151.08876000000001</v>
      </c>
      <c r="MP37" s="17">
        <v>151.08876000000001</v>
      </c>
      <c r="MQ37" s="17">
        <v>-6.2887599999999999</v>
      </c>
      <c r="MR37" s="17">
        <v>146</v>
      </c>
      <c r="MS37" s="17">
        <v>151.08876000000001</v>
      </c>
      <c r="MT37" s="17">
        <v>151.08876000000001</v>
      </c>
      <c r="MU37" s="17">
        <v>-5.0887599999999997</v>
      </c>
      <c r="MV37" s="17">
        <v>148</v>
      </c>
      <c r="MW37" s="17">
        <v>151.54248000000001</v>
      </c>
      <c r="MX37" s="17">
        <v>151.54248000000001</v>
      </c>
      <c r="MY37" s="17">
        <v>-3.5424799999999999</v>
      </c>
      <c r="MZ37" s="17"/>
      <c r="NA37" s="17"/>
      <c r="NB37" s="17"/>
      <c r="NC37" s="17">
        <v>0</v>
      </c>
      <c r="ND37" s="17"/>
      <c r="NE37" s="17"/>
      <c r="NF37" s="17"/>
      <c r="NG37" s="17">
        <v>0</v>
      </c>
      <c r="NH37" s="17"/>
      <c r="NI37" s="17"/>
      <c r="NJ37" s="17"/>
      <c r="NK37" s="17">
        <v>0</v>
      </c>
      <c r="NL37" s="17"/>
      <c r="NM37" s="17"/>
      <c r="NN37" s="17"/>
      <c r="NO37" s="17">
        <v>0</v>
      </c>
      <c r="NP37" s="17">
        <v>0</v>
      </c>
      <c r="NQ37" s="17"/>
      <c r="NR37" s="17"/>
      <c r="NS37" s="17">
        <v>0</v>
      </c>
      <c r="NT37" s="17">
        <v>213.1</v>
      </c>
      <c r="NU37" s="17">
        <v>206.29038</v>
      </c>
      <c r="NV37" s="17">
        <v>206.29035999999999</v>
      </c>
      <c r="NW37" s="17">
        <v>6.8096399999999999</v>
      </c>
      <c r="NX37" s="17">
        <v>101.8</v>
      </c>
      <c r="NY37" s="17">
        <v>103.45493</v>
      </c>
      <c r="NZ37" s="17">
        <v>103.45493</v>
      </c>
      <c r="OA37" s="17">
        <v>-1.65493</v>
      </c>
      <c r="OB37" s="17">
        <v>1.1000000000000001</v>
      </c>
      <c r="OC37" s="17"/>
      <c r="OD37" s="17">
        <v>0.88400000000000001</v>
      </c>
      <c r="OE37" s="17">
        <v>0.216</v>
      </c>
      <c r="OF37" s="17">
        <v>112.9</v>
      </c>
      <c r="OG37" s="17">
        <v>125.7</v>
      </c>
      <c r="OH37" s="17">
        <v>107.43899999999999</v>
      </c>
      <c r="OI37" s="17">
        <v>5.4610000000000003</v>
      </c>
      <c r="OJ37" s="17">
        <v>78.900000000000006</v>
      </c>
      <c r="OK37" s="17"/>
      <c r="OL37" s="17">
        <v>79.798000000000002</v>
      </c>
      <c r="OM37" s="17">
        <v>-0.89800000000000002</v>
      </c>
      <c r="ON37" s="17">
        <v>1.3</v>
      </c>
      <c r="OO37" s="17"/>
      <c r="OP37" s="17">
        <v>5.327</v>
      </c>
      <c r="OQ37" s="17">
        <v>-4.0270000000000001</v>
      </c>
      <c r="OR37" s="17">
        <v>0.3</v>
      </c>
      <c r="OS37" s="17"/>
      <c r="OT37" s="17">
        <v>0.1</v>
      </c>
      <c r="OU37" s="17">
        <v>0.2</v>
      </c>
      <c r="OV37" s="17">
        <v>20</v>
      </c>
      <c r="OW37" s="17">
        <v>17.475729999999999</v>
      </c>
      <c r="OX37" s="17">
        <v>17.475729999999999</v>
      </c>
      <c r="OY37" s="17">
        <v>2.52427</v>
      </c>
      <c r="OZ37" s="17">
        <v>20.7</v>
      </c>
      <c r="PA37" s="17">
        <v>21</v>
      </c>
      <c r="PB37" s="17">
        <v>19.417470000000002</v>
      </c>
      <c r="PC37" s="17">
        <v>1.2825299999999999</v>
      </c>
      <c r="PD37" s="17"/>
      <c r="PE37" s="17"/>
      <c r="PF37" s="17"/>
      <c r="PG37" s="17">
        <v>0</v>
      </c>
      <c r="PH37" s="17">
        <v>0</v>
      </c>
      <c r="PI37" s="17"/>
      <c r="PJ37" s="17"/>
      <c r="PK37" s="17">
        <v>0</v>
      </c>
      <c r="PL37" s="17"/>
      <c r="PM37" s="17"/>
      <c r="PN37" s="17"/>
      <c r="PO37" s="17">
        <v>0</v>
      </c>
      <c r="PP37" s="17">
        <v>1.2</v>
      </c>
      <c r="PQ37" s="17">
        <v>1.2</v>
      </c>
      <c r="PR37" s="17">
        <v>1.2</v>
      </c>
      <c r="PS37" s="17">
        <v>0</v>
      </c>
      <c r="PT37" s="17">
        <v>3.1</v>
      </c>
      <c r="PU37" s="17">
        <v>2.4</v>
      </c>
      <c r="PV37" s="17">
        <v>2.4</v>
      </c>
      <c r="PW37" s="17">
        <v>0.7</v>
      </c>
      <c r="PX37" s="17">
        <v>2.8</v>
      </c>
      <c r="PY37" s="17">
        <v>2.8</v>
      </c>
      <c r="PZ37" s="17">
        <v>2.8</v>
      </c>
      <c r="QA37" s="17">
        <v>0</v>
      </c>
      <c r="QB37" s="17"/>
      <c r="QC37" s="17"/>
      <c r="QD37" s="17"/>
      <c r="QE37" s="17">
        <v>0</v>
      </c>
      <c r="QF37" s="17">
        <v>20</v>
      </c>
      <c r="QG37" s="17">
        <v>19.417480000000001</v>
      </c>
      <c r="QH37" s="17">
        <v>19.417470000000002</v>
      </c>
      <c r="QI37" s="17">
        <v>0.58252999999999999</v>
      </c>
      <c r="QJ37" s="17">
        <v>18.7</v>
      </c>
      <c r="QK37" s="17">
        <v>19</v>
      </c>
      <c r="QL37" s="17">
        <v>17.475729999999999</v>
      </c>
      <c r="QM37" s="17">
        <v>1.22427</v>
      </c>
      <c r="QN37" s="17">
        <v>3.4</v>
      </c>
      <c r="QO37" s="17">
        <v>3.5</v>
      </c>
      <c r="QP37" s="17">
        <v>3.5</v>
      </c>
      <c r="QQ37" s="17">
        <v>-0.1</v>
      </c>
      <c r="QR37" s="17">
        <v>18.600000000000001</v>
      </c>
      <c r="QS37" s="17">
        <v>17.961169999999999</v>
      </c>
      <c r="QT37" s="17">
        <v>17.96116</v>
      </c>
      <c r="QU37" s="17">
        <v>0.63883999999999996</v>
      </c>
      <c r="QV37" s="17">
        <v>15.2</v>
      </c>
      <c r="QW37" s="17"/>
      <c r="QX37" s="17">
        <v>15.611000000000001</v>
      </c>
      <c r="QY37" s="17">
        <v>-0.41099999999999998</v>
      </c>
      <c r="QZ37" s="17">
        <v>18.2</v>
      </c>
      <c r="RA37" s="17"/>
      <c r="RB37" s="17">
        <v>18.692</v>
      </c>
      <c r="RC37" s="17">
        <v>-0.49199999999999999</v>
      </c>
      <c r="RD37" s="17">
        <v>28</v>
      </c>
      <c r="RE37" s="17">
        <v>26.1</v>
      </c>
      <c r="RF37" s="17">
        <v>24.623000000000001</v>
      </c>
      <c r="RG37" s="17">
        <v>3.3769999999999998</v>
      </c>
      <c r="RH37" s="17">
        <v>85.1</v>
      </c>
      <c r="RI37" s="17">
        <v>85.4</v>
      </c>
      <c r="RJ37" s="17">
        <v>81.897000000000006</v>
      </c>
      <c r="RK37" s="17">
        <v>3.2029999999999998</v>
      </c>
      <c r="RL37" s="17">
        <v>17.3</v>
      </c>
      <c r="RM37" s="17"/>
      <c r="RN37" s="17">
        <v>18.652000000000001</v>
      </c>
      <c r="RO37" s="17">
        <v>-1.3520000000000001</v>
      </c>
      <c r="RP37" s="17">
        <v>3.2</v>
      </c>
      <c r="RQ37" s="17">
        <v>3</v>
      </c>
      <c r="RR37" s="17">
        <v>3</v>
      </c>
      <c r="RS37" s="17">
        <v>0.2</v>
      </c>
      <c r="RT37" s="17">
        <v>12.1</v>
      </c>
      <c r="RU37" s="17">
        <v>15.464790000000001</v>
      </c>
      <c r="RV37" s="17">
        <v>19.772770000000001</v>
      </c>
      <c r="RW37" s="17">
        <v>-7.6727699999999999</v>
      </c>
      <c r="RX37" s="17">
        <v>2</v>
      </c>
      <c r="RY37" s="17">
        <v>2</v>
      </c>
      <c r="RZ37" s="17">
        <v>2</v>
      </c>
      <c r="SA37" s="17">
        <v>0</v>
      </c>
      <c r="SB37" s="17"/>
      <c r="SC37" s="17"/>
      <c r="SD37" s="17"/>
      <c r="SE37" s="17">
        <v>0</v>
      </c>
      <c r="SF37" s="17">
        <v>11.2</v>
      </c>
      <c r="SG37" s="17">
        <v>12.03884</v>
      </c>
      <c r="SH37" s="17">
        <v>12.038830000000001</v>
      </c>
      <c r="SI37" s="17">
        <v>-0.83882999999999996</v>
      </c>
      <c r="SJ37" s="17">
        <v>6.8</v>
      </c>
      <c r="SK37" s="17">
        <v>6.7</v>
      </c>
      <c r="SL37" s="17">
        <v>6.7</v>
      </c>
      <c r="SM37" s="17">
        <v>0.1</v>
      </c>
      <c r="SN37" s="17">
        <v>0</v>
      </c>
      <c r="SO37" s="17">
        <v>12.621359999999999</v>
      </c>
      <c r="SP37" s="17">
        <v>12.621359999999999</v>
      </c>
      <c r="SQ37" s="17">
        <v>-12.621359999999999</v>
      </c>
      <c r="SR37" s="17">
        <v>13.4</v>
      </c>
      <c r="SS37" s="17">
        <v>16.504850000000001</v>
      </c>
      <c r="ST37" s="17">
        <v>16.504850000000001</v>
      </c>
      <c r="SU37" s="17">
        <v>-3.1048499999999999</v>
      </c>
      <c r="SV37" s="17">
        <v>14.7</v>
      </c>
      <c r="SW37" s="17">
        <v>16.310680000000001</v>
      </c>
      <c r="SX37" s="17">
        <v>16.310680000000001</v>
      </c>
      <c r="SY37" s="17">
        <v>-1.6106799999999999</v>
      </c>
      <c r="SZ37" s="17">
        <v>14.7</v>
      </c>
      <c r="TA37" s="17">
        <v>22.565999999999999</v>
      </c>
      <c r="TB37" s="17">
        <v>22.565999999999999</v>
      </c>
      <c r="TC37" s="17">
        <v>-7.8659999999999997</v>
      </c>
      <c r="TD37" s="17">
        <v>78.099999999999994</v>
      </c>
      <c r="TE37" s="17">
        <v>74.472999999999999</v>
      </c>
      <c r="TF37" s="17">
        <v>74.472999999999999</v>
      </c>
      <c r="TG37" s="17">
        <v>3.6269999999999998</v>
      </c>
      <c r="TH37" s="17">
        <v>38.299999999999997</v>
      </c>
      <c r="TI37" s="17"/>
      <c r="TJ37" s="17">
        <v>37.238999999999997</v>
      </c>
      <c r="TK37" s="17">
        <v>1.0609999999999999</v>
      </c>
      <c r="TL37" s="17">
        <v>0</v>
      </c>
      <c r="TM37" s="17"/>
      <c r="TN37" s="17">
        <v>71.703999999999994</v>
      </c>
      <c r="TO37" s="17">
        <v>-71.703999999999994</v>
      </c>
      <c r="TP37" s="17">
        <v>74.599999999999994</v>
      </c>
      <c r="TQ37" s="17">
        <v>84.96</v>
      </c>
      <c r="TR37" s="17">
        <v>83.091999999999999</v>
      </c>
      <c r="TS37" s="17">
        <v>-8.4920000000000009</v>
      </c>
      <c r="TT37" s="17">
        <v>0</v>
      </c>
      <c r="TU37" s="17"/>
      <c r="TV37" s="17">
        <v>5.7510000000000003</v>
      </c>
      <c r="TW37" s="17">
        <v>-5.7510000000000003</v>
      </c>
      <c r="TX37" s="17">
        <v>10.3</v>
      </c>
      <c r="TY37" s="17">
        <v>9.9649999999999999</v>
      </c>
      <c r="TZ37" s="17">
        <v>9.9649999999999999</v>
      </c>
      <c r="UA37" s="17">
        <v>0.33500000000000002</v>
      </c>
      <c r="UB37" s="17">
        <v>20.9</v>
      </c>
      <c r="UC37" s="17">
        <v>21</v>
      </c>
      <c r="UD37" s="17">
        <v>21</v>
      </c>
      <c r="UE37" s="17">
        <v>-0.1</v>
      </c>
      <c r="UF37" s="17">
        <v>7.6</v>
      </c>
      <c r="UG37" s="17">
        <v>7</v>
      </c>
      <c r="UH37" s="17">
        <v>7</v>
      </c>
      <c r="UI37" s="17">
        <v>0.6</v>
      </c>
      <c r="UJ37" s="17">
        <v>7.4</v>
      </c>
      <c r="UK37" s="17">
        <v>6.9</v>
      </c>
      <c r="UL37" s="17">
        <v>6.9</v>
      </c>
      <c r="UM37" s="17">
        <v>0.5</v>
      </c>
      <c r="UN37" s="17">
        <v>20.399999999999999</v>
      </c>
      <c r="UO37" s="17">
        <v>20</v>
      </c>
      <c r="UP37" s="17">
        <v>9.9029100000000003</v>
      </c>
      <c r="UQ37" s="17">
        <v>10.49709</v>
      </c>
      <c r="UR37" s="17">
        <v>20.399999999999999</v>
      </c>
      <c r="US37" s="17">
        <v>20</v>
      </c>
      <c r="UT37" s="17">
        <v>9.9029100000000003</v>
      </c>
      <c r="UU37" s="17">
        <v>10.49709</v>
      </c>
      <c r="UV37" s="17">
        <v>20</v>
      </c>
      <c r="UW37" s="17">
        <v>20</v>
      </c>
      <c r="UX37" s="17">
        <v>10</v>
      </c>
      <c r="UY37" s="17">
        <v>10</v>
      </c>
      <c r="UZ37" s="17">
        <v>1.4</v>
      </c>
      <c r="VA37" s="17"/>
      <c r="VB37" s="17">
        <v>4.702</v>
      </c>
      <c r="VC37" s="17">
        <v>-3.302</v>
      </c>
      <c r="VD37" s="17"/>
      <c r="VE37" s="17"/>
      <c r="VF37" s="17"/>
      <c r="VG37" s="17">
        <v>0</v>
      </c>
      <c r="VH37" s="17">
        <v>12.2</v>
      </c>
      <c r="VI37" s="17"/>
      <c r="VJ37" s="17">
        <v>12.028</v>
      </c>
      <c r="VK37" s="17">
        <v>0.17199999999999999</v>
      </c>
      <c r="VL37" s="17">
        <v>150.1</v>
      </c>
      <c r="VM37" s="17"/>
      <c r="VN37" s="17">
        <v>141.86699999999999</v>
      </c>
      <c r="VO37" s="17">
        <v>8.2330000000000005</v>
      </c>
      <c r="VP37" s="17">
        <v>0.6</v>
      </c>
      <c r="VQ37" s="17">
        <v>0.6</v>
      </c>
      <c r="VR37" s="17">
        <v>0.6</v>
      </c>
      <c r="VS37" s="17">
        <v>0</v>
      </c>
      <c r="VT37" s="17">
        <v>116.5</v>
      </c>
      <c r="VU37" s="17">
        <v>120.13</v>
      </c>
      <c r="VV37" s="17">
        <v>117.986</v>
      </c>
      <c r="VW37" s="17">
        <v>-1.486</v>
      </c>
      <c r="VX37" s="17">
        <v>141.4</v>
      </c>
      <c r="VY37" s="17">
        <v>150.5</v>
      </c>
      <c r="VZ37" s="17">
        <v>141.494</v>
      </c>
      <c r="WA37" s="17">
        <v>-9.4E-2</v>
      </c>
      <c r="WB37" s="17">
        <v>110.4</v>
      </c>
      <c r="WC37" s="17"/>
      <c r="WD37" s="17">
        <v>108.11</v>
      </c>
      <c r="WE37" s="17">
        <v>2.29</v>
      </c>
      <c r="WF37" s="17">
        <v>1</v>
      </c>
      <c r="WG37" s="17">
        <v>1.4490000000000001</v>
      </c>
      <c r="WH37" s="17">
        <v>1.4490000000000001</v>
      </c>
      <c r="WI37" s="17">
        <v>-0.44900000000000001</v>
      </c>
      <c r="WJ37" s="17"/>
      <c r="WK37" s="17"/>
      <c r="WL37" s="17"/>
      <c r="WM37" s="17">
        <v>0</v>
      </c>
      <c r="WN37" s="17">
        <v>1.7</v>
      </c>
      <c r="WO37" s="17">
        <v>2.4</v>
      </c>
      <c r="WP37" s="17">
        <v>2.4</v>
      </c>
      <c r="WQ37" s="17">
        <v>-0.7</v>
      </c>
      <c r="WR37" s="17">
        <v>0.9</v>
      </c>
      <c r="WS37" s="17">
        <v>1.4</v>
      </c>
      <c r="WT37" s="17">
        <v>1.4</v>
      </c>
      <c r="WU37" s="17">
        <v>-0.5</v>
      </c>
      <c r="WV37" s="17">
        <v>13.3</v>
      </c>
      <c r="WW37" s="17"/>
      <c r="WX37" s="17">
        <v>12.321999999999999</v>
      </c>
      <c r="WY37" s="17">
        <v>0.97799999999999998</v>
      </c>
      <c r="WZ37" s="17">
        <v>6.2</v>
      </c>
      <c r="XA37" s="17">
        <v>6.5</v>
      </c>
      <c r="XB37" s="17">
        <v>6.5</v>
      </c>
      <c r="XC37" s="17">
        <v>-0.3</v>
      </c>
      <c r="XD37" s="17">
        <v>18.3</v>
      </c>
      <c r="XE37" s="17">
        <v>18.4466</v>
      </c>
      <c r="XF37" s="17">
        <v>18.4466</v>
      </c>
      <c r="XG37" s="17">
        <v>-0.14660000000000001</v>
      </c>
      <c r="XH37" s="17">
        <v>9</v>
      </c>
      <c r="XI37" s="17">
        <v>10.8</v>
      </c>
      <c r="XJ37" s="17">
        <v>10.8</v>
      </c>
      <c r="XK37" s="17">
        <v>-1.8</v>
      </c>
      <c r="XL37" s="17">
        <v>28.4</v>
      </c>
      <c r="XM37" s="17">
        <v>29</v>
      </c>
      <c r="XN37" s="17">
        <v>29</v>
      </c>
      <c r="XO37" s="17">
        <v>-0.6</v>
      </c>
      <c r="XP37" s="17">
        <v>35.5</v>
      </c>
      <c r="XQ37" s="17">
        <v>29</v>
      </c>
      <c r="XR37" s="17">
        <v>29</v>
      </c>
      <c r="XS37" s="17">
        <v>6.5</v>
      </c>
      <c r="XT37" s="17">
        <v>15.6</v>
      </c>
      <c r="XU37" s="17">
        <v>14</v>
      </c>
      <c r="XV37" s="17">
        <v>14</v>
      </c>
      <c r="XW37" s="17">
        <v>1.6</v>
      </c>
      <c r="XX37" s="17">
        <v>17.2</v>
      </c>
      <c r="XY37" s="17">
        <v>19</v>
      </c>
      <c r="XZ37" s="17">
        <v>19</v>
      </c>
      <c r="YA37" s="17">
        <v>-1.8</v>
      </c>
      <c r="YB37" s="17">
        <v>4.0999999999999996</v>
      </c>
      <c r="YC37" s="17"/>
      <c r="YD37" s="17"/>
      <c r="YE37" s="17">
        <v>4.0999999999999996</v>
      </c>
      <c r="YF37" s="17">
        <v>11</v>
      </c>
      <c r="YG37" s="17">
        <v>11</v>
      </c>
      <c r="YH37" s="17">
        <v>11</v>
      </c>
      <c r="YI37" s="17">
        <v>0</v>
      </c>
    </row>
    <row r="38" spans="1:659" ht="24" customHeight="1" x14ac:dyDescent="0.25">
      <c r="A38" s="1"/>
      <c r="B38" s="16" t="s">
        <v>74</v>
      </c>
      <c r="C38" s="16" t="s">
        <v>851</v>
      </c>
      <c r="D38" s="17">
        <v>201.2</v>
      </c>
      <c r="E38" s="17">
        <v>203.20388</v>
      </c>
      <c r="F38" s="17">
        <v>203.20388</v>
      </c>
      <c r="G38" s="17">
        <v>-2.0038800000000001</v>
      </c>
      <c r="H38" s="17">
        <v>618.20000000000005</v>
      </c>
      <c r="I38" s="17">
        <v>635.02589999999998</v>
      </c>
      <c r="J38" s="17">
        <v>635.02589999999998</v>
      </c>
      <c r="K38" s="17">
        <v>-16.825900000000001</v>
      </c>
      <c r="L38" s="17">
        <v>208.6</v>
      </c>
      <c r="M38" s="17">
        <v>206.58520999999999</v>
      </c>
      <c r="N38" s="17">
        <v>206.58520999999999</v>
      </c>
      <c r="O38" s="17">
        <v>2.0147900000000001</v>
      </c>
      <c r="P38" s="17"/>
      <c r="Q38" s="17"/>
      <c r="R38" s="17"/>
      <c r="S38" s="17">
        <v>0</v>
      </c>
      <c r="T38" s="17"/>
      <c r="U38" s="17"/>
      <c r="V38" s="17"/>
      <c r="W38" s="17">
        <v>0</v>
      </c>
      <c r="X38" s="17">
        <v>89.6</v>
      </c>
      <c r="Y38" s="17">
        <v>91.778639999999996</v>
      </c>
      <c r="Z38" s="17">
        <v>91.778630000000007</v>
      </c>
      <c r="AA38" s="17">
        <v>-2.1786300000000001</v>
      </c>
      <c r="AB38" s="17">
        <v>186.8</v>
      </c>
      <c r="AC38" s="17">
        <v>190.00198</v>
      </c>
      <c r="AD38" s="17">
        <v>182.72800000000001</v>
      </c>
      <c r="AE38" s="17">
        <v>4.0720000000000001</v>
      </c>
      <c r="AF38" s="17"/>
      <c r="AG38" s="17"/>
      <c r="AH38" s="17"/>
      <c r="AI38" s="17">
        <v>0</v>
      </c>
      <c r="AJ38" s="17"/>
      <c r="AK38" s="17"/>
      <c r="AL38" s="17"/>
      <c r="AM38" s="17">
        <v>0</v>
      </c>
      <c r="AN38" s="17">
        <v>131</v>
      </c>
      <c r="AO38" s="17">
        <v>158.04406</v>
      </c>
      <c r="AP38" s="17">
        <v>159.37603999999999</v>
      </c>
      <c r="AQ38" s="17">
        <v>-28.37604</v>
      </c>
      <c r="AR38" s="17">
        <v>130.6</v>
      </c>
      <c r="AS38" s="17">
        <v>158.04406</v>
      </c>
      <c r="AT38" s="17">
        <v>159.37603999999999</v>
      </c>
      <c r="AU38" s="17">
        <v>-28.776039999999998</v>
      </c>
      <c r="AV38" s="17">
        <v>130</v>
      </c>
      <c r="AW38" s="17">
        <v>158.04406</v>
      </c>
      <c r="AX38" s="17">
        <v>159.37603999999999</v>
      </c>
      <c r="AY38" s="17">
        <v>-29.37604</v>
      </c>
      <c r="AZ38" s="17">
        <v>241.5</v>
      </c>
      <c r="BA38" s="17">
        <v>237.77799999999999</v>
      </c>
      <c r="BB38" s="17">
        <v>239.78197</v>
      </c>
      <c r="BC38" s="17">
        <v>1.7180299999999999</v>
      </c>
      <c r="BD38" s="17">
        <v>0</v>
      </c>
      <c r="BE38" s="17"/>
      <c r="BF38" s="17"/>
      <c r="BG38" s="17">
        <v>0</v>
      </c>
      <c r="BH38" s="17"/>
      <c r="BI38" s="17"/>
      <c r="BJ38" s="17"/>
      <c r="BK38" s="17">
        <v>0</v>
      </c>
      <c r="BL38" s="17">
        <v>354.3</v>
      </c>
      <c r="BM38" s="17">
        <v>184.23398</v>
      </c>
      <c r="BN38" s="17">
        <v>368.40073000000001</v>
      </c>
      <c r="BO38" s="17">
        <v>-14.10073</v>
      </c>
      <c r="BP38" s="17">
        <v>5.7</v>
      </c>
      <c r="BQ38" s="17">
        <v>9.6366700000000005</v>
      </c>
      <c r="BR38" s="17">
        <v>5.4625000000000004</v>
      </c>
      <c r="BS38" s="17">
        <v>0.23749999999999999</v>
      </c>
      <c r="BT38" s="17"/>
      <c r="BU38" s="17"/>
      <c r="BV38" s="17"/>
      <c r="BW38" s="17">
        <v>0</v>
      </c>
      <c r="BX38" s="17"/>
      <c r="BY38" s="17"/>
      <c r="BZ38" s="17"/>
      <c r="CA38" s="17">
        <v>0</v>
      </c>
      <c r="CB38" s="17"/>
      <c r="CC38" s="17"/>
      <c r="CD38" s="17"/>
      <c r="CE38" s="17">
        <v>0</v>
      </c>
      <c r="CF38" s="17"/>
      <c r="CG38" s="17"/>
      <c r="CH38" s="17"/>
      <c r="CI38" s="17">
        <v>0</v>
      </c>
      <c r="CJ38" s="17">
        <v>153.6</v>
      </c>
      <c r="CK38" s="17">
        <v>157.27735999999999</v>
      </c>
      <c r="CL38" s="17">
        <v>148.8219</v>
      </c>
      <c r="CM38" s="17">
        <v>4.7781000000000002</v>
      </c>
      <c r="CN38" s="17">
        <v>6.8</v>
      </c>
      <c r="CO38" s="17">
        <v>5.1333399999999996</v>
      </c>
      <c r="CP38" s="17">
        <v>5.1333399999999996</v>
      </c>
      <c r="CQ38" s="17">
        <v>1.66666</v>
      </c>
      <c r="CR38" s="17">
        <v>5.7</v>
      </c>
      <c r="CS38" s="17">
        <v>2.8177599999999998</v>
      </c>
      <c r="CT38" s="17">
        <v>2.8177500000000002</v>
      </c>
      <c r="CU38" s="17">
        <v>2.88225</v>
      </c>
      <c r="CV38" s="17">
        <v>5.6</v>
      </c>
      <c r="CW38" s="17">
        <v>5.6</v>
      </c>
      <c r="CX38" s="17">
        <v>5.6000100000000002</v>
      </c>
      <c r="CY38" s="17">
        <v>-1.0000000000000001E-5</v>
      </c>
      <c r="CZ38" s="17">
        <v>6.9</v>
      </c>
      <c r="DA38" s="17">
        <v>6.8787000000000003</v>
      </c>
      <c r="DB38" s="17">
        <v>6.8787000000000003</v>
      </c>
      <c r="DC38" s="17">
        <v>2.1299999999999999E-2</v>
      </c>
      <c r="DD38" s="17">
        <v>10.1</v>
      </c>
      <c r="DE38" s="17">
        <v>9.9363299999999999</v>
      </c>
      <c r="DF38" s="17">
        <v>9.9363299999999999</v>
      </c>
      <c r="DG38" s="17">
        <v>0.16367000000000001</v>
      </c>
      <c r="DH38" s="17">
        <v>74.3</v>
      </c>
      <c r="DI38" s="17">
        <v>60</v>
      </c>
      <c r="DJ38" s="17">
        <v>72.371619999999993</v>
      </c>
      <c r="DK38" s="17">
        <v>1.92838</v>
      </c>
      <c r="DL38" s="17"/>
      <c r="DM38" s="17"/>
      <c r="DN38" s="17"/>
      <c r="DO38" s="17">
        <v>0</v>
      </c>
      <c r="DP38" s="17"/>
      <c r="DQ38" s="17"/>
      <c r="DR38" s="17"/>
      <c r="DS38" s="17">
        <v>0</v>
      </c>
      <c r="DT38" s="17"/>
      <c r="DU38" s="17"/>
      <c r="DV38" s="17"/>
      <c r="DW38" s="17">
        <v>0</v>
      </c>
      <c r="DX38" s="17"/>
      <c r="DY38" s="17"/>
      <c r="DZ38" s="17"/>
      <c r="EA38" s="17">
        <v>0</v>
      </c>
      <c r="EB38" s="17">
        <v>110.1</v>
      </c>
      <c r="EC38" s="17">
        <v>112.35728</v>
      </c>
      <c r="ED38" s="17">
        <v>112.35728</v>
      </c>
      <c r="EE38" s="17">
        <v>-2.2572800000000002</v>
      </c>
      <c r="EF38" s="17">
        <v>169</v>
      </c>
      <c r="EG38" s="17">
        <v>203.35302999999999</v>
      </c>
      <c r="EH38" s="17">
        <v>220.47936000000001</v>
      </c>
      <c r="EI38" s="17">
        <v>-51.47936</v>
      </c>
      <c r="EJ38" s="17"/>
      <c r="EK38" s="17"/>
      <c r="EL38" s="17"/>
      <c r="EM38" s="17">
        <v>0</v>
      </c>
      <c r="EN38" s="17"/>
      <c r="EO38" s="17"/>
      <c r="EP38" s="17"/>
      <c r="EQ38" s="17">
        <v>0</v>
      </c>
      <c r="ER38" s="17"/>
      <c r="ES38" s="17"/>
      <c r="ET38" s="17"/>
      <c r="EU38" s="17">
        <v>0</v>
      </c>
      <c r="EV38" s="17">
        <v>6.5</v>
      </c>
      <c r="EW38" s="17">
        <v>6.39</v>
      </c>
      <c r="EX38" s="17">
        <v>6.39</v>
      </c>
      <c r="EY38" s="17">
        <v>0.11</v>
      </c>
      <c r="EZ38" s="17">
        <v>334.2</v>
      </c>
      <c r="FA38" s="17">
        <v>361.50641999999999</v>
      </c>
      <c r="FB38" s="17">
        <v>220.38820999999999</v>
      </c>
      <c r="FC38" s="17">
        <v>113.81179</v>
      </c>
      <c r="FD38" s="17">
        <v>53.8</v>
      </c>
      <c r="FE38" s="17">
        <v>55.327390000000001</v>
      </c>
      <c r="FF38" s="17">
        <v>54.885109999999997</v>
      </c>
      <c r="FG38" s="17">
        <v>-1.08511</v>
      </c>
      <c r="FH38" s="17">
        <v>150.19999999999999</v>
      </c>
      <c r="FI38" s="17">
        <v>151.21556000000001</v>
      </c>
      <c r="FJ38" s="17">
        <v>151.21530000000001</v>
      </c>
      <c r="FK38" s="17">
        <v>-1.0153000000000001</v>
      </c>
      <c r="FL38" s="17">
        <v>28.3</v>
      </c>
      <c r="FM38" s="17">
        <v>33.01126</v>
      </c>
      <c r="FN38" s="17">
        <v>26.417359999999999</v>
      </c>
      <c r="FO38" s="17">
        <v>1.8826400000000001</v>
      </c>
      <c r="FP38" s="17">
        <v>16.399999999999999</v>
      </c>
      <c r="FQ38" s="17">
        <v>16.332789999999999</v>
      </c>
      <c r="FR38" s="17">
        <v>17.210889999999999</v>
      </c>
      <c r="FS38" s="17">
        <v>-0.81089</v>
      </c>
      <c r="FT38" s="17">
        <v>18.8</v>
      </c>
      <c r="FU38" s="17">
        <v>17.961169999999999</v>
      </c>
      <c r="FV38" s="17">
        <v>17.96116</v>
      </c>
      <c r="FW38" s="17">
        <v>0.83884000000000003</v>
      </c>
      <c r="FX38" s="17">
        <v>83.6</v>
      </c>
      <c r="FY38" s="17">
        <v>85.942260000000005</v>
      </c>
      <c r="FZ38" s="17">
        <v>81.321870000000004</v>
      </c>
      <c r="GA38" s="17">
        <v>2.27813</v>
      </c>
      <c r="GB38" s="17"/>
      <c r="GC38" s="17"/>
      <c r="GD38" s="17"/>
      <c r="GE38" s="17">
        <v>0</v>
      </c>
      <c r="GF38" s="17"/>
      <c r="GG38" s="17"/>
      <c r="GH38" s="17"/>
      <c r="GI38" s="17">
        <v>0</v>
      </c>
      <c r="GJ38" s="17"/>
      <c r="GK38" s="17"/>
      <c r="GL38" s="17"/>
      <c r="GM38" s="17">
        <v>0</v>
      </c>
      <c r="GN38" s="17">
        <v>106.8</v>
      </c>
      <c r="GO38" s="17">
        <v>110.37475999999999</v>
      </c>
      <c r="GP38" s="17">
        <v>103.25498</v>
      </c>
      <c r="GQ38" s="17">
        <v>3.5450200000000001</v>
      </c>
      <c r="GR38" s="17">
        <v>7.5</v>
      </c>
      <c r="GS38" s="17">
        <v>6.5736800000000004</v>
      </c>
      <c r="GT38" s="17">
        <v>6.5736800000000004</v>
      </c>
      <c r="GU38" s="17">
        <v>0.92632000000000003</v>
      </c>
      <c r="GV38" s="17">
        <v>6</v>
      </c>
      <c r="GW38" s="17">
        <v>6.6261000000000001</v>
      </c>
      <c r="GX38" s="17">
        <v>6.6261000000000001</v>
      </c>
      <c r="GY38" s="17">
        <v>-0.62609999999999999</v>
      </c>
      <c r="GZ38" s="17">
        <v>27.3</v>
      </c>
      <c r="HA38" s="17">
        <v>35.371740000000003</v>
      </c>
      <c r="HB38" s="17">
        <v>35.371659999999999</v>
      </c>
      <c r="HC38" s="17">
        <v>-8.0716599999999996</v>
      </c>
      <c r="HD38" s="17">
        <v>42.9</v>
      </c>
      <c r="HE38" s="17">
        <v>43.684170000000002</v>
      </c>
      <c r="HF38" s="17">
        <v>38.790089999999999</v>
      </c>
      <c r="HG38" s="17">
        <v>4.1099100000000002</v>
      </c>
      <c r="HH38" s="17">
        <v>2</v>
      </c>
      <c r="HI38" s="17">
        <v>1.97359</v>
      </c>
      <c r="HJ38" s="17">
        <v>1.97359</v>
      </c>
      <c r="HK38" s="17">
        <v>2.6409999999999999E-2</v>
      </c>
      <c r="HL38" s="17">
        <v>11.6</v>
      </c>
      <c r="HM38" s="17">
        <v>13.33126</v>
      </c>
      <c r="HN38" s="17">
        <v>13.33126</v>
      </c>
      <c r="HO38" s="17">
        <v>-1.73126</v>
      </c>
      <c r="HP38" s="17">
        <v>70.8</v>
      </c>
      <c r="HQ38" s="17">
        <v>64.882289999999998</v>
      </c>
      <c r="HR38" s="17">
        <v>74.03322</v>
      </c>
      <c r="HS38" s="17">
        <v>-3.2332200000000002</v>
      </c>
      <c r="HT38" s="17"/>
      <c r="HU38" s="17"/>
      <c r="HV38" s="17"/>
      <c r="HW38" s="17">
        <v>0</v>
      </c>
      <c r="HX38" s="17"/>
      <c r="HY38" s="17"/>
      <c r="HZ38" s="17"/>
      <c r="IA38" s="17">
        <v>0</v>
      </c>
      <c r="IB38" s="17">
        <v>77.3</v>
      </c>
      <c r="IC38" s="17">
        <v>73.493269999999995</v>
      </c>
      <c r="ID38" s="17">
        <v>85.482519999999994</v>
      </c>
      <c r="IE38" s="17">
        <v>-8.1825200000000002</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90.8</v>
      </c>
      <c r="JE38" s="17">
        <v>88.649879999999996</v>
      </c>
      <c r="JF38" s="17">
        <v>88.649870000000007</v>
      </c>
      <c r="JG38" s="17">
        <v>2.1501299999999999</v>
      </c>
      <c r="JH38" s="17">
        <v>173.5</v>
      </c>
      <c r="JI38" s="17">
        <v>185.16574</v>
      </c>
      <c r="JJ38" s="17">
        <v>185.16570999999999</v>
      </c>
      <c r="JK38" s="17">
        <v>-11.665710000000001</v>
      </c>
      <c r="JL38" s="17">
        <v>171</v>
      </c>
      <c r="JM38" s="17">
        <v>185.16574</v>
      </c>
      <c r="JN38" s="17">
        <v>185.16570999999999</v>
      </c>
      <c r="JO38" s="17">
        <v>-14.165710000000001</v>
      </c>
      <c r="JP38" s="17">
        <v>200</v>
      </c>
      <c r="JQ38" s="17">
        <v>185.16574</v>
      </c>
      <c r="JR38" s="17">
        <v>185.16570999999999</v>
      </c>
      <c r="JS38" s="17">
        <v>14.834289999999999</v>
      </c>
      <c r="JT38" s="17">
        <v>265.89999999999998</v>
      </c>
      <c r="JU38" s="17">
        <v>278.58269000000001</v>
      </c>
      <c r="JV38" s="17">
        <v>278.58265</v>
      </c>
      <c r="JW38" s="17">
        <v>-12.682650000000001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v>
      </c>
      <c r="KW38" s="17"/>
      <c r="KX38" s="17"/>
      <c r="KY38" s="17">
        <v>0</v>
      </c>
      <c r="KZ38" s="17"/>
      <c r="LA38" s="17"/>
      <c r="LB38" s="17"/>
      <c r="LC38" s="17">
        <v>0</v>
      </c>
      <c r="LD38" s="17">
        <v>3.5</v>
      </c>
      <c r="LE38" s="17">
        <v>3.1205099999999999</v>
      </c>
      <c r="LF38" s="17">
        <v>3.1204999999999998</v>
      </c>
      <c r="LG38" s="17">
        <v>0.3795</v>
      </c>
      <c r="LH38" s="17">
        <v>167.9</v>
      </c>
      <c r="LI38" s="17">
        <v>173.59594999999999</v>
      </c>
      <c r="LJ38" s="17">
        <v>202.30068</v>
      </c>
      <c r="LK38" s="17">
        <v>-34.400680000000001</v>
      </c>
      <c r="LL38" s="17">
        <v>65.599999999999994</v>
      </c>
      <c r="LM38" s="17">
        <v>66.558790000000002</v>
      </c>
      <c r="LN38" s="17">
        <v>66.558779999999999</v>
      </c>
      <c r="LO38" s="17">
        <v>-0.95877999999999997</v>
      </c>
      <c r="LP38" s="17">
        <v>59.5</v>
      </c>
      <c r="LQ38" s="17">
        <v>67.133979999999994</v>
      </c>
      <c r="LR38" s="17">
        <v>67.133979999999994</v>
      </c>
      <c r="LS38" s="17">
        <v>-7.6339800000000002</v>
      </c>
      <c r="LT38" s="17">
        <v>46.1</v>
      </c>
      <c r="LU38" s="17">
        <v>48.413229999999999</v>
      </c>
      <c r="LV38" s="17">
        <v>48.413220000000003</v>
      </c>
      <c r="LW38" s="17">
        <v>-2.3132199999999998</v>
      </c>
      <c r="LX38" s="17">
        <v>27.9</v>
      </c>
      <c r="LY38" s="17">
        <v>29.951460000000001</v>
      </c>
      <c r="LZ38" s="17">
        <v>29.951450000000001</v>
      </c>
      <c r="MA38" s="17">
        <v>-2.05145</v>
      </c>
      <c r="MB38" s="17"/>
      <c r="MC38" s="17"/>
      <c r="MD38" s="17"/>
      <c r="ME38" s="17">
        <v>0</v>
      </c>
      <c r="MF38" s="17"/>
      <c r="MG38" s="17"/>
      <c r="MH38" s="17"/>
      <c r="MI38" s="17">
        <v>0</v>
      </c>
      <c r="MJ38" s="17"/>
      <c r="MK38" s="17"/>
      <c r="ML38" s="17"/>
      <c r="MM38" s="17">
        <v>0</v>
      </c>
      <c r="MN38" s="17">
        <v>144.5</v>
      </c>
      <c r="MO38" s="17">
        <v>151.08876000000001</v>
      </c>
      <c r="MP38" s="17">
        <v>151.08876000000001</v>
      </c>
      <c r="MQ38" s="17">
        <v>-6.5887599999999997</v>
      </c>
      <c r="MR38" s="17">
        <v>145.4</v>
      </c>
      <c r="MS38" s="17">
        <v>151.08876000000001</v>
      </c>
      <c r="MT38" s="17">
        <v>151.08876000000001</v>
      </c>
      <c r="MU38" s="17">
        <v>-5.6887600000000003</v>
      </c>
      <c r="MV38" s="17">
        <v>147.80000000000001</v>
      </c>
      <c r="MW38" s="17">
        <v>151.54248000000001</v>
      </c>
      <c r="MX38" s="17">
        <v>151.54248000000001</v>
      </c>
      <c r="MY38" s="17">
        <v>-3.74248</v>
      </c>
      <c r="MZ38" s="17"/>
      <c r="NA38" s="17"/>
      <c r="NB38" s="17"/>
      <c r="NC38" s="17">
        <v>0</v>
      </c>
      <c r="ND38" s="17"/>
      <c r="NE38" s="17"/>
      <c r="NF38" s="17"/>
      <c r="NG38" s="17">
        <v>0</v>
      </c>
      <c r="NH38" s="17"/>
      <c r="NI38" s="17"/>
      <c r="NJ38" s="17"/>
      <c r="NK38" s="17">
        <v>0</v>
      </c>
      <c r="NL38" s="17"/>
      <c r="NM38" s="17"/>
      <c r="NN38" s="17"/>
      <c r="NO38" s="17">
        <v>0</v>
      </c>
      <c r="NP38" s="17">
        <v>0</v>
      </c>
      <c r="NQ38" s="17"/>
      <c r="NR38" s="17"/>
      <c r="NS38" s="17">
        <v>0</v>
      </c>
      <c r="NT38" s="17">
        <v>213.3</v>
      </c>
      <c r="NU38" s="17">
        <v>206.29038</v>
      </c>
      <c r="NV38" s="17">
        <v>206.29035999999999</v>
      </c>
      <c r="NW38" s="17">
        <v>7.0096400000000001</v>
      </c>
      <c r="NX38" s="17">
        <v>101.9</v>
      </c>
      <c r="NY38" s="17">
        <v>103.45493</v>
      </c>
      <c r="NZ38" s="17">
        <v>103.45493</v>
      </c>
      <c r="OA38" s="17">
        <v>-1.5549299999999999</v>
      </c>
      <c r="OB38" s="17">
        <v>0.4</v>
      </c>
      <c r="OC38" s="17"/>
      <c r="OD38" s="17">
        <v>0.82699999999999996</v>
      </c>
      <c r="OE38" s="17">
        <v>-0.42699999999999999</v>
      </c>
      <c r="OF38" s="17">
        <v>116</v>
      </c>
      <c r="OG38" s="17">
        <v>125.1</v>
      </c>
      <c r="OH38" s="17">
        <v>106.992</v>
      </c>
      <c r="OI38" s="17">
        <v>9.0079999999999991</v>
      </c>
      <c r="OJ38" s="17">
        <v>51.6</v>
      </c>
      <c r="OK38" s="17"/>
      <c r="OL38" s="17">
        <v>79.448999999999998</v>
      </c>
      <c r="OM38" s="17">
        <v>-27.849</v>
      </c>
      <c r="ON38" s="17">
        <v>4.2</v>
      </c>
      <c r="OO38" s="17"/>
      <c r="OP38" s="17">
        <v>3.5369999999999999</v>
      </c>
      <c r="OQ38" s="17">
        <v>0.66300000000000003</v>
      </c>
      <c r="OR38" s="17">
        <v>0.4</v>
      </c>
      <c r="OS38" s="17"/>
      <c r="OT38" s="17">
        <v>0.1</v>
      </c>
      <c r="OU38" s="17">
        <v>0.3</v>
      </c>
      <c r="OV38" s="17">
        <v>20</v>
      </c>
      <c r="OW38" s="17">
        <v>17.475729999999999</v>
      </c>
      <c r="OX38" s="17">
        <v>17.475729999999999</v>
      </c>
      <c r="OY38" s="17">
        <v>2.52427</v>
      </c>
      <c r="OZ38" s="17">
        <v>20.6</v>
      </c>
      <c r="PA38" s="17">
        <v>21</v>
      </c>
      <c r="PB38" s="17">
        <v>19.417470000000002</v>
      </c>
      <c r="PC38" s="17">
        <v>1.1825300000000001</v>
      </c>
      <c r="PD38" s="17"/>
      <c r="PE38" s="17"/>
      <c r="PF38" s="17"/>
      <c r="PG38" s="17">
        <v>0</v>
      </c>
      <c r="PH38" s="17">
        <v>0</v>
      </c>
      <c r="PI38" s="17"/>
      <c r="PJ38" s="17"/>
      <c r="PK38" s="17">
        <v>0</v>
      </c>
      <c r="PL38" s="17"/>
      <c r="PM38" s="17"/>
      <c r="PN38" s="17"/>
      <c r="PO38" s="17">
        <v>0</v>
      </c>
      <c r="PP38" s="17">
        <v>1.2</v>
      </c>
      <c r="PQ38" s="17">
        <v>1.2</v>
      </c>
      <c r="PR38" s="17">
        <v>1.2</v>
      </c>
      <c r="PS38" s="17">
        <v>0</v>
      </c>
      <c r="PT38" s="17">
        <v>3.1</v>
      </c>
      <c r="PU38" s="17">
        <v>2.4</v>
      </c>
      <c r="PV38" s="17">
        <v>2.4</v>
      </c>
      <c r="PW38" s="17">
        <v>0.7</v>
      </c>
      <c r="PX38" s="17">
        <v>2.8</v>
      </c>
      <c r="PY38" s="17">
        <v>2.8</v>
      </c>
      <c r="PZ38" s="17">
        <v>2.8</v>
      </c>
      <c r="QA38" s="17">
        <v>0</v>
      </c>
      <c r="QB38" s="17"/>
      <c r="QC38" s="17"/>
      <c r="QD38" s="17"/>
      <c r="QE38" s="17">
        <v>0</v>
      </c>
      <c r="QF38" s="17">
        <v>20</v>
      </c>
      <c r="QG38" s="17">
        <v>19.417480000000001</v>
      </c>
      <c r="QH38" s="17">
        <v>19.417470000000002</v>
      </c>
      <c r="QI38" s="17">
        <v>0.58252999999999999</v>
      </c>
      <c r="QJ38" s="17">
        <v>18.7</v>
      </c>
      <c r="QK38" s="17">
        <v>19</v>
      </c>
      <c r="QL38" s="17">
        <v>17.475729999999999</v>
      </c>
      <c r="QM38" s="17">
        <v>1.22427</v>
      </c>
      <c r="QN38" s="17">
        <v>3.4</v>
      </c>
      <c r="QO38" s="17">
        <v>3.5</v>
      </c>
      <c r="QP38" s="17">
        <v>3.5</v>
      </c>
      <c r="QQ38" s="17">
        <v>-0.1</v>
      </c>
      <c r="QR38" s="17">
        <v>18.600000000000001</v>
      </c>
      <c r="QS38" s="17">
        <v>17.961169999999999</v>
      </c>
      <c r="QT38" s="17">
        <v>17.96116</v>
      </c>
      <c r="QU38" s="17">
        <v>0.63883999999999996</v>
      </c>
      <c r="QV38" s="17">
        <v>13.4</v>
      </c>
      <c r="QW38" s="17"/>
      <c r="QX38" s="17">
        <v>15.343</v>
      </c>
      <c r="QY38" s="17">
        <v>-1.9430000000000001</v>
      </c>
      <c r="QZ38" s="17">
        <v>16.3</v>
      </c>
      <c r="RA38" s="17"/>
      <c r="RB38" s="17">
        <v>18.37</v>
      </c>
      <c r="RC38" s="17">
        <v>-2.0699999999999998</v>
      </c>
      <c r="RD38" s="17">
        <v>30</v>
      </c>
      <c r="RE38" s="17">
        <v>26</v>
      </c>
      <c r="RF38" s="17">
        <v>24.565999999999999</v>
      </c>
      <c r="RG38" s="17">
        <v>5.4340000000000002</v>
      </c>
      <c r="RH38" s="17">
        <v>85.6</v>
      </c>
      <c r="RI38" s="17">
        <v>85.7</v>
      </c>
      <c r="RJ38" s="17">
        <v>82.472999999999999</v>
      </c>
      <c r="RK38" s="17">
        <v>3.1269999999999998</v>
      </c>
      <c r="RL38" s="17">
        <v>14.5</v>
      </c>
      <c r="RM38" s="17"/>
      <c r="RN38" s="17">
        <v>17.565999999999999</v>
      </c>
      <c r="RO38" s="17">
        <v>-3.0659999999999998</v>
      </c>
      <c r="RP38" s="17">
        <v>3.2</v>
      </c>
      <c r="RQ38" s="17">
        <v>3</v>
      </c>
      <c r="RR38" s="17">
        <v>3</v>
      </c>
      <c r="RS38" s="17">
        <v>0.2</v>
      </c>
      <c r="RT38" s="17">
        <v>12.5</v>
      </c>
      <c r="RU38" s="17">
        <v>16.999569999999999</v>
      </c>
      <c r="RV38" s="17">
        <v>19.772770000000001</v>
      </c>
      <c r="RW38" s="17">
        <v>-7.2727700000000004</v>
      </c>
      <c r="RX38" s="17">
        <v>2.1</v>
      </c>
      <c r="RY38" s="17">
        <v>2</v>
      </c>
      <c r="RZ38" s="17">
        <v>2</v>
      </c>
      <c r="SA38" s="17">
        <v>0.1</v>
      </c>
      <c r="SB38" s="17"/>
      <c r="SC38" s="17"/>
      <c r="SD38" s="17"/>
      <c r="SE38" s="17">
        <v>0</v>
      </c>
      <c r="SF38" s="17">
        <v>11.2</v>
      </c>
      <c r="SG38" s="17">
        <v>12.03884</v>
      </c>
      <c r="SH38" s="17">
        <v>12.038830000000001</v>
      </c>
      <c r="SI38" s="17">
        <v>-0.83882999999999996</v>
      </c>
      <c r="SJ38" s="17">
        <v>6.8</v>
      </c>
      <c r="SK38" s="17">
        <v>6.7</v>
      </c>
      <c r="SL38" s="17">
        <v>6.7</v>
      </c>
      <c r="SM38" s="17">
        <v>0.1</v>
      </c>
      <c r="SN38" s="17">
        <v>0</v>
      </c>
      <c r="SO38" s="17">
        <v>12.621359999999999</v>
      </c>
      <c r="SP38" s="17">
        <v>12.621359999999999</v>
      </c>
      <c r="SQ38" s="17">
        <v>-12.621359999999999</v>
      </c>
      <c r="SR38" s="17">
        <v>13.4</v>
      </c>
      <c r="SS38" s="17">
        <v>16.504850000000001</v>
      </c>
      <c r="ST38" s="17">
        <v>16.504850000000001</v>
      </c>
      <c r="SU38" s="17">
        <v>-3.1048499999999999</v>
      </c>
      <c r="SV38" s="17">
        <v>14.7</v>
      </c>
      <c r="SW38" s="17">
        <v>16.310680000000001</v>
      </c>
      <c r="SX38" s="17">
        <v>16.310680000000001</v>
      </c>
      <c r="SY38" s="17">
        <v>-1.6106799999999999</v>
      </c>
      <c r="SZ38" s="17">
        <v>16.5</v>
      </c>
      <c r="TA38" s="17">
        <v>23.215</v>
      </c>
      <c r="TB38" s="17">
        <v>23.215</v>
      </c>
      <c r="TC38" s="17">
        <v>-6.7149999999999999</v>
      </c>
      <c r="TD38" s="17">
        <v>78.2</v>
      </c>
      <c r="TE38" s="17">
        <v>74.989999999999995</v>
      </c>
      <c r="TF38" s="17">
        <v>74.989999999999995</v>
      </c>
      <c r="TG38" s="17">
        <v>3.21</v>
      </c>
      <c r="TH38" s="17">
        <v>25.2</v>
      </c>
      <c r="TI38" s="17"/>
      <c r="TJ38" s="17">
        <v>35.459000000000003</v>
      </c>
      <c r="TK38" s="17">
        <v>-10.259</v>
      </c>
      <c r="TL38" s="17">
        <v>0</v>
      </c>
      <c r="TM38" s="17"/>
      <c r="TN38" s="17">
        <v>72.382999999999996</v>
      </c>
      <c r="TO38" s="17">
        <v>-72.382999999999996</v>
      </c>
      <c r="TP38" s="17">
        <v>79.3</v>
      </c>
      <c r="TQ38" s="17">
        <v>86.78</v>
      </c>
      <c r="TR38" s="17">
        <v>83.488</v>
      </c>
      <c r="TS38" s="17">
        <v>-4.1879999999999997</v>
      </c>
      <c r="TT38" s="17">
        <v>0</v>
      </c>
      <c r="TU38" s="17"/>
      <c r="TV38" s="17">
        <v>5.8170000000000002</v>
      </c>
      <c r="TW38" s="17">
        <v>-5.8170000000000002</v>
      </c>
      <c r="TX38" s="17">
        <v>13.6</v>
      </c>
      <c r="TY38" s="17">
        <v>10.275</v>
      </c>
      <c r="TZ38" s="17">
        <v>10.275</v>
      </c>
      <c r="UA38" s="17">
        <v>3.3250000000000002</v>
      </c>
      <c r="UB38" s="17">
        <v>20.9</v>
      </c>
      <c r="UC38" s="17">
        <v>21</v>
      </c>
      <c r="UD38" s="17">
        <v>21</v>
      </c>
      <c r="UE38" s="17">
        <v>-0.1</v>
      </c>
      <c r="UF38" s="17">
        <v>7.6</v>
      </c>
      <c r="UG38" s="17">
        <v>7</v>
      </c>
      <c r="UH38" s="17">
        <v>7</v>
      </c>
      <c r="UI38" s="17">
        <v>0.6</v>
      </c>
      <c r="UJ38" s="17">
        <v>7.2</v>
      </c>
      <c r="UK38" s="17">
        <v>6.9</v>
      </c>
      <c r="UL38" s="17">
        <v>6.9</v>
      </c>
      <c r="UM38" s="17">
        <v>0.3</v>
      </c>
      <c r="UN38" s="17">
        <v>20.399999999999999</v>
      </c>
      <c r="UO38" s="17">
        <v>20</v>
      </c>
      <c r="UP38" s="17">
        <v>9.9029100000000003</v>
      </c>
      <c r="UQ38" s="17">
        <v>10.49709</v>
      </c>
      <c r="UR38" s="17">
        <v>20.399999999999999</v>
      </c>
      <c r="US38" s="17">
        <v>20</v>
      </c>
      <c r="UT38" s="17">
        <v>9.9029100000000003</v>
      </c>
      <c r="UU38" s="17">
        <v>10.49709</v>
      </c>
      <c r="UV38" s="17">
        <v>20</v>
      </c>
      <c r="UW38" s="17">
        <v>20</v>
      </c>
      <c r="UX38" s="17">
        <v>10</v>
      </c>
      <c r="UY38" s="17">
        <v>10</v>
      </c>
      <c r="UZ38" s="17">
        <v>3.6</v>
      </c>
      <c r="VA38" s="17"/>
      <c r="VB38" s="17">
        <v>3.948</v>
      </c>
      <c r="VC38" s="17">
        <v>-0.34799999999999998</v>
      </c>
      <c r="VD38" s="17"/>
      <c r="VE38" s="17"/>
      <c r="VF38" s="17"/>
      <c r="VG38" s="17">
        <v>0</v>
      </c>
      <c r="VH38" s="17">
        <v>12.6</v>
      </c>
      <c r="VI38" s="17"/>
      <c r="VJ38" s="17">
        <v>10.114000000000001</v>
      </c>
      <c r="VK38" s="17">
        <v>2.4860000000000002</v>
      </c>
      <c r="VL38" s="17">
        <v>131.69999999999999</v>
      </c>
      <c r="VM38" s="17"/>
      <c r="VN38" s="17">
        <v>140.90700000000001</v>
      </c>
      <c r="VO38" s="17">
        <v>-9.2070000000000007</v>
      </c>
      <c r="VP38" s="17">
        <v>0.6</v>
      </c>
      <c r="VQ38" s="17">
        <v>0.6</v>
      </c>
      <c r="VR38" s="17">
        <v>0.6</v>
      </c>
      <c r="VS38" s="17">
        <v>0</v>
      </c>
      <c r="VT38" s="17">
        <v>119.8</v>
      </c>
      <c r="VU38" s="17">
        <v>121.05</v>
      </c>
      <c r="VV38" s="17">
        <v>119.613</v>
      </c>
      <c r="VW38" s="17">
        <v>0.187</v>
      </c>
      <c r="VX38" s="17">
        <v>116.9</v>
      </c>
      <c r="VY38" s="17">
        <v>145.80000000000001</v>
      </c>
      <c r="VZ38" s="17">
        <v>142.364</v>
      </c>
      <c r="WA38" s="17">
        <v>-25.463999999999999</v>
      </c>
      <c r="WB38" s="17">
        <v>97.9</v>
      </c>
      <c r="WC38" s="17"/>
      <c r="WD38" s="17">
        <v>104.783</v>
      </c>
      <c r="WE38" s="17">
        <v>-6.883</v>
      </c>
      <c r="WF38" s="17">
        <v>1</v>
      </c>
      <c r="WG38" s="17">
        <v>1.4490000000000001</v>
      </c>
      <c r="WH38" s="17">
        <v>1.4490000000000001</v>
      </c>
      <c r="WI38" s="17">
        <v>-0.44900000000000001</v>
      </c>
      <c r="WJ38" s="17"/>
      <c r="WK38" s="17"/>
      <c r="WL38" s="17"/>
      <c r="WM38" s="17">
        <v>0</v>
      </c>
      <c r="WN38" s="17">
        <v>1.7</v>
      </c>
      <c r="WO38" s="17">
        <v>2.4</v>
      </c>
      <c r="WP38" s="17">
        <v>2.4</v>
      </c>
      <c r="WQ38" s="17">
        <v>-0.7</v>
      </c>
      <c r="WR38" s="17">
        <v>0.9</v>
      </c>
      <c r="WS38" s="17">
        <v>1.4</v>
      </c>
      <c r="WT38" s="17">
        <v>1.4</v>
      </c>
      <c r="WU38" s="17">
        <v>-0.5</v>
      </c>
      <c r="WV38" s="17">
        <v>11.1</v>
      </c>
      <c r="WW38" s="17"/>
      <c r="WX38" s="17">
        <v>10.042999999999999</v>
      </c>
      <c r="WY38" s="17">
        <v>1.0569999999999999</v>
      </c>
      <c r="WZ38" s="17">
        <v>6.1</v>
      </c>
      <c r="XA38" s="17">
        <v>6.5</v>
      </c>
      <c r="XB38" s="17">
        <v>6.5</v>
      </c>
      <c r="XC38" s="17">
        <v>-0.4</v>
      </c>
      <c r="XD38" s="17">
        <v>18.3</v>
      </c>
      <c r="XE38" s="17">
        <v>18.4466</v>
      </c>
      <c r="XF38" s="17">
        <v>18.4466</v>
      </c>
      <c r="XG38" s="17">
        <v>-0.14660000000000001</v>
      </c>
      <c r="XH38" s="17">
        <v>9</v>
      </c>
      <c r="XI38" s="17">
        <v>10.8</v>
      </c>
      <c r="XJ38" s="17">
        <v>10.8</v>
      </c>
      <c r="XK38" s="17">
        <v>-1.8</v>
      </c>
      <c r="XL38" s="17">
        <v>28</v>
      </c>
      <c r="XM38" s="17">
        <v>29</v>
      </c>
      <c r="XN38" s="17">
        <v>29</v>
      </c>
      <c r="XO38" s="17">
        <v>-1</v>
      </c>
      <c r="XP38" s="17">
        <v>35</v>
      </c>
      <c r="XQ38" s="17">
        <v>29</v>
      </c>
      <c r="XR38" s="17">
        <v>29</v>
      </c>
      <c r="XS38" s="17">
        <v>6</v>
      </c>
      <c r="XT38" s="17">
        <v>16.100000000000001</v>
      </c>
      <c r="XU38" s="17">
        <v>14</v>
      </c>
      <c r="XV38" s="17">
        <v>14</v>
      </c>
      <c r="XW38" s="17">
        <v>2.1</v>
      </c>
      <c r="XX38" s="17">
        <v>17.2</v>
      </c>
      <c r="XY38" s="17">
        <v>19</v>
      </c>
      <c r="XZ38" s="17">
        <v>19</v>
      </c>
      <c r="YA38" s="17">
        <v>-1.8</v>
      </c>
      <c r="YB38" s="17">
        <v>6.2</v>
      </c>
      <c r="YC38" s="17"/>
      <c r="YD38" s="17"/>
      <c r="YE38" s="17">
        <v>6.2</v>
      </c>
      <c r="YF38" s="17">
        <v>11</v>
      </c>
      <c r="YG38" s="17">
        <v>11</v>
      </c>
      <c r="YH38" s="17">
        <v>11</v>
      </c>
      <c r="YI38" s="17">
        <v>0</v>
      </c>
    </row>
    <row r="39" spans="1:659" ht="24" customHeight="1" x14ac:dyDescent="0.25">
      <c r="A39" s="1"/>
      <c r="B39" s="16" t="s">
        <v>74</v>
      </c>
      <c r="C39" s="16" t="s">
        <v>852</v>
      </c>
      <c r="D39" s="17">
        <v>205.7</v>
      </c>
      <c r="E39" s="17">
        <v>203.20388</v>
      </c>
      <c r="F39" s="17">
        <v>203.20388</v>
      </c>
      <c r="G39" s="17">
        <v>2.4961199999999999</v>
      </c>
      <c r="H39" s="17">
        <v>630.20000000000005</v>
      </c>
      <c r="I39" s="17">
        <v>635.02589999999998</v>
      </c>
      <c r="J39" s="17">
        <v>635.02589999999998</v>
      </c>
      <c r="K39" s="17">
        <v>-4.8258999999999999</v>
      </c>
      <c r="L39" s="17">
        <v>213</v>
      </c>
      <c r="M39" s="17">
        <v>206.58520999999999</v>
      </c>
      <c r="N39" s="17">
        <v>206.58520999999999</v>
      </c>
      <c r="O39" s="17">
        <v>6.41479</v>
      </c>
      <c r="P39" s="17"/>
      <c r="Q39" s="17"/>
      <c r="R39" s="17"/>
      <c r="S39" s="17">
        <v>0</v>
      </c>
      <c r="T39" s="17"/>
      <c r="U39" s="17"/>
      <c r="V39" s="17"/>
      <c r="W39" s="17">
        <v>0</v>
      </c>
      <c r="X39" s="17">
        <v>91.2</v>
      </c>
      <c r="Y39" s="17">
        <v>91.778639999999996</v>
      </c>
      <c r="Z39" s="17">
        <v>91.778630000000007</v>
      </c>
      <c r="AA39" s="17">
        <v>-0.57862999999999998</v>
      </c>
      <c r="AB39" s="17">
        <v>189.4</v>
      </c>
      <c r="AC39" s="17">
        <v>190.00198</v>
      </c>
      <c r="AD39" s="17">
        <v>182.72800000000001</v>
      </c>
      <c r="AE39" s="17">
        <v>6.6719999999999997</v>
      </c>
      <c r="AF39" s="17"/>
      <c r="AG39" s="17"/>
      <c r="AH39" s="17"/>
      <c r="AI39" s="17">
        <v>0</v>
      </c>
      <c r="AJ39" s="17"/>
      <c r="AK39" s="17"/>
      <c r="AL39" s="17"/>
      <c r="AM39" s="17">
        <v>0</v>
      </c>
      <c r="AN39" s="17">
        <v>143.6</v>
      </c>
      <c r="AO39" s="17">
        <v>160.41121999999999</v>
      </c>
      <c r="AP39" s="17">
        <v>169.97926000000001</v>
      </c>
      <c r="AQ39" s="17">
        <v>-26.379259999999999</v>
      </c>
      <c r="AR39" s="17">
        <v>143.80000000000001</v>
      </c>
      <c r="AS39" s="17">
        <v>160.41121999999999</v>
      </c>
      <c r="AT39" s="17">
        <v>169.97926000000001</v>
      </c>
      <c r="AU39" s="17">
        <v>-26.179259999999999</v>
      </c>
      <c r="AV39" s="17">
        <v>143.5</v>
      </c>
      <c r="AW39" s="17">
        <v>160.41121999999999</v>
      </c>
      <c r="AX39" s="17">
        <v>169.97926000000001</v>
      </c>
      <c r="AY39" s="17">
        <v>-26.47926</v>
      </c>
      <c r="AZ39" s="17">
        <v>235.9</v>
      </c>
      <c r="BA39" s="17">
        <v>241.33940999999999</v>
      </c>
      <c r="BB39" s="17">
        <v>255.73456999999999</v>
      </c>
      <c r="BC39" s="17">
        <v>-19.834569999999999</v>
      </c>
      <c r="BD39" s="17">
        <v>0</v>
      </c>
      <c r="BE39" s="17"/>
      <c r="BF39" s="17"/>
      <c r="BG39" s="17">
        <v>0</v>
      </c>
      <c r="BH39" s="17"/>
      <c r="BI39" s="17"/>
      <c r="BJ39" s="17"/>
      <c r="BK39" s="17">
        <v>0</v>
      </c>
      <c r="BL39" s="17">
        <v>363.8</v>
      </c>
      <c r="BM39" s="17">
        <v>225.69970000000001</v>
      </c>
      <c r="BN39" s="17">
        <v>368.40069999999997</v>
      </c>
      <c r="BO39" s="17">
        <v>-4.6006999999999998</v>
      </c>
      <c r="BP39" s="17">
        <v>5.8</v>
      </c>
      <c r="BQ39" s="17">
        <v>9.6366700000000005</v>
      </c>
      <c r="BR39" s="17">
        <v>5.4625000000000004</v>
      </c>
      <c r="BS39" s="17">
        <v>0.33750000000000002</v>
      </c>
      <c r="BT39" s="17"/>
      <c r="BU39" s="17"/>
      <c r="BV39" s="17"/>
      <c r="BW39" s="17">
        <v>0</v>
      </c>
      <c r="BX39" s="17"/>
      <c r="BY39" s="17"/>
      <c r="BZ39" s="17"/>
      <c r="CA39" s="17">
        <v>0</v>
      </c>
      <c r="CB39" s="17"/>
      <c r="CC39" s="17"/>
      <c r="CD39" s="17"/>
      <c r="CE39" s="17">
        <v>0</v>
      </c>
      <c r="CF39" s="17"/>
      <c r="CG39" s="17"/>
      <c r="CH39" s="17"/>
      <c r="CI39" s="17">
        <v>0</v>
      </c>
      <c r="CJ39" s="17">
        <v>164.3</v>
      </c>
      <c r="CK39" s="17">
        <v>157.27735999999999</v>
      </c>
      <c r="CL39" s="17">
        <v>148.8219</v>
      </c>
      <c r="CM39" s="17">
        <v>15.4781</v>
      </c>
      <c r="CN39" s="17">
        <v>8</v>
      </c>
      <c r="CO39" s="17">
        <v>5.1333399999999996</v>
      </c>
      <c r="CP39" s="17">
        <v>5.1333399999999996</v>
      </c>
      <c r="CQ39" s="17">
        <v>2.86666</v>
      </c>
      <c r="CR39" s="17">
        <v>5.9</v>
      </c>
      <c r="CS39" s="17">
        <v>2.8177599999999998</v>
      </c>
      <c r="CT39" s="17">
        <v>2.8177500000000002</v>
      </c>
      <c r="CU39" s="17">
        <v>3.0822500000000002</v>
      </c>
      <c r="CV39" s="17">
        <v>5.6</v>
      </c>
      <c r="CW39" s="17">
        <v>5.6</v>
      </c>
      <c r="CX39" s="17">
        <v>5.6000100000000002</v>
      </c>
      <c r="CY39" s="17">
        <v>-1.0000000000000001E-5</v>
      </c>
      <c r="CZ39" s="17">
        <v>6.9</v>
      </c>
      <c r="DA39" s="17">
        <v>6.8787000000000003</v>
      </c>
      <c r="DB39" s="17">
        <v>6.8787000000000003</v>
      </c>
      <c r="DC39" s="17">
        <v>2.1299999999999999E-2</v>
      </c>
      <c r="DD39" s="17">
        <v>10.199999999999999</v>
      </c>
      <c r="DE39" s="17">
        <v>9.9363299999999999</v>
      </c>
      <c r="DF39" s="17">
        <v>9.9363299999999999</v>
      </c>
      <c r="DG39" s="17">
        <v>0.26367000000000002</v>
      </c>
      <c r="DH39" s="17">
        <v>76.099999999999994</v>
      </c>
      <c r="DI39" s="17">
        <v>60</v>
      </c>
      <c r="DJ39" s="17">
        <v>70.362700000000004</v>
      </c>
      <c r="DK39" s="17">
        <v>5.7373000000000003</v>
      </c>
      <c r="DL39" s="17"/>
      <c r="DM39" s="17"/>
      <c r="DN39" s="17"/>
      <c r="DO39" s="17">
        <v>0</v>
      </c>
      <c r="DP39" s="17"/>
      <c r="DQ39" s="17"/>
      <c r="DR39" s="17"/>
      <c r="DS39" s="17">
        <v>0</v>
      </c>
      <c r="DT39" s="17"/>
      <c r="DU39" s="17"/>
      <c r="DV39" s="17"/>
      <c r="DW39" s="17">
        <v>0</v>
      </c>
      <c r="DX39" s="17"/>
      <c r="DY39" s="17"/>
      <c r="DZ39" s="17"/>
      <c r="EA39" s="17">
        <v>0</v>
      </c>
      <c r="EB39" s="17">
        <v>110.8</v>
      </c>
      <c r="EC39" s="17">
        <v>112.35728</v>
      </c>
      <c r="ED39" s="17">
        <v>112.35728</v>
      </c>
      <c r="EE39" s="17">
        <v>-1.55728</v>
      </c>
      <c r="EF39" s="17">
        <v>136.6</v>
      </c>
      <c r="EG39" s="17">
        <v>177.03898000000001</v>
      </c>
      <c r="EH39" s="17">
        <v>220.45227</v>
      </c>
      <c r="EI39" s="17">
        <v>-83.852270000000004</v>
      </c>
      <c r="EJ39" s="17"/>
      <c r="EK39" s="17"/>
      <c r="EL39" s="17"/>
      <c r="EM39" s="17">
        <v>0</v>
      </c>
      <c r="EN39" s="17"/>
      <c r="EO39" s="17"/>
      <c r="EP39" s="17"/>
      <c r="EQ39" s="17">
        <v>0</v>
      </c>
      <c r="ER39" s="17"/>
      <c r="ES39" s="17"/>
      <c r="ET39" s="17"/>
      <c r="EU39" s="17">
        <v>0</v>
      </c>
      <c r="EV39" s="17">
        <v>6.5</v>
      </c>
      <c r="EW39" s="17">
        <v>6.39</v>
      </c>
      <c r="EX39" s="17">
        <v>6.39</v>
      </c>
      <c r="EY39" s="17">
        <v>0.11</v>
      </c>
      <c r="EZ39" s="17">
        <v>337.5</v>
      </c>
      <c r="FA39" s="17">
        <v>361.88907</v>
      </c>
      <c r="FB39" s="17">
        <v>228.45614</v>
      </c>
      <c r="FC39" s="17">
        <v>109.04386</v>
      </c>
      <c r="FD39" s="17">
        <v>54</v>
      </c>
      <c r="FE39" s="17">
        <v>55.327390000000001</v>
      </c>
      <c r="FF39" s="17">
        <v>54.885109999999997</v>
      </c>
      <c r="FG39" s="17">
        <v>-0.88510999999999995</v>
      </c>
      <c r="FH39" s="17">
        <v>152.1</v>
      </c>
      <c r="FI39" s="17">
        <v>151.21556000000001</v>
      </c>
      <c r="FJ39" s="17">
        <v>151.21528000000001</v>
      </c>
      <c r="FK39" s="17">
        <v>0.88471999999999995</v>
      </c>
      <c r="FL39" s="17">
        <v>29.7</v>
      </c>
      <c r="FM39" s="17">
        <v>33.01126</v>
      </c>
      <c r="FN39" s="17">
        <v>26.417359999999999</v>
      </c>
      <c r="FO39" s="17">
        <v>3.2826399999999998</v>
      </c>
      <c r="FP39" s="17">
        <v>16.399999999999999</v>
      </c>
      <c r="FQ39" s="17">
        <v>16.332789999999999</v>
      </c>
      <c r="FR39" s="17">
        <v>17.210889999999999</v>
      </c>
      <c r="FS39" s="17">
        <v>-0.81089</v>
      </c>
      <c r="FT39" s="17">
        <v>18.8</v>
      </c>
      <c r="FU39" s="17">
        <v>17.961169999999999</v>
      </c>
      <c r="FV39" s="17">
        <v>17.96116</v>
      </c>
      <c r="FW39" s="17">
        <v>0.83884000000000003</v>
      </c>
      <c r="FX39" s="17">
        <v>88.7</v>
      </c>
      <c r="FY39" s="17">
        <v>85.942260000000005</v>
      </c>
      <c r="FZ39" s="17">
        <v>81.321870000000004</v>
      </c>
      <c r="GA39" s="17">
        <v>7.3781299999999996</v>
      </c>
      <c r="GB39" s="17"/>
      <c r="GC39" s="17"/>
      <c r="GD39" s="17"/>
      <c r="GE39" s="17">
        <v>0</v>
      </c>
      <c r="GF39" s="17"/>
      <c r="GG39" s="17"/>
      <c r="GH39" s="17"/>
      <c r="GI39" s="17">
        <v>0</v>
      </c>
      <c r="GJ39" s="17"/>
      <c r="GK39" s="17"/>
      <c r="GL39" s="17"/>
      <c r="GM39" s="17">
        <v>0</v>
      </c>
      <c r="GN39" s="17">
        <v>108.9</v>
      </c>
      <c r="GO39" s="17">
        <v>110.37475999999999</v>
      </c>
      <c r="GP39" s="17">
        <v>103.25498</v>
      </c>
      <c r="GQ39" s="17">
        <v>5.6450199999999997</v>
      </c>
      <c r="GR39" s="17">
        <v>7.5</v>
      </c>
      <c r="GS39" s="17">
        <v>6.5736800000000004</v>
      </c>
      <c r="GT39" s="17">
        <v>6.5736800000000004</v>
      </c>
      <c r="GU39" s="17">
        <v>0.92632000000000003</v>
      </c>
      <c r="GV39" s="17">
        <v>6</v>
      </c>
      <c r="GW39" s="17">
        <v>6.6261000000000001</v>
      </c>
      <c r="GX39" s="17">
        <v>6.6261000000000001</v>
      </c>
      <c r="GY39" s="17">
        <v>-0.62609999999999999</v>
      </c>
      <c r="GZ39" s="17">
        <v>25.9</v>
      </c>
      <c r="HA39" s="17">
        <v>25.019400000000001</v>
      </c>
      <c r="HB39" s="17">
        <v>29.5441</v>
      </c>
      <c r="HC39" s="17">
        <v>-3.6440999999999999</v>
      </c>
      <c r="HD39" s="17">
        <v>44</v>
      </c>
      <c r="HE39" s="17">
        <v>43.684170000000002</v>
      </c>
      <c r="HF39" s="17">
        <v>38.790089999999999</v>
      </c>
      <c r="HG39" s="17">
        <v>5.2099099999999998</v>
      </c>
      <c r="HH39" s="17">
        <v>2</v>
      </c>
      <c r="HI39" s="17">
        <v>1.97359</v>
      </c>
      <c r="HJ39" s="17">
        <v>1.97359</v>
      </c>
      <c r="HK39" s="17">
        <v>2.6409999999999999E-2</v>
      </c>
      <c r="HL39" s="17">
        <v>12.2</v>
      </c>
      <c r="HM39" s="17">
        <v>13.33126</v>
      </c>
      <c r="HN39" s="17">
        <v>13.33126</v>
      </c>
      <c r="HO39" s="17">
        <v>-1.1312599999999999</v>
      </c>
      <c r="HP39" s="17">
        <v>73.099999999999994</v>
      </c>
      <c r="HQ39" s="17">
        <v>64.591740000000001</v>
      </c>
      <c r="HR39" s="17">
        <v>73.742720000000006</v>
      </c>
      <c r="HS39" s="17">
        <v>-0.64271999999999996</v>
      </c>
      <c r="HT39" s="17"/>
      <c r="HU39" s="17"/>
      <c r="HV39" s="17"/>
      <c r="HW39" s="17">
        <v>0</v>
      </c>
      <c r="HX39" s="17"/>
      <c r="HY39" s="17"/>
      <c r="HZ39" s="17"/>
      <c r="IA39" s="17">
        <v>0</v>
      </c>
      <c r="IB39" s="17">
        <v>79.099999999999994</v>
      </c>
      <c r="IC39" s="17">
        <v>69.578329999999994</v>
      </c>
      <c r="ID39" s="17">
        <v>85.482519999999994</v>
      </c>
      <c r="IE39" s="17">
        <v>-6.3825200000000004</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84.6</v>
      </c>
      <c r="JE39" s="17">
        <v>88.649879999999996</v>
      </c>
      <c r="JF39" s="17">
        <v>88.649870000000007</v>
      </c>
      <c r="JG39" s="17">
        <v>-4.0498700000000003</v>
      </c>
      <c r="JH39" s="17">
        <v>173.8</v>
      </c>
      <c r="JI39" s="17">
        <v>185.29459</v>
      </c>
      <c r="JJ39" s="17">
        <v>185.29455999999999</v>
      </c>
      <c r="JK39" s="17">
        <v>-11.49456</v>
      </c>
      <c r="JL39" s="17">
        <v>171.1</v>
      </c>
      <c r="JM39" s="17">
        <v>185.29459</v>
      </c>
      <c r="JN39" s="17">
        <v>185.29455999999999</v>
      </c>
      <c r="JO39" s="17">
        <v>-14.194559999999999</v>
      </c>
      <c r="JP39" s="17">
        <v>200</v>
      </c>
      <c r="JQ39" s="17">
        <v>185.29459</v>
      </c>
      <c r="JR39" s="17">
        <v>185.29455999999999</v>
      </c>
      <c r="JS39" s="17">
        <v>14.705439999999999</v>
      </c>
      <c r="JT39" s="17">
        <v>267</v>
      </c>
      <c r="JU39" s="17">
        <v>278.77654000000001</v>
      </c>
      <c r="JV39" s="17">
        <v>278.77649000000002</v>
      </c>
      <c r="JW39" s="17">
        <v>-11.776490000000001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v>
      </c>
      <c r="KW39" s="17"/>
      <c r="KX39" s="17"/>
      <c r="KY39" s="17">
        <v>0</v>
      </c>
      <c r="KZ39" s="17"/>
      <c r="LA39" s="17"/>
      <c r="LB39" s="17"/>
      <c r="LC39" s="17">
        <v>0</v>
      </c>
      <c r="LD39" s="17">
        <v>3.5</v>
      </c>
      <c r="LE39" s="17">
        <v>3.1205099999999999</v>
      </c>
      <c r="LF39" s="17">
        <v>3.1204999999999998</v>
      </c>
      <c r="LG39" s="17">
        <v>0.3795</v>
      </c>
      <c r="LH39" s="17">
        <v>156.9</v>
      </c>
      <c r="LI39" s="17">
        <v>168.35232999999999</v>
      </c>
      <c r="LJ39" s="17">
        <v>155.59593000000001</v>
      </c>
      <c r="LK39" s="17">
        <v>1.3040700000000001</v>
      </c>
      <c r="LL39" s="17">
        <v>67</v>
      </c>
      <c r="LM39" s="17">
        <v>66.558790000000002</v>
      </c>
      <c r="LN39" s="17">
        <v>66.558779999999999</v>
      </c>
      <c r="LO39" s="17">
        <v>0.44122</v>
      </c>
      <c r="LP39" s="17">
        <v>65.8</v>
      </c>
      <c r="LQ39" s="17">
        <v>67.133979999999994</v>
      </c>
      <c r="LR39" s="17">
        <v>67.133979999999994</v>
      </c>
      <c r="LS39" s="17">
        <v>-1.3339799999999999</v>
      </c>
      <c r="LT39" s="17">
        <v>46.1</v>
      </c>
      <c r="LU39" s="17">
        <v>48.413229999999999</v>
      </c>
      <c r="LV39" s="17">
        <v>48.413220000000003</v>
      </c>
      <c r="LW39" s="17">
        <v>-2.3132199999999998</v>
      </c>
      <c r="LX39" s="17">
        <v>27.4</v>
      </c>
      <c r="LY39" s="17">
        <v>29.951460000000001</v>
      </c>
      <c r="LZ39" s="17">
        <v>29.951450000000001</v>
      </c>
      <c r="MA39" s="17">
        <v>-2.55145</v>
      </c>
      <c r="MB39" s="17"/>
      <c r="MC39" s="17"/>
      <c r="MD39" s="17"/>
      <c r="ME39" s="17">
        <v>0</v>
      </c>
      <c r="MF39" s="17"/>
      <c r="MG39" s="17"/>
      <c r="MH39" s="17"/>
      <c r="MI39" s="17">
        <v>0</v>
      </c>
      <c r="MJ39" s="17"/>
      <c r="MK39" s="17"/>
      <c r="ML39" s="17"/>
      <c r="MM39" s="17">
        <v>0</v>
      </c>
      <c r="MN39" s="17">
        <v>144.4</v>
      </c>
      <c r="MO39" s="17">
        <v>151.08876000000001</v>
      </c>
      <c r="MP39" s="17">
        <v>151.08876000000001</v>
      </c>
      <c r="MQ39" s="17">
        <v>-6.6887600000000003</v>
      </c>
      <c r="MR39" s="17">
        <v>145.19999999999999</v>
      </c>
      <c r="MS39" s="17">
        <v>151.08876000000001</v>
      </c>
      <c r="MT39" s="17">
        <v>151.08876000000001</v>
      </c>
      <c r="MU39" s="17">
        <v>-5.8887600000000004</v>
      </c>
      <c r="MV39" s="17">
        <v>148</v>
      </c>
      <c r="MW39" s="17">
        <v>151.54248000000001</v>
      </c>
      <c r="MX39" s="17">
        <v>151.54248000000001</v>
      </c>
      <c r="MY39" s="17">
        <v>-3.5424799999999999</v>
      </c>
      <c r="MZ39" s="17"/>
      <c r="NA39" s="17"/>
      <c r="NB39" s="17"/>
      <c r="NC39" s="17">
        <v>0</v>
      </c>
      <c r="ND39" s="17"/>
      <c r="NE39" s="17"/>
      <c r="NF39" s="17"/>
      <c r="NG39" s="17">
        <v>0</v>
      </c>
      <c r="NH39" s="17"/>
      <c r="NI39" s="17"/>
      <c r="NJ39" s="17"/>
      <c r="NK39" s="17">
        <v>0</v>
      </c>
      <c r="NL39" s="17"/>
      <c r="NM39" s="17"/>
      <c r="NN39" s="17"/>
      <c r="NO39" s="17">
        <v>0</v>
      </c>
      <c r="NP39" s="17">
        <v>0</v>
      </c>
      <c r="NQ39" s="17"/>
      <c r="NR39" s="17"/>
      <c r="NS39" s="17">
        <v>0</v>
      </c>
      <c r="NT39" s="17">
        <v>213.3</v>
      </c>
      <c r="NU39" s="17">
        <v>206.29038</v>
      </c>
      <c r="NV39" s="17">
        <v>206.29035999999999</v>
      </c>
      <c r="NW39" s="17">
        <v>7.0096400000000001</v>
      </c>
      <c r="NX39" s="17">
        <v>102.1</v>
      </c>
      <c r="NY39" s="17">
        <v>103.45493</v>
      </c>
      <c r="NZ39" s="17">
        <v>103.45493</v>
      </c>
      <c r="OA39" s="17">
        <v>-1.35493</v>
      </c>
      <c r="OB39" s="17">
        <v>0.3</v>
      </c>
      <c r="OC39" s="17"/>
      <c r="OD39" s="17">
        <v>0.69599999999999995</v>
      </c>
      <c r="OE39" s="17">
        <v>-0.39600000000000002</v>
      </c>
      <c r="OF39" s="17">
        <v>117</v>
      </c>
      <c r="OG39" s="17">
        <v>124.9</v>
      </c>
      <c r="OH39" s="17">
        <v>107.423</v>
      </c>
      <c r="OI39" s="17">
        <v>9.577</v>
      </c>
      <c r="OJ39" s="17">
        <v>58.8</v>
      </c>
      <c r="OK39" s="17"/>
      <c r="OL39" s="17">
        <v>75.933999999999997</v>
      </c>
      <c r="OM39" s="17">
        <v>-17.134</v>
      </c>
      <c r="ON39" s="17">
        <v>3.6</v>
      </c>
      <c r="OO39" s="17"/>
      <c r="OP39" s="17">
        <v>4.3099999999999996</v>
      </c>
      <c r="OQ39" s="17">
        <v>-0.71</v>
      </c>
      <c r="OR39" s="17">
        <v>0.2</v>
      </c>
      <c r="OS39" s="17"/>
      <c r="OT39" s="17">
        <v>0.1</v>
      </c>
      <c r="OU39" s="17">
        <v>0.1</v>
      </c>
      <c r="OV39" s="17">
        <v>20</v>
      </c>
      <c r="OW39" s="17">
        <v>17.475729999999999</v>
      </c>
      <c r="OX39" s="17">
        <v>17.475729999999999</v>
      </c>
      <c r="OY39" s="17">
        <v>2.52427</v>
      </c>
      <c r="OZ39" s="17">
        <v>20.7</v>
      </c>
      <c r="PA39" s="17">
        <v>21</v>
      </c>
      <c r="PB39" s="17">
        <v>19.417470000000002</v>
      </c>
      <c r="PC39" s="17">
        <v>1.2825299999999999</v>
      </c>
      <c r="PD39" s="17"/>
      <c r="PE39" s="17"/>
      <c r="PF39" s="17"/>
      <c r="PG39" s="17">
        <v>0</v>
      </c>
      <c r="PH39" s="17">
        <v>0</v>
      </c>
      <c r="PI39" s="17"/>
      <c r="PJ39" s="17"/>
      <c r="PK39" s="17">
        <v>0</v>
      </c>
      <c r="PL39" s="17"/>
      <c r="PM39" s="17"/>
      <c r="PN39" s="17"/>
      <c r="PO39" s="17">
        <v>0</v>
      </c>
      <c r="PP39" s="17">
        <v>1.2</v>
      </c>
      <c r="PQ39" s="17">
        <v>1.2</v>
      </c>
      <c r="PR39" s="17">
        <v>1.2</v>
      </c>
      <c r="PS39" s="17">
        <v>0</v>
      </c>
      <c r="PT39" s="17">
        <v>3.4</v>
      </c>
      <c r="PU39" s="17">
        <v>2.4</v>
      </c>
      <c r="PV39" s="17">
        <v>2.4</v>
      </c>
      <c r="PW39" s="17">
        <v>1</v>
      </c>
      <c r="PX39" s="17">
        <v>3</v>
      </c>
      <c r="PY39" s="17">
        <v>2.8</v>
      </c>
      <c r="PZ39" s="17">
        <v>2.8</v>
      </c>
      <c r="QA39" s="17">
        <v>0.2</v>
      </c>
      <c r="QB39" s="17"/>
      <c r="QC39" s="17"/>
      <c r="QD39" s="17"/>
      <c r="QE39" s="17">
        <v>0</v>
      </c>
      <c r="QF39" s="17">
        <v>20</v>
      </c>
      <c r="QG39" s="17">
        <v>19.417480000000001</v>
      </c>
      <c r="QH39" s="17">
        <v>19.417470000000002</v>
      </c>
      <c r="QI39" s="17">
        <v>0.58252999999999999</v>
      </c>
      <c r="QJ39" s="17">
        <v>18.7</v>
      </c>
      <c r="QK39" s="17">
        <v>19</v>
      </c>
      <c r="QL39" s="17">
        <v>17.475729999999999</v>
      </c>
      <c r="QM39" s="17">
        <v>1.22427</v>
      </c>
      <c r="QN39" s="17">
        <v>3.4</v>
      </c>
      <c r="QO39" s="17">
        <v>3.5</v>
      </c>
      <c r="QP39" s="17">
        <v>3.5</v>
      </c>
      <c r="QQ39" s="17">
        <v>-0.1</v>
      </c>
      <c r="QR39" s="17">
        <v>18.600000000000001</v>
      </c>
      <c r="QS39" s="17">
        <v>17.961169999999999</v>
      </c>
      <c r="QT39" s="17">
        <v>17.96116</v>
      </c>
      <c r="QU39" s="17">
        <v>0.63883999999999996</v>
      </c>
      <c r="QV39" s="17">
        <v>13.5</v>
      </c>
      <c r="QW39" s="17"/>
      <c r="QX39" s="17">
        <v>14.597</v>
      </c>
      <c r="QY39" s="17">
        <v>-1.097</v>
      </c>
      <c r="QZ39" s="17">
        <v>16</v>
      </c>
      <c r="RA39" s="17"/>
      <c r="RB39" s="17">
        <v>17.617999999999999</v>
      </c>
      <c r="RC39" s="17">
        <v>-1.6180000000000001</v>
      </c>
      <c r="RD39" s="17">
        <v>30.1</v>
      </c>
      <c r="RE39" s="17">
        <v>26.5</v>
      </c>
      <c r="RF39" s="17">
        <v>24.614999999999998</v>
      </c>
      <c r="RG39" s="17">
        <v>5.4850000000000003</v>
      </c>
      <c r="RH39" s="17">
        <v>84.6</v>
      </c>
      <c r="RI39" s="17">
        <v>86.3</v>
      </c>
      <c r="RJ39" s="17">
        <v>82.742000000000004</v>
      </c>
      <c r="RK39" s="17">
        <v>1.8580000000000001</v>
      </c>
      <c r="RL39" s="17">
        <v>13.5</v>
      </c>
      <c r="RM39" s="17"/>
      <c r="RN39" s="17">
        <v>16.158000000000001</v>
      </c>
      <c r="RO39" s="17">
        <v>-2.6579999999999999</v>
      </c>
      <c r="RP39" s="17">
        <v>3.1</v>
      </c>
      <c r="RQ39" s="17">
        <v>3</v>
      </c>
      <c r="RR39" s="17">
        <v>3</v>
      </c>
      <c r="RS39" s="17">
        <v>0.1</v>
      </c>
      <c r="RT39" s="17">
        <v>18.3</v>
      </c>
      <c r="RU39" s="17">
        <v>16.094010000000001</v>
      </c>
      <c r="RV39" s="17">
        <v>19.772770000000001</v>
      </c>
      <c r="RW39" s="17">
        <v>-1.4727699999999999</v>
      </c>
      <c r="RX39" s="17">
        <v>2.2000000000000002</v>
      </c>
      <c r="RY39" s="17">
        <v>2</v>
      </c>
      <c r="RZ39" s="17">
        <v>2</v>
      </c>
      <c r="SA39" s="17">
        <v>0.2</v>
      </c>
      <c r="SB39" s="17"/>
      <c r="SC39" s="17"/>
      <c r="SD39" s="17"/>
      <c r="SE39" s="17">
        <v>0</v>
      </c>
      <c r="SF39" s="17">
        <v>11.2</v>
      </c>
      <c r="SG39" s="17">
        <v>12.03884</v>
      </c>
      <c r="SH39" s="17">
        <v>12.038830000000001</v>
      </c>
      <c r="SI39" s="17">
        <v>-0.83882999999999996</v>
      </c>
      <c r="SJ39" s="17">
        <v>6.8</v>
      </c>
      <c r="SK39" s="17">
        <v>6.7</v>
      </c>
      <c r="SL39" s="17">
        <v>6.7</v>
      </c>
      <c r="SM39" s="17">
        <v>0.1</v>
      </c>
      <c r="SN39" s="17">
        <v>0</v>
      </c>
      <c r="SO39" s="17">
        <v>12.621359999999999</v>
      </c>
      <c r="SP39" s="17">
        <v>12.621359999999999</v>
      </c>
      <c r="SQ39" s="17">
        <v>-12.621359999999999</v>
      </c>
      <c r="SR39" s="17">
        <v>14.8</v>
      </c>
      <c r="SS39" s="17">
        <v>16.504850000000001</v>
      </c>
      <c r="ST39" s="17">
        <v>16.504850000000001</v>
      </c>
      <c r="SU39" s="17">
        <v>-1.70485</v>
      </c>
      <c r="SV39" s="17">
        <v>14.7</v>
      </c>
      <c r="SW39" s="17">
        <v>16.310680000000001</v>
      </c>
      <c r="SX39" s="17">
        <v>16.310680000000001</v>
      </c>
      <c r="SY39" s="17">
        <v>-1.6106799999999999</v>
      </c>
      <c r="SZ39" s="17">
        <v>17.899999999999999</v>
      </c>
      <c r="TA39" s="17">
        <v>23.367000000000001</v>
      </c>
      <c r="TB39" s="17">
        <v>23.367000000000001</v>
      </c>
      <c r="TC39" s="17">
        <v>-5.4669999999999996</v>
      </c>
      <c r="TD39" s="17">
        <v>81.400000000000006</v>
      </c>
      <c r="TE39" s="17">
        <v>75.281999999999996</v>
      </c>
      <c r="TF39" s="17">
        <v>75.281999999999996</v>
      </c>
      <c r="TG39" s="17">
        <v>6.1180000000000003</v>
      </c>
      <c r="TH39" s="17">
        <v>22.9</v>
      </c>
      <c r="TI39" s="17"/>
      <c r="TJ39" s="17">
        <v>32.469000000000001</v>
      </c>
      <c r="TK39" s="17">
        <v>-9.5690000000000008</v>
      </c>
      <c r="TL39" s="17">
        <v>0</v>
      </c>
      <c r="TM39" s="17"/>
      <c r="TN39" s="17">
        <v>72.825000000000003</v>
      </c>
      <c r="TO39" s="17">
        <v>-72.825000000000003</v>
      </c>
      <c r="TP39" s="17">
        <v>81.3</v>
      </c>
      <c r="TQ39" s="17">
        <v>89</v>
      </c>
      <c r="TR39" s="17">
        <v>84.77</v>
      </c>
      <c r="TS39" s="17">
        <v>-3.47</v>
      </c>
      <c r="TT39" s="17">
        <v>0</v>
      </c>
      <c r="TU39" s="17"/>
      <c r="TV39" s="17">
        <v>5.8170000000000002</v>
      </c>
      <c r="TW39" s="17">
        <v>-5.8170000000000002</v>
      </c>
      <c r="TX39" s="17">
        <v>11.4</v>
      </c>
      <c r="TY39" s="17">
        <v>10.353999999999999</v>
      </c>
      <c r="TZ39" s="17">
        <v>10.353999999999999</v>
      </c>
      <c r="UA39" s="17">
        <v>1.046</v>
      </c>
      <c r="UB39" s="17">
        <v>20.9</v>
      </c>
      <c r="UC39" s="17">
        <v>21</v>
      </c>
      <c r="UD39" s="17">
        <v>21</v>
      </c>
      <c r="UE39" s="17">
        <v>-0.1</v>
      </c>
      <c r="UF39" s="17">
        <v>7.6</v>
      </c>
      <c r="UG39" s="17">
        <v>7</v>
      </c>
      <c r="UH39" s="17">
        <v>7</v>
      </c>
      <c r="UI39" s="17">
        <v>0.6</v>
      </c>
      <c r="UJ39" s="17">
        <v>7.2</v>
      </c>
      <c r="UK39" s="17">
        <v>6.9</v>
      </c>
      <c r="UL39" s="17">
        <v>6.9</v>
      </c>
      <c r="UM39" s="17">
        <v>0.3</v>
      </c>
      <c r="UN39" s="17">
        <v>20.399999999999999</v>
      </c>
      <c r="UO39" s="17">
        <v>20</v>
      </c>
      <c r="UP39" s="17">
        <v>9.9029100000000003</v>
      </c>
      <c r="UQ39" s="17">
        <v>10.49709</v>
      </c>
      <c r="UR39" s="17">
        <v>20.399999999999999</v>
      </c>
      <c r="US39" s="17">
        <v>20</v>
      </c>
      <c r="UT39" s="17">
        <v>9.9029100000000003</v>
      </c>
      <c r="UU39" s="17">
        <v>10.49709</v>
      </c>
      <c r="UV39" s="17">
        <v>20</v>
      </c>
      <c r="UW39" s="17">
        <v>20</v>
      </c>
      <c r="UX39" s="17">
        <v>10</v>
      </c>
      <c r="UY39" s="17">
        <v>10</v>
      </c>
      <c r="UZ39" s="17">
        <v>6.3</v>
      </c>
      <c r="VA39" s="17"/>
      <c r="VB39" s="17">
        <v>4.3860000000000001</v>
      </c>
      <c r="VC39" s="17">
        <v>1.9139999999999999</v>
      </c>
      <c r="VD39" s="17"/>
      <c r="VE39" s="17"/>
      <c r="VF39" s="17"/>
      <c r="VG39" s="17">
        <v>0</v>
      </c>
      <c r="VH39" s="17">
        <v>7.6</v>
      </c>
      <c r="VI39" s="17"/>
      <c r="VJ39" s="17">
        <v>7.09</v>
      </c>
      <c r="VK39" s="17">
        <v>0.51</v>
      </c>
      <c r="VL39" s="17">
        <v>137.19999999999999</v>
      </c>
      <c r="VM39" s="17"/>
      <c r="VN39" s="17">
        <v>137.31899999999999</v>
      </c>
      <c r="VO39" s="17">
        <v>-0.11899999999999999</v>
      </c>
      <c r="VP39" s="17">
        <v>0.6</v>
      </c>
      <c r="VQ39" s="17">
        <v>0.6</v>
      </c>
      <c r="VR39" s="17">
        <v>0.6</v>
      </c>
      <c r="VS39" s="17">
        <v>0</v>
      </c>
      <c r="VT39" s="17">
        <v>123</v>
      </c>
      <c r="VU39" s="17">
        <v>121.84</v>
      </c>
      <c r="VV39" s="17">
        <v>120.303</v>
      </c>
      <c r="VW39" s="17">
        <v>2.6970000000000001</v>
      </c>
      <c r="VX39" s="17">
        <v>145.30000000000001</v>
      </c>
      <c r="VY39" s="17">
        <v>140.80000000000001</v>
      </c>
      <c r="VZ39" s="17">
        <v>141.63399999999999</v>
      </c>
      <c r="WA39" s="17">
        <v>3.6659999999999999</v>
      </c>
      <c r="WB39" s="17">
        <v>98.8</v>
      </c>
      <c r="WC39" s="17"/>
      <c r="WD39" s="17">
        <v>98.322000000000003</v>
      </c>
      <c r="WE39" s="17">
        <v>0.47799999999999998</v>
      </c>
      <c r="WF39" s="17">
        <v>1</v>
      </c>
      <c r="WG39" s="17">
        <v>1.4490000000000001</v>
      </c>
      <c r="WH39" s="17">
        <v>1.4490000000000001</v>
      </c>
      <c r="WI39" s="17">
        <v>-0.44900000000000001</v>
      </c>
      <c r="WJ39" s="17"/>
      <c r="WK39" s="17"/>
      <c r="WL39" s="17"/>
      <c r="WM39" s="17">
        <v>0</v>
      </c>
      <c r="WN39" s="17">
        <v>1.7</v>
      </c>
      <c r="WO39" s="17">
        <v>2.4</v>
      </c>
      <c r="WP39" s="17">
        <v>2.4</v>
      </c>
      <c r="WQ39" s="17">
        <v>-0.7</v>
      </c>
      <c r="WR39" s="17">
        <v>0.9</v>
      </c>
      <c r="WS39" s="17">
        <v>1.4</v>
      </c>
      <c r="WT39" s="17">
        <v>1.4</v>
      </c>
      <c r="WU39" s="17">
        <v>-0.5</v>
      </c>
      <c r="WV39" s="17">
        <v>7.4</v>
      </c>
      <c r="WW39" s="17"/>
      <c r="WX39" s="17">
        <v>7.593</v>
      </c>
      <c r="WY39" s="17">
        <v>-0.193</v>
      </c>
      <c r="WZ39" s="17">
        <v>6.1</v>
      </c>
      <c r="XA39" s="17">
        <v>6.5</v>
      </c>
      <c r="XB39" s="17">
        <v>6.5</v>
      </c>
      <c r="XC39" s="17">
        <v>-0.4</v>
      </c>
      <c r="XD39" s="17">
        <v>18.399999999999999</v>
      </c>
      <c r="XE39" s="17">
        <v>18.4466</v>
      </c>
      <c r="XF39" s="17">
        <v>18.4466</v>
      </c>
      <c r="XG39" s="17">
        <v>-4.6600000000000003E-2</v>
      </c>
      <c r="XH39" s="17">
        <v>9.1999999999999993</v>
      </c>
      <c r="XI39" s="17">
        <v>10.8</v>
      </c>
      <c r="XJ39" s="17">
        <v>10.8</v>
      </c>
      <c r="XK39" s="17">
        <v>-1.6</v>
      </c>
      <c r="XL39" s="17">
        <v>27.9</v>
      </c>
      <c r="XM39" s="17">
        <v>29</v>
      </c>
      <c r="XN39" s="17">
        <v>29</v>
      </c>
      <c r="XO39" s="17">
        <v>-1.1000000000000001</v>
      </c>
      <c r="XP39" s="17">
        <v>34.9</v>
      </c>
      <c r="XQ39" s="17">
        <v>29</v>
      </c>
      <c r="XR39" s="17">
        <v>29</v>
      </c>
      <c r="XS39" s="17">
        <v>5.9</v>
      </c>
      <c r="XT39" s="17">
        <v>15.6</v>
      </c>
      <c r="XU39" s="17">
        <v>14</v>
      </c>
      <c r="XV39" s="17">
        <v>14</v>
      </c>
      <c r="XW39" s="17">
        <v>1.6</v>
      </c>
      <c r="XX39" s="17">
        <v>17.5</v>
      </c>
      <c r="XY39" s="17">
        <v>19</v>
      </c>
      <c r="XZ39" s="17">
        <v>19</v>
      </c>
      <c r="YA39" s="17">
        <v>-1.5</v>
      </c>
      <c r="YB39" s="17">
        <v>5.6</v>
      </c>
      <c r="YC39" s="17"/>
      <c r="YD39" s="17"/>
      <c r="YE39" s="17">
        <v>5.6</v>
      </c>
      <c r="YF39" s="17">
        <v>11</v>
      </c>
      <c r="YG39" s="17">
        <v>11</v>
      </c>
      <c r="YH39" s="17">
        <v>11</v>
      </c>
      <c r="YI39" s="17">
        <v>0</v>
      </c>
    </row>
    <row r="40" spans="1:659" ht="24" customHeight="1" x14ac:dyDescent="0.25">
      <c r="A40" s="1"/>
      <c r="B40" s="18" t="s">
        <v>74</v>
      </c>
      <c r="C40" s="18" t="s">
        <v>853</v>
      </c>
      <c r="D40" s="19">
        <v>198.3</v>
      </c>
      <c r="E40" s="19">
        <v>203.20388</v>
      </c>
      <c r="F40" s="19">
        <v>203.20388</v>
      </c>
      <c r="G40" s="19">
        <v>-4.90388</v>
      </c>
      <c r="H40" s="19">
        <v>614</v>
      </c>
      <c r="I40" s="19">
        <v>635.02589999999998</v>
      </c>
      <c r="J40" s="19">
        <v>635.02589999999998</v>
      </c>
      <c r="K40" s="19">
        <v>-21.0259</v>
      </c>
      <c r="L40" s="19">
        <v>213</v>
      </c>
      <c r="M40" s="19">
        <v>206.58520999999999</v>
      </c>
      <c r="N40" s="19">
        <v>206.58520999999999</v>
      </c>
      <c r="O40" s="19">
        <v>6.41479</v>
      </c>
      <c r="P40" s="19"/>
      <c r="Q40" s="19"/>
      <c r="R40" s="19"/>
      <c r="S40" s="19">
        <v>0</v>
      </c>
      <c r="T40" s="19"/>
      <c r="U40" s="19"/>
      <c r="V40" s="19"/>
      <c r="W40" s="19">
        <v>0</v>
      </c>
      <c r="X40" s="19">
        <v>87.9</v>
      </c>
      <c r="Y40" s="19">
        <v>91.778639999999996</v>
      </c>
      <c r="Z40" s="19">
        <v>91.778630000000007</v>
      </c>
      <c r="AA40" s="19">
        <v>-3.8786299999999998</v>
      </c>
      <c r="AB40" s="19">
        <v>178.9</v>
      </c>
      <c r="AC40" s="19">
        <v>190.00198</v>
      </c>
      <c r="AD40" s="19">
        <v>182.72800000000001</v>
      </c>
      <c r="AE40" s="19">
        <v>-3.8279999999999998</v>
      </c>
      <c r="AF40" s="19"/>
      <c r="AG40" s="19"/>
      <c r="AH40" s="19"/>
      <c r="AI40" s="19">
        <v>0</v>
      </c>
      <c r="AJ40" s="19"/>
      <c r="AK40" s="19"/>
      <c r="AL40" s="19"/>
      <c r="AM40" s="19">
        <v>0</v>
      </c>
      <c r="AN40" s="19">
        <v>170.4</v>
      </c>
      <c r="AO40" s="19">
        <v>172.36093</v>
      </c>
      <c r="AP40" s="19">
        <v>169.97875999999999</v>
      </c>
      <c r="AQ40" s="19">
        <v>0.42124</v>
      </c>
      <c r="AR40" s="19">
        <v>170.5</v>
      </c>
      <c r="AS40" s="19">
        <v>172.36093</v>
      </c>
      <c r="AT40" s="19">
        <v>169.97875999999999</v>
      </c>
      <c r="AU40" s="19">
        <v>0.52124000000000004</v>
      </c>
      <c r="AV40" s="19">
        <v>170.4</v>
      </c>
      <c r="AW40" s="19">
        <v>172.36093</v>
      </c>
      <c r="AX40" s="19">
        <v>169.97875999999999</v>
      </c>
      <c r="AY40" s="19">
        <v>0.42124</v>
      </c>
      <c r="AZ40" s="19">
        <v>259.39999999999998</v>
      </c>
      <c r="BA40" s="19">
        <v>259.31779</v>
      </c>
      <c r="BB40" s="19">
        <v>255.7338</v>
      </c>
      <c r="BC40" s="19">
        <v>3.6661999999999999</v>
      </c>
      <c r="BD40" s="19">
        <v>0</v>
      </c>
      <c r="BE40" s="19"/>
      <c r="BF40" s="19"/>
      <c r="BG40" s="19">
        <v>0</v>
      </c>
      <c r="BH40" s="19"/>
      <c r="BI40" s="19"/>
      <c r="BJ40" s="19"/>
      <c r="BK40" s="19">
        <v>0</v>
      </c>
      <c r="BL40" s="19">
        <v>349.2</v>
      </c>
      <c r="BM40" s="19">
        <v>265.17491999999999</v>
      </c>
      <c r="BN40" s="19">
        <v>368.40071</v>
      </c>
      <c r="BO40" s="19">
        <v>-19.200710000000001</v>
      </c>
      <c r="BP40" s="19">
        <v>5.5</v>
      </c>
      <c r="BQ40" s="19">
        <v>9.6366700000000005</v>
      </c>
      <c r="BR40" s="19">
        <v>5.4625000000000004</v>
      </c>
      <c r="BS40" s="19">
        <v>3.7499999999999999E-2</v>
      </c>
      <c r="BT40" s="19"/>
      <c r="BU40" s="19"/>
      <c r="BV40" s="19"/>
      <c r="BW40" s="19">
        <v>0</v>
      </c>
      <c r="BX40" s="19"/>
      <c r="BY40" s="19"/>
      <c r="BZ40" s="19"/>
      <c r="CA40" s="19">
        <v>0</v>
      </c>
      <c r="CB40" s="19"/>
      <c r="CC40" s="19"/>
      <c r="CD40" s="19"/>
      <c r="CE40" s="19">
        <v>0</v>
      </c>
      <c r="CF40" s="19"/>
      <c r="CG40" s="19"/>
      <c r="CH40" s="19"/>
      <c r="CI40" s="19">
        <v>0</v>
      </c>
      <c r="CJ40" s="19">
        <v>144.5</v>
      </c>
      <c r="CK40" s="19">
        <v>157.27735999999999</v>
      </c>
      <c r="CL40" s="19">
        <v>148.8219</v>
      </c>
      <c r="CM40" s="19">
        <v>-4.3219000000000003</v>
      </c>
      <c r="CN40" s="19">
        <v>6.7</v>
      </c>
      <c r="CO40" s="19">
        <v>5.1333399999999996</v>
      </c>
      <c r="CP40" s="19">
        <v>5.1333399999999996</v>
      </c>
      <c r="CQ40" s="19">
        <v>1.5666599999999999</v>
      </c>
      <c r="CR40" s="19">
        <v>5.5</v>
      </c>
      <c r="CS40" s="19">
        <v>2.8177599999999998</v>
      </c>
      <c r="CT40" s="19">
        <v>2.8177500000000002</v>
      </c>
      <c r="CU40" s="19">
        <v>2.6822499999999998</v>
      </c>
      <c r="CV40" s="19">
        <v>5.6</v>
      </c>
      <c r="CW40" s="19">
        <v>5.6</v>
      </c>
      <c r="CX40" s="19">
        <v>5.6000100000000002</v>
      </c>
      <c r="CY40" s="19">
        <v>-1.0000000000000001E-5</v>
      </c>
      <c r="CZ40" s="19">
        <v>6.9</v>
      </c>
      <c r="DA40" s="19">
        <v>6.8787000000000003</v>
      </c>
      <c r="DB40" s="19">
        <v>6.8787000000000003</v>
      </c>
      <c r="DC40" s="19">
        <v>2.1299999999999999E-2</v>
      </c>
      <c r="DD40" s="19">
        <v>10.1</v>
      </c>
      <c r="DE40" s="19">
        <v>9.9363299999999999</v>
      </c>
      <c r="DF40" s="19">
        <v>9.9363299999999999</v>
      </c>
      <c r="DG40" s="19">
        <v>0.16367000000000001</v>
      </c>
      <c r="DH40" s="19">
        <v>74.2</v>
      </c>
      <c r="DI40" s="19">
        <v>60</v>
      </c>
      <c r="DJ40" s="19">
        <v>97.017210000000006</v>
      </c>
      <c r="DK40" s="19">
        <v>-22.817209999999999</v>
      </c>
      <c r="DL40" s="19"/>
      <c r="DM40" s="19"/>
      <c r="DN40" s="19"/>
      <c r="DO40" s="19">
        <v>0</v>
      </c>
      <c r="DP40" s="19"/>
      <c r="DQ40" s="19"/>
      <c r="DR40" s="19"/>
      <c r="DS40" s="19">
        <v>0</v>
      </c>
      <c r="DT40" s="19"/>
      <c r="DU40" s="19"/>
      <c r="DV40" s="19"/>
      <c r="DW40" s="19">
        <v>0</v>
      </c>
      <c r="DX40" s="19"/>
      <c r="DY40" s="19"/>
      <c r="DZ40" s="19"/>
      <c r="EA40" s="19">
        <v>0</v>
      </c>
      <c r="EB40" s="19">
        <v>109.1</v>
      </c>
      <c r="EC40" s="19">
        <v>112.35728</v>
      </c>
      <c r="ED40" s="19">
        <v>112.35728</v>
      </c>
      <c r="EE40" s="19">
        <v>-3.2572800000000002</v>
      </c>
      <c r="EF40" s="19">
        <v>122.7</v>
      </c>
      <c r="EG40" s="19">
        <v>127.70023999999999</v>
      </c>
      <c r="EH40" s="19">
        <v>208.28978000000001</v>
      </c>
      <c r="EI40" s="19">
        <v>-85.589780000000005</v>
      </c>
      <c r="EJ40" s="19"/>
      <c r="EK40" s="19"/>
      <c r="EL40" s="19"/>
      <c r="EM40" s="19">
        <v>0</v>
      </c>
      <c r="EN40" s="19"/>
      <c r="EO40" s="19"/>
      <c r="EP40" s="19"/>
      <c r="EQ40" s="19">
        <v>0</v>
      </c>
      <c r="ER40" s="19"/>
      <c r="ES40" s="19"/>
      <c r="ET40" s="19"/>
      <c r="EU40" s="19">
        <v>0</v>
      </c>
      <c r="EV40" s="19">
        <v>6.5</v>
      </c>
      <c r="EW40" s="19">
        <v>6.39</v>
      </c>
      <c r="EX40" s="19">
        <v>6.39</v>
      </c>
      <c r="EY40" s="19">
        <v>0.11</v>
      </c>
      <c r="EZ40" s="19">
        <v>332.3</v>
      </c>
      <c r="FA40" s="19">
        <v>357.30838999999997</v>
      </c>
      <c r="FB40" s="19">
        <v>220.38818000000001</v>
      </c>
      <c r="FC40" s="19">
        <v>111.91182000000001</v>
      </c>
      <c r="FD40" s="19">
        <v>53.4</v>
      </c>
      <c r="FE40" s="19">
        <v>55.327390000000001</v>
      </c>
      <c r="FF40" s="19">
        <v>54.885109999999997</v>
      </c>
      <c r="FG40" s="19">
        <v>-1.4851099999999999</v>
      </c>
      <c r="FH40" s="19">
        <v>148.30000000000001</v>
      </c>
      <c r="FI40" s="19">
        <v>151.21556000000001</v>
      </c>
      <c r="FJ40" s="19">
        <v>151.21529000000001</v>
      </c>
      <c r="FK40" s="19">
        <v>-2.9152900000000002</v>
      </c>
      <c r="FL40" s="19">
        <v>26.9</v>
      </c>
      <c r="FM40" s="19">
        <v>33.01126</v>
      </c>
      <c r="FN40" s="19">
        <v>26.417359999999999</v>
      </c>
      <c r="FO40" s="19">
        <v>0.48264000000000001</v>
      </c>
      <c r="FP40" s="19">
        <v>16.600000000000001</v>
      </c>
      <c r="FQ40" s="19">
        <v>16.332789999999999</v>
      </c>
      <c r="FR40" s="19">
        <v>17.210889999999999</v>
      </c>
      <c r="FS40" s="19">
        <v>-0.61089000000000004</v>
      </c>
      <c r="FT40" s="19">
        <v>18.8</v>
      </c>
      <c r="FU40" s="19">
        <v>17.961169999999999</v>
      </c>
      <c r="FV40" s="19">
        <v>17.96116</v>
      </c>
      <c r="FW40" s="19">
        <v>0.83884000000000003</v>
      </c>
      <c r="FX40" s="19">
        <v>81.599999999999994</v>
      </c>
      <c r="FY40" s="19">
        <v>85.942260000000005</v>
      </c>
      <c r="FZ40" s="19">
        <v>81.321870000000004</v>
      </c>
      <c r="GA40" s="19">
        <v>0.27812999999999999</v>
      </c>
      <c r="GB40" s="19"/>
      <c r="GC40" s="19"/>
      <c r="GD40" s="19"/>
      <c r="GE40" s="19">
        <v>0</v>
      </c>
      <c r="GF40" s="19"/>
      <c r="GG40" s="19"/>
      <c r="GH40" s="19"/>
      <c r="GI40" s="19">
        <v>0</v>
      </c>
      <c r="GJ40" s="19"/>
      <c r="GK40" s="19"/>
      <c r="GL40" s="19"/>
      <c r="GM40" s="19">
        <v>0</v>
      </c>
      <c r="GN40" s="19">
        <v>104.8</v>
      </c>
      <c r="GO40" s="19">
        <v>110.37475999999999</v>
      </c>
      <c r="GP40" s="19">
        <v>103.25498</v>
      </c>
      <c r="GQ40" s="19">
        <v>1.5450200000000001</v>
      </c>
      <c r="GR40" s="19">
        <v>7.4</v>
      </c>
      <c r="GS40" s="19">
        <v>6.5736800000000004</v>
      </c>
      <c r="GT40" s="19">
        <v>6.5736800000000004</v>
      </c>
      <c r="GU40" s="19">
        <v>0.82632000000000005</v>
      </c>
      <c r="GV40" s="19">
        <v>6.1</v>
      </c>
      <c r="GW40" s="19">
        <v>6.6261000000000001</v>
      </c>
      <c r="GX40" s="19">
        <v>6.6261000000000001</v>
      </c>
      <c r="GY40" s="19">
        <v>-0.52610000000000001</v>
      </c>
      <c r="GZ40" s="19">
        <v>29.2</v>
      </c>
      <c r="HA40" s="19">
        <v>35.371740000000003</v>
      </c>
      <c r="HB40" s="19">
        <v>35.371659999999999</v>
      </c>
      <c r="HC40" s="19">
        <v>-6.1716600000000001</v>
      </c>
      <c r="HD40" s="19">
        <v>42.6</v>
      </c>
      <c r="HE40" s="19">
        <v>43.684170000000002</v>
      </c>
      <c r="HF40" s="19">
        <v>38.790089999999999</v>
      </c>
      <c r="HG40" s="19">
        <v>3.8099099999999999</v>
      </c>
      <c r="HH40" s="19">
        <v>2</v>
      </c>
      <c r="HI40" s="19">
        <v>1.97359</v>
      </c>
      <c r="HJ40" s="19">
        <v>1.97359</v>
      </c>
      <c r="HK40" s="19">
        <v>2.6409999999999999E-2</v>
      </c>
      <c r="HL40" s="19">
        <v>25</v>
      </c>
      <c r="HM40" s="19">
        <v>13.33126</v>
      </c>
      <c r="HN40" s="19">
        <v>13.33126</v>
      </c>
      <c r="HO40" s="19">
        <v>11.66874</v>
      </c>
      <c r="HP40" s="19">
        <v>69.599999999999994</v>
      </c>
      <c r="HQ40" s="19">
        <v>64.301169999999999</v>
      </c>
      <c r="HR40" s="19">
        <v>73.743700000000004</v>
      </c>
      <c r="HS40" s="19">
        <v>-4.1436999999999999</v>
      </c>
      <c r="HT40" s="19"/>
      <c r="HU40" s="19"/>
      <c r="HV40" s="19"/>
      <c r="HW40" s="19">
        <v>0</v>
      </c>
      <c r="HX40" s="19"/>
      <c r="HY40" s="19"/>
      <c r="HZ40" s="19"/>
      <c r="IA40" s="19">
        <v>0</v>
      </c>
      <c r="IB40" s="19">
        <v>76.599999999999994</v>
      </c>
      <c r="IC40" s="19">
        <v>72.615430000000003</v>
      </c>
      <c r="ID40" s="19">
        <v>85.482519999999994</v>
      </c>
      <c r="IE40" s="19">
        <v>-8.8825199999999995</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82.8</v>
      </c>
      <c r="JE40" s="19">
        <v>88.649879999999996</v>
      </c>
      <c r="JF40" s="19">
        <v>88.649870000000007</v>
      </c>
      <c r="JG40" s="19">
        <v>-5.8498700000000001</v>
      </c>
      <c r="JH40" s="19">
        <v>175</v>
      </c>
      <c r="JI40" s="19">
        <v>185.35008999999999</v>
      </c>
      <c r="JJ40" s="19">
        <v>185.35006000000001</v>
      </c>
      <c r="JK40" s="19">
        <v>-10.350059999999999</v>
      </c>
      <c r="JL40" s="19">
        <v>172.3</v>
      </c>
      <c r="JM40" s="19">
        <v>185.35008999999999</v>
      </c>
      <c r="JN40" s="19">
        <v>185.35006000000001</v>
      </c>
      <c r="JO40" s="19">
        <v>-13.05006</v>
      </c>
      <c r="JP40" s="19">
        <v>200</v>
      </c>
      <c r="JQ40" s="19">
        <v>185.35008999999999</v>
      </c>
      <c r="JR40" s="19">
        <v>185.35006000000001</v>
      </c>
      <c r="JS40" s="19">
        <v>14.649940000000001</v>
      </c>
      <c r="JT40" s="19">
        <v>267.8</v>
      </c>
      <c r="JU40" s="19">
        <v>278.86005</v>
      </c>
      <c r="JV40" s="19">
        <v>278.86</v>
      </c>
      <c r="JW40" s="19">
        <v>-11.06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v>
      </c>
      <c r="KW40" s="19"/>
      <c r="KX40" s="19"/>
      <c r="KY40" s="19">
        <v>0</v>
      </c>
      <c r="KZ40" s="19"/>
      <c r="LA40" s="19"/>
      <c r="LB40" s="19"/>
      <c r="LC40" s="19">
        <v>0</v>
      </c>
      <c r="LD40" s="19">
        <v>3.5</v>
      </c>
      <c r="LE40" s="19">
        <v>3.1205099999999999</v>
      </c>
      <c r="LF40" s="19">
        <v>3.1204999999999998</v>
      </c>
      <c r="LG40" s="19">
        <v>0.3795</v>
      </c>
      <c r="LH40" s="19">
        <v>114.5</v>
      </c>
      <c r="LI40" s="19">
        <v>138.46563</v>
      </c>
      <c r="LJ40" s="19">
        <v>155.59584000000001</v>
      </c>
      <c r="LK40" s="19">
        <v>-41.095840000000003</v>
      </c>
      <c r="LL40" s="19">
        <v>64.599999999999994</v>
      </c>
      <c r="LM40" s="19">
        <v>66.558790000000002</v>
      </c>
      <c r="LN40" s="19">
        <v>66.558779999999999</v>
      </c>
      <c r="LO40" s="19">
        <v>-1.95878</v>
      </c>
      <c r="LP40" s="19">
        <v>63.4</v>
      </c>
      <c r="LQ40" s="19">
        <v>67.133979999999994</v>
      </c>
      <c r="LR40" s="19">
        <v>67.133979999999994</v>
      </c>
      <c r="LS40" s="19">
        <v>-3.7339799999999999</v>
      </c>
      <c r="LT40" s="19">
        <v>45.9</v>
      </c>
      <c r="LU40" s="19">
        <v>48.413229999999999</v>
      </c>
      <c r="LV40" s="19">
        <v>48.413220000000003</v>
      </c>
      <c r="LW40" s="19">
        <v>-2.51322</v>
      </c>
      <c r="LX40" s="19">
        <v>26.4</v>
      </c>
      <c r="LY40" s="19">
        <v>29.951460000000001</v>
      </c>
      <c r="LZ40" s="19">
        <v>29.951450000000001</v>
      </c>
      <c r="MA40" s="19">
        <v>-3.55145</v>
      </c>
      <c r="MB40" s="19"/>
      <c r="MC40" s="19"/>
      <c r="MD40" s="19"/>
      <c r="ME40" s="19">
        <v>0</v>
      </c>
      <c r="MF40" s="19"/>
      <c r="MG40" s="19"/>
      <c r="MH40" s="19"/>
      <c r="MI40" s="19">
        <v>0</v>
      </c>
      <c r="MJ40" s="19"/>
      <c r="MK40" s="19"/>
      <c r="ML40" s="19"/>
      <c r="MM40" s="19">
        <v>0</v>
      </c>
      <c r="MN40" s="19">
        <v>144.19999999999999</v>
      </c>
      <c r="MO40" s="19">
        <v>151.08876000000001</v>
      </c>
      <c r="MP40" s="19">
        <v>151.08876000000001</v>
      </c>
      <c r="MQ40" s="19">
        <v>-6.8887600000000004</v>
      </c>
      <c r="MR40" s="19">
        <v>145.5</v>
      </c>
      <c r="MS40" s="19">
        <v>151.08876000000001</v>
      </c>
      <c r="MT40" s="19">
        <v>151.08876000000001</v>
      </c>
      <c r="MU40" s="19">
        <v>-5.5887599999999997</v>
      </c>
      <c r="MV40" s="19">
        <v>147.9</v>
      </c>
      <c r="MW40" s="19">
        <v>151.54248000000001</v>
      </c>
      <c r="MX40" s="19">
        <v>151.54248000000001</v>
      </c>
      <c r="MY40" s="19">
        <v>-3.6424799999999999</v>
      </c>
      <c r="MZ40" s="19"/>
      <c r="NA40" s="19"/>
      <c r="NB40" s="19"/>
      <c r="NC40" s="19">
        <v>0</v>
      </c>
      <c r="ND40" s="19"/>
      <c r="NE40" s="19"/>
      <c r="NF40" s="19"/>
      <c r="NG40" s="19">
        <v>0</v>
      </c>
      <c r="NH40" s="19"/>
      <c r="NI40" s="19"/>
      <c r="NJ40" s="19"/>
      <c r="NK40" s="19">
        <v>0</v>
      </c>
      <c r="NL40" s="19"/>
      <c r="NM40" s="19"/>
      <c r="NN40" s="19"/>
      <c r="NO40" s="19">
        <v>0</v>
      </c>
      <c r="NP40" s="19">
        <v>0</v>
      </c>
      <c r="NQ40" s="19"/>
      <c r="NR40" s="19"/>
      <c r="NS40" s="19">
        <v>0</v>
      </c>
      <c r="NT40" s="19">
        <v>214.2</v>
      </c>
      <c r="NU40" s="19">
        <v>206.29038</v>
      </c>
      <c r="NV40" s="19">
        <v>206.29035999999999</v>
      </c>
      <c r="NW40" s="19">
        <v>7.9096399999999996</v>
      </c>
      <c r="NX40" s="19">
        <v>102.7</v>
      </c>
      <c r="NY40" s="19">
        <v>103.45493</v>
      </c>
      <c r="NZ40" s="19">
        <v>103.45493</v>
      </c>
      <c r="OA40" s="19">
        <v>-0.75492999999999999</v>
      </c>
      <c r="OB40" s="19">
        <v>0.2</v>
      </c>
      <c r="OC40" s="19"/>
      <c r="OD40" s="19">
        <v>0.504</v>
      </c>
      <c r="OE40" s="19">
        <v>-0.30399999999999999</v>
      </c>
      <c r="OF40" s="19">
        <v>111.7</v>
      </c>
      <c r="OG40" s="19">
        <v>119.8</v>
      </c>
      <c r="OH40" s="19">
        <v>108.14700000000001</v>
      </c>
      <c r="OI40" s="19">
        <v>3.5529999999999999</v>
      </c>
      <c r="OJ40" s="19">
        <v>60.9</v>
      </c>
      <c r="OK40" s="19"/>
      <c r="OL40" s="19">
        <v>56.524000000000001</v>
      </c>
      <c r="OM40" s="19">
        <v>4.3760000000000003</v>
      </c>
      <c r="ON40" s="19">
        <v>4.7</v>
      </c>
      <c r="OO40" s="19"/>
      <c r="OP40" s="19">
        <v>5.9370000000000003</v>
      </c>
      <c r="OQ40" s="19">
        <v>-1.2370000000000001</v>
      </c>
      <c r="OR40" s="19">
        <v>0.1</v>
      </c>
      <c r="OS40" s="19"/>
      <c r="OT40" s="19">
        <v>0.1</v>
      </c>
      <c r="OU40" s="19">
        <v>0</v>
      </c>
      <c r="OV40" s="19">
        <v>20</v>
      </c>
      <c r="OW40" s="19">
        <v>17.475729999999999</v>
      </c>
      <c r="OX40" s="19">
        <v>17.475729999999999</v>
      </c>
      <c r="OY40" s="19">
        <v>2.52427</v>
      </c>
      <c r="OZ40" s="19">
        <v>20.399999999999999</v>
      </c>
      <c r="PA40" s="19">
        <v>21</v>
      </c>
      <c r="PB40" s="19">
        <v>19.417470000000002</v>
      </c>
      <c r="PC40" s="19">
        <v>0.98253000000000001</v>
      </c>
      <c r="PD40" s="19"/>
      <c r="PE40" s="19"/>
      <c r="PF40" s="19"/>
      <c r="PG40" s="19">
        <v>0</v>
      </c>
      <c r="PH40" s="19">
        <v>0</v>
      </c>
      <c r="PI40" s="19"/>
      <c r="PJ40" s="19"/>
      <c r="PK40" s="19">
        <v>0</v>
      </c>
      <c r="PL40" s="19"/>
      <c r="PM40" s="19"/>
      <c r="PN40" s="19"/>
      <c r="PO40" s="19">
        <v>0</v>
      </c>
      <c r="PP40" s="19">
        <v>1.2</v>
      </c>
      <c r="PQ40" s="19">
        <v>1.2</v>
      </c>
      <c r="PR40" s="19">
        <v>1.2</v>
      </c>
      <c r="PS40" s="19">
        <v>0</v>
      </c>
      <c r="PT40" s="19">
        <v>3.4</v>
      </c>
      <c r="PU40" s="19">
        <v>2.4</v>
      </c>
      <c r="PV40" s="19">
        <v>2.4</v>
      </c>
      <c r="PW40" s="19">
        <v>1</v>
      </c>
      <c r="PX40" s="19">
        <v>2.9</v>
      </c>
      <c r="PY40" s="19">
        <v>2.8</v>
      </c>
      <c r="PZ40" s="19">
        <v>2.8</v>
      </c>
      <c r="QA40" s="19">
        <v>0.1</v>
      </c>
      <c r="QB40" s="19"/>
      <c r="QC40" s="19"/>
      <c r="QD40" s="19"/>
      <c r="QE40" s="19">
        <v>0</v>
      </c>
      <c r="QF40" s="19">
        <v>20</v>
      </c>
      <c r="QG40" s="19">
        <v>19.417480000000001</v>
      </c>
      <c r="QH40" s="19">
        <v>19.417470000000002</v>
      </c>
      <c r="QI40" s="19">
        <v>0.58252999999999999</v>
      </c>
      <c r="QJ40" s="19">
        <v>18.7</v>
      </c>
      <c r="QK40" s="19">
        <v>19</v>
      </c>
      <c r="QL40" s="19">
        <v>17.475729999999999</v>
      </c>
      <c r="QM40" s="19">
        <v>1.22427</v>
      </c>
      <c r="QN40" s="19">
        <v>3.4</v>
      </c>
      <c r="QO40" s="19">
        <v>3.5</v>
      </c>
      <c r="QP40" s="19">
        <v>3.5</v>
      </c>
      <c r="QQ40" s="19">
        <v>-0.1</v>
      </c>
      <c r="QR40" s="19">
        <v>18.600000000000001</v>
      </c>
      <c r="QS40" s="19">
        <v>17.961169999999999</v>
      </c>
      <c r="QT40" s="19">
        <v>17.96116</v>
      </c>
      <c r="QU40" s="19">
        <v>0.63883999999999996</v>
      </c>
      <c r="QV40" s="19">
        <v>8.3000000000000007</v>
      </c>
      <c r="QW40" s="19"/>
      <c r="QX40" s="19">
        <v>13.212</v>
      </c>
      <c r="QY40" s="19">
        <v>-4.9119999999999999</v>
      </c>
      <c r="QZ40" s="19">
        <v>9.6999999999999993</v>
      </c>
      <c r="RA40" s="19"/>
      <c r="RB40" s="19">
        <v>16.023</v>
      </c>
      <c r="RC40" s="19">
        <v>-6.3230000000000004</v>
      </c>
      <c r="RD40" s="19">
        <v>30.6</v>
      </c>
      <c r="RE40" s="19">
        <v>27</v>
      </c>
      <c r="RF40" s="19">
        <v>24.699000000000002</v>
      </c>
      <c r="RG40" s="19">
        <v>5.9009999999999998</v>
      </c>
      <c r="RH40" s="19">
        <v>84.9</v>
      </c>
      <c r="RI40" s="19">
        <v>86.6</v>
      </c>
      <c r="RJ40" s="19">
        <v>82.908000000000001</v>
      </c>
      <c r="RK40" s="19">
        <v>1.992</v>
      </c>
      <c r="RL40" s="19">
        <v>14</v>
      </c>
      <c r="RM40" s="19"/>
      <c r="RN40" s="19">
        <v>12.323</v>
      </c>
      <c r="RO40" s="19">
        <v>1.677</v>
      </c>
      <c r="RP40" s="19">
        <v>3.2</v>
      </c>
      <c r="RQ40" s="19">
        <v>3</v>
      </c>
      <c r="RR40" s="19">
        <v>3</v>
      </c>
      <c r="RS40" s="19">
        <v>0.2</v>
      </c>
      <c r="RT40" s="19">
        <v>18.5</v>
      </c>
      <c r="RU40" s="19">
        <v>16.796510000000001</v>
      </c>
      <c r="RV40" s="19">
        <v>19.772770000000001</v>
      </c>
      <c r="RW40" s="19">
        <v>-1.27277</v>
      </c>
      <c r="RX40" s="19">
        <v>2.2999999999999998</v>
      </c>
      <c r="RY40" s="19">
        <v>2</v>
      </c>
      <c r="RZ40" s="19">
        <v>2</v>
      </c>
      <c r="SA40" s="19">
        <v>0.3</v>
      </c>
      <c r="SB40" s="19"/>
      <c r="SC40" s="19"/>
      <c r="SD40" s="19"/>
      <c r="SE40" s="19">
        <v>0</v>
      </c>
      <c r="SF40" s="19">
        <v>11.4</v>
      </c>
      <c r="SG40" s="19">
        <v>12.03884</v>
      </c>
      <c r="SH40" s="19">
        <v>12.038830000000001</v>
      </c>
      <c r="SI40" s="19">
        <v>-0.63883000000000001</v>
      </c>
      <c r="SJ40" s="19">
        <v>6.8</v>
      </c>
      <c r="SK40" s="19">
        <v>6.7</v>
      </c>
      <c r="SL40" s="19">
        <v>6.7</v>
      </c>
      <c r="SM40" s="19">
        <v>0.1</v>
      </c>
      <c r="SN40" s="19">
        <v>0</v>
      </c>
      <c r="SO40" s="19">
        <v>12.621359999999999</v>
      </c>
      <c r="SP40" s="19">
        <v>12.621359999999999</v>
      </c>
      <c r="SQ40" s="19">
        <v>-12.621359999999999</v>
      </c>
      <c r="SR40" s="19">
        <v>14.2</v>
      </c>
      <c r="SS40" s="19">
        <v>16.504850000000001</v>
      </c>
      <c r="ST40" s="19">
        <v>16.504850000000001</v>
      </c>
      <c r="SU40" s="19">
        <v>-2.3048500000000001</v>
      </c>
      <c r="SV40" s="19">
        <v>14.7</v>
      </c>
      <c r="SW40" s="19">
        <v>16.310680000000001</v>
      </c>
      <c r="SX40" s="19">
        <v>16.310680000000001</v>
      </c>
      <c r="SY40" s="19">
        <v>-1.6106799999999999</v>
      </c>
      <c r="SZ40" s="19">
        <v>14.3</v>
      </c>
      <c r="TA40" s="19">
        <v>23.353999999999999</v>
      </c>
      <c r="TB40" s="19">
        <v>23.353999999999999</v>
      </c>
      <c r="TC40" s="19">
        <v>-9.0540000000000003</v>
      </c>
      <c r="TD40" s="19">
        <v>81.900000000000006</v>
      </c>
      <c r="TE40" s="19">
        <v>75.5</v>
      </c>
      <c r="TF40" s="19">
        <v>75.5</v>
      </c>
      <c r="TG40" s="19">
        <v>6.4</v>
      </c>
      <c r="TH40" s="19">
        <v>24.5</v>
      </c>
      <c r="TI40" s="19"/>
      <c r="TJ40" s="19">
        <v>23.341000000000001</v>
      </c>
      <c r="TK40" s="19">
        <v>1.159</v>
      </c>
      <c r="TL40" s="19">
        <v>0</v>
      </c>
      <c r="TM40" s="19"/>
      <c r="TN40" s="19">
        <v>73.188000000000002</v>
      </c>
      <c r="TO40" s="19">
        <v>-73.188000000000002</v>
      </c>
      <c r="TP40" s="19">
        <v>91.9</v>
      </c>
      <c r="TQ40" s="19">
        <v>89.99</v>
      </c>
      <c r="TR40" s="19">
        <v>86.347999999999999</v>
      </c>
      <c r="TS40" s="19">
        <v>5.5519999999999996</v>
      </c>
      <c r="TT40" s="19">
        <v>0</v>
      </c>
      <c r="TU40" s="19"/>
      <c r="TV40" s="19">
        <v>5.7960000000000003</v>
      </c>
      <c r="TW40" s="19">
        <v>-5.7960000000000003</v>
      </c>
      <c r="TX40" s="19">
        <v>10.3</v>
      </c>
      <c r="TY40" s="19">
        <v>10.356999999999999</v>
      </c>
      <c r="TZ40" s="19">
        <v>10.356999999999999</v>
      </c>
      <c r="UA40" s="19">
        <v>-5.7000000000000002E-2</v>
      </c>
      <c r="UB40" s="19">
        <v>20.9</v>
      </c>
      <c r="UC40" s="19">
        <v>21</v>
      </c>
      <c r="UD40" s="19">
        <v>21</v>
      </c>
      <c r="UE40" s="19">
        <v>-0.1</v>
      </c>
      <c r="UF40" s="19">
        <v>7.6</v>
      </c>
      <c r="UG40" s="19">
        <v>7</v>
      </c>
      <c r="UH40" s="19">
        <v>7</v>
      </c>
      <c r="UI40" s="19">
        <v>0.6</v>
      </c>
      <c r="UJ40" s="19">
        <v>6.7</v>
      </c>
      <c r="UK40" s="19">
        <v>6.9</v>
      </c>
      <c r="UL40" s="19">
        <v>6.9</v>
      </c>
      <c r="UM40" s="19">
        <v>-0.2</v>
      </c>
      <c r="UN40" s="19">
        <v>20.399999999999999</v>
      </c>
      <c r="UO40" s="19">
        <v>20</v>
      </c>
      <c r="UP40" s="19">
        <v>9.9029100000000003</v>
      </c>
      <c r="UQ40" s="19">
        <v>10.49709</v>
      </c>
      <c r="UR40" s="19">
        <v>20.399999999999999</v>
      </c>
      <c r="US40" s="19">
        <v>20</v>
      </c>
      <c r="UT40" s="19">
        <v>9.9029100000000003</v>
      </c>
      <c r="UU40" s="19">
        <v>10.49709</v>
      </c>
      <c r="UV40" s="19">
        <v>20</v>
      </c>
      <c r="UW40" s="19">
        <v>20</v>
      </c>
      <c r="UX40" s="19">
        <v>10</v>
      </c>
      <c r="UY40" s="19">
        <v>10</v>
      </c>
      <c r="UZ40" s="19">
        <v>7.3</v>
      </c>
      <c r="VA40" s="19"/>
      <c r="VB40" s="19">
        <v>5.22</v>
      </c>
      <c r="VC40" s="19">
        <v>2.08</v>
      </c>
      <c r="VD40" s="19"/>
      <c r="VE40" s="19"/>
      <c r="VF40" s="19"/>
      <c r="VG40" s="19">
        <v>0</v>
      </c>
      <c r="VH40" s="19">
        <v>6.1</v>
      </c>
      <c r="VI40" s="19"/>
      <c r="VJ40" s="19">
        <v>4.3120000000000003</v>
      </c>
      <c r="VK40" s="19">
        <v>1.788</v>
      </c>
      <c r="VL40" s="19">
        <v>104.3</v>
      </c>
      <c r="VM40" s="19"/>
      <c r="VN40" s="19">
        <v>100.863</v>
      </c>
      <c r="VO40" s="19">
        <v>3.4369999999999998</v>
      </c>
      <c r="VP40" s="19">
        <v>0.6</v>
      </c>
      <c r="VQ40" s="19">
        <v>0.6</v>
      </c>
      <c r="VR40" s="19">
        <v>0.6</v>
      </c>
      <c r="VS40" s="19">
        <v>0</v>
      </c>
      <c r="VT40" s="19">
        <v>123.3</v>
      </c>
      <c r="VU40" s="19">
        <v>121.76</v>
      </c>
      <c r="VV40" s="19">
        <v>120.682</v>
      </c>
      <c r="VW40" s="19">
        <v>2.6179999999999999</v>
      </c>
      <c r="VX40" s="19">
        <v>154.1</v>
      </c>
      <c r="VY40" s="19">
        <v>140.30000000000001</v>
      </c>
      <c r="VZ40" s="19">
        <v>140.37100000000001</v>
      </c>
      <c r="WA40" s="19">
        <v>13.728999999999999</v>
      </c>
      <c r="WB40" s="19">
        <v>73.900000000000006</v>
      </c>
      <c r="WC40" s="19"/>
      <c r="WD40" s="19">
        <v>82.566999999999993</v>
      </c>
      <c r="WE40" s="19">
        <v>-8.6669999999999998</v>
      </c>
      <c r="WF40" s="19">
        <v>1</v>
      </c>
      <c r="WG40" s="19">
        <v>1.4490000000000001</v>
      </c>
      <c r="WH40" s="19">
        <v>1.4490000000000001</v>
      </c>
      <c r="WI40" s="19">
        <v>-0.44900000000000001</v>
      </c>
      <c r="WJ40" s="19"/>
      <c r="WK40" s="19"/>
      <c r="WL40" s="19"/>
      <c r="WM40" s="19">
        <v>0</v>
      </c>
      <c r="WN40" s="19">
        <v>1.7</v>
      </c>
      <c r="WO40" s="19">
        <v>2.4</v>
      </c>
      <c r="WP40" s="19">
        <v>2.4</v>
      </c>
      <c r="WQ40" s="19">
        <v>-0.7</v>
      </c>
      <c r="WR40" s="19">
        <v>0.9</v>
      </c>
      <c r="WS40" s="19">
        <v>1.4</v>
      </c>
      <c r="WT40" s="19">
        <v>1.4</v>
      </c>
      <c r="WU40" s="19">
        <v>-0.5</v>
      </c>
      <c r="WV40" s="19">
        <v>6.4</v>
      </c>
      <c r="WW40" s="19"/>
      <c r="WX40" s="19">
        <v>5.266</v>
      </c>
      <c r="WY40" s="19">
        <v>1.1339999999999999</v>
      </c>
      <c r="WZ40" s="19">
        <v>6.2</v>
      </c>
      <c r="XA40" s="19">
        <v>6.5</v>
      </c>
      <c r="XB40" s="19">
        <v>6.5</v>
      </c>
      <c r="XC40" s="19">
        <v>-0.3</v>
      </c>
      <c r="XD40" s="19">
        <v>18.399999999999999</v>
      </c>
      <c r="XE40" s="19">
        <v>18.4466</v>
      </c>
      <c r="XF40" s="19">
        <v>18.4466</v>
      </c>
      <c r="XG40" s="19">
        <v>-4.6600000000000003E-2</v>
      </c>
      <c r="XH40" s="19">
        <v>9</v>
      </c>
      <c r="XI40" s="19">
        <v>10.8</v>
      </c>
      <c r="XJ40" s="19">
        <v>10.8</v>
      </c>
      <c r="XK40" s="19">
        <v>-1.8</v>
      </c>
      <c r="XL40" s="19">
        <v>20.2</v>
      </c>
      <c r="XM40" s="19">
        <v>29</v>
      </c>
      <c r="XN40" s="19">
        <v>29</v>
      </c>
      <c r="XO40" s="19">
        <v>-8.8000000000000007</v>
      </c>
      <c r="XP40" s="19">
        <v>35.1</v>
      </c>
      <c r="XQ40" s="19">
        <v>29</v>
      </c>
      <c r="XR40" s="19">
        <v>29</v>
      </c>
      <c r="XS40" s="19">
        <v>6.1</v>
      </c>
      <c r="XT40" s="19">
        <v>15.7</v>
      </c>
      <c r="XU40" s="19">
        <v>14</v>
      </c>
      <c r="XV40" s="19">
        <v>14</v>
      </c>
      <c r="XW40" s="19">
        <v>1.7</v>
      </c>
      <c r="XX40" s="19">
        <v>17.5</v>
      </c>
      <c r="XY40" s="19">
        <v>19</v>
      </c>
      <c r="XZ40" s="19">
        <v>19</v>
      </c>
      <c r="YA40" s="19">
        <v>-1.5</v>
      </c>
      <c r="YB40" s="19">
        <v>4.5</v>
      </c>
      <c r="YC40" s="19"/>
      <c r="YD40" s="19"/>
      <c r="YE40" s="19">
        <v>4.5</v>
      </c>
      <c r="YF40" s="19">
        <v>11</v>
      </c>
      <c r="YG40" s="19">
        <v>11</v>
      </c>
      <c r="YH40" s="19">
        <v>11</v>
      </c>
      <c r="YI40" s="19">
        <v>0</v>
      </c>
    </row>
    <row r="41" spans="1:659" ht="24" customHeight="1" x14ac:dyDescent="0.25">
      <c r="A41" s="1"/>
      <c r="B41" s="13" t="s">
        <v>74</v>
      </c>
      <c r="C41" s="13" t="s">
        <v>854</v>
      </c>
      <c r="D41" s="14">
        <v>203.7</v>
      </c>
      <c r="E41" s="14">
        <v>203.20388</v>
      </c>
      <c r="F41" s="14">
        <v>203.20388</v>
      </c>
      <c r="G41" s="14">
        <v>0.49612000000000001</v>
      </c>
      <c r="H41" s="14">
        <v>627.20000000000005</v>
      </c>
      <c r="I41" s="14">
        <v>635.02589999999998</v>
      </c>
      <c r="J41" s="14">
        <v>635.02589999999998</v>
      </c>
      <c r="K41" s="14">
        <v>-7.8258999999999999</v>
      </c>
      <c r="L41" s="14">
        <v>213.5</v>
      </c>
      <c r="M41" s="14">
        <v>206.58520999999999</v>
      </c>
      <c r="N41" s="14">
        <v>206.58520999999999</v>
      </c>
      <c r="O41" s="14">
        <v>6.91479</v>
      </c>
      <c r="P41" s="14"/>
      <c r="Q41" s="14"/>
      <c r="R41" s="14"/>
      <c r="S41" s="14">
        <v>0</v>
      </c>
      <c r="T41" s="14"/>
      <c r="U41" s="14"/>
      <c r="V41" s="14"/>
      <c r="W41" s="14">
        <v>0</v>
      </c>
      <c r="X41" s="14">
        <v>90.3</v>
      </c>
      <c r="Y41" s="14">
        <v>91.778639999999996</v>
      </c>
      <c r="Z41" s="14">
        <v>91.778630000000007</v>
      </c>
      <c r="AA41" s="14">
        <v>-1.4786300000000001</v>
      </c>
      <c r="AB41" s="14">
        <v>185.3</v>
      </c>
      <c r="AC41" s="14">
        <v>190.00198</v>
      </c>
      <c r="AD41" s="14">
        <v>182.72800000000001</v>
      </c>
      <c r="AE41" s="14">
        <v>2.5720000000000001</v>
      </c>
      <c r="AF41" s="14"/>
      <c r="AG41" s="14"/>
      <c r="AH41" s="14"/>
      <c r="AI41" s="14">
        <v>0</v>
      </c>
      <c r="AJ41" s="14"/>
      <c r="AK41" s="14"/>
      <c r="AL41" s="14"/>
      <c r="AM41" s="14">
        <v>0</v>
      </c>
      <c r="AN41" s="14">
        <v>160.19999999999999</v>
      </c>
      <c r="AO41" s="14">
        <v>168.64742000000001</v>
      </c>
      <c r="AP41" s="14">
        <v>173.49081000000001</v>
      </c>
      <c r="AQ41" s="14">
        <v>-13.29081</v>
      </c>
      <c r="AR41" s="14">
        <v>160.4</v>
      </c>
      <c r="AS41" s="14">
        <v>168.64742000000001</v>
      </c>
      <c r="AT41" s="14">
        <v>173.49081000000001</v>
      </c>
      <c r="AU41" s="14">
        <v>-13.090809999999999</v>
      </c>
      <c r="AV41" s="14">
        <v>160.30000000000001</v>
      </c>
      <c r="AW41" s="14">
        <v>168.64742000000001</v>
      </c>
      <c r="AX41" s="14">
        <v>173.49081000000001</v>
      </c>
      <c r="AY41" s="14">
        <v>-13.190810000000001</v>
      </c>
      <c r="AZ41" s="14">
        <v>250.2</v>
      </c>
      <c r="BA41" s="14">
        <v>253.73079999999999</v>
      </c>
      <c r="BB41" s="14">
        <v>261.01771000000002</v>
      </c>
      <c r="BC41" s="14">
        <v>-10.81771</v>
      </c>
      <c r="BD41" s="14">
        <v>0</v>
      </c>
      <c r="BE41" s="14"/>
      <c r="BF41" s="14"/>
      <c r="BG41" s="14">
        <v>0</v>
      </c>
      <c r="BH41" s="14"/>
      <c r="BI41" s="14"/>
      <c r="BJ41" s="14"/>
      <c r="BK41" s="14">
        <v>0</v>
      </c>
      <c r="BL41" s="14">
        <v>362.3</v>
      </c>
      <c r="BM41" s="14">
        <v>346.38153</v>
      </c>
      <c r="BN41" s="14">
        <v>368.40073999999998</v>
      </c>
      <c r="BO41" s="14">
        <v>-6.1007400000000001</v>
      </c>
      <c r="BP41" s="14">
        <v>5.8</v>
      </c>
      <c r="BQ41" s="14">
        <v>9.6366700000000005</v>
      </c>
      <c r="BR41" s="14">
        <v>5.4625000000000004</v>
      </c>
      <c r="BS41" s="14">
        <v>0.33750000000000002</v>
      </c>
      <c r="BT41" s="14"/>
      <c r="BU41" s="14"/>
      <c r="BV41" s="14"/>
      <c r="BW41" s="14">
        <v>0</v>
      </c>
      <c r="BX41" s="14"/>
      <c r="BY41" s="14"/>
      <c r="BZ41" s="14"/>
      <c r="CA41" s="14">
        <v>0</v>
      </c>
      <c r="CB41" s="14"/>
      <c r="CC41" s="14"/>
      <c r="CD41" s="14"/>
      <c r="CE41" s="14">
        <v>0</v>
      </c>
      <c r="CF41" s="14"/>
      <c r="CG41" s="14"/>
      <c r="CH41" s="14"/>
      <c r="CI41" s="14">
        <v>0</v>
      </c>
      <c r="CJ41" s="14">
        <v>152.6</v>
      </c>
      <c r="CK41" s="14">
        <v>157.27735999999999</v>
      </c>
      <c r="CL41" s="14">
        <v>148.8219</v>
      </c>
      <c r="CM41" s="14">
        <v>3.7780999999999998</v>
      </c>
      <c r="CN41" s="14">
        <v>7.7</v>
      </c>
      <c r="CO41" s="14">
        <v>5.1333399999999996</v>
      </c>
      <c r="CP41" s="14">
        <v>5.1333399999999996</v>
      </c>
      <c r="CQ41" s="14">
        <v>2.5666600000000002</v>
      </c>
      <c r="CR41" s="14">
        <v>5.8</v>
      </c>
      <c r="CS41" s="14">
        <v>2.8177599999999998</v>
      </c>
      <c r="CT41" s="14">
        <v>2.8177500000000002</v>
      </c>
      <c r="CU41" s="14">
        <v>2.9822500000000001</v>
      </c>
      <c r="CV41" s="14">
        <v>5.6</v>
      </c>
      <c r="CW41" s="14">
        <v>5.6</v>
      </c>
      <c r="CX41" s="14">
        <v>5.6000100000000002</v>
      </c>
      <c r="CY41" s="14">
        <v>-1.0000000000000001E-5</v>
      </c>
      <c r="CZ41" s="14">
        <v>6.9</v>
      </c>
      <c r="DA41" s="14">
        <v>6.8787000000000003</v>
      </c>
      <c r="DB41" s="14">
        <v>6.8787000000000003</v>
      </c>
      <c r="DC41" s="14">
        <v>2.1299999999999999E-2</v>
      </c>
      <c r="DD41" s="14">
        <v>10.199999999999999</v>
      </c>
      <c r="DE41" s="14">
        <v>9.9363299999999999</v>
      </c>
      <c r="DF41" s="14">
        <v>9.9363299999999999</v>
      </c>
      <c r="DG41" s="14">
        <v>0.26367000000000002</v>
      </c>
      <c r="DH41" s="14">
        <v>75.5</v>
      </c>
      <c r="DI41" s="14">
        <v>60</v>
      </c>
      <c r="DJ41" s="14">
        <v>119.98112</v>
      </c>
      <c r="DK41" s="14">
        <v>-44.481119999999997</v>
      </c>
      <c r="DL41" s="14"/>
      <c r="DM41" s="14"/>
      <c r="DN41" s="14"/>
      <c r="DO41" s="14">
        <v>0</v>
      </c>
      <c r="DP41" s="14"/>
      <c r="DQ41" s="14"/>
      <c r="DR41" s="14"/>
      <c r="DS41" s="14">
        <v>0</v>
      </c>
      <c r="DT41" s="14"/>
      <c r="DU41" s="14"/>
      <c r="DV41" s="14"/>
      <c r="DW41" s="14">
        <v>0</v>
      </c>
      <c r="DX41" s="14"/>
      <c r="DY41" s="14"/>
      <c r="DZ41" s="14"/>
      <c r="EA41" s="14">
        <v>0</v>
      </c>
      <c r="EB41" s="14">
        <v>110.8</v>
      </c>
      <c r="EC41" s="14">
        <v>112.35728</v>
      </c>
      <c r="ED41" s="14">
        <v>112.35728</v>
      </c>
      <c r="EE41" s="14">
        <v>-1.55728</v>
      </c>
      <c r="EF41" s="14">
        <v>121.5</v>
      </c>
      <c r="EG41" s="14">
        <v>107.46544</v>
      </c>
      <c r="EH41" s="14">
        <v>167.31792999999999</v>
      </c>
      <c r="EI41" s="14">
        <v>-45.817929999999997</v>
      </c>
      <c r="EJ41" s="14"/>
      <c r="EK41" s="14"/>
      <c r="EL41" s="14"/>
      <c r="EM41" s="14">
        <v>0</v>
      </c>
      <c r="EN41" s="14"/>
      <c r="EO41" s="14"/>
      <c r="EP41" s="14"/>
      <c r="EQ41" s="14">
        <v>0</v>
      </c>
      <c r="ER41" s="14"/>
      <c r="ES41" s="14"/>
      <c r="ET41" s="14"/>
      <c r="EU41" s="14">
        <v>0</v>
      </c>
      <c r="EV41" s="14">
        <v>6.5</v>
      </c>
      <c r="EW41" s="14">
        <v>6.39</v>
      </c>
      <c r="EX41" s="14">
        <v>6.39</v>
      </c>
      <c r="EY41" s="14">
        <v>0.11</v>
      </c>
      <c r="EZ41" s="14">
        <v>336</v>
      </c>
      <c r="FA41" s="14">
        <v>352.57907</v>
      </c>
      <c r="FB41" s="14">
        <v>294.80167</v>
      </c>
      <c r="FC41" s="14">
        <v>41.198329999999999</v>
      </c>
      <c r="FD41" s="14">
        <v>54</v>
      </c>
      <c r="FE41" s="14">
        <v>55.327390000000001</v>
      </c>
      <c r="FF41" s="14">
        <v>54.885109999999997</v>
      </c>
      <c r="FG41" s="14">
        <v>-0.88510999999999995</v>
      </c>
      <c r="FH41" s="14">
        <v>151.5</v>
      </c>
      <c r="FI41" s="14">
        <v>151.21556000000001</v>
      </c>
      <c r="FJ41" s="14">
        <v>151.21530000000001</v>
      </c>
      <c r="FK41" s="14">
        <v>0.28470000000000001</v>
      </c>
      <c r="FL41" s="14">
        <v>28.1</v>
      </c>
      <c r="FM41" s="14">
        <v>33.01126</v>
      </c>
      <c r="FN41" s="14">
        <v>26.417359999999999</v>
      </c>
      <c r="FO41" s="14">
        <v>1.6826399999999999</v>
      </c>
      <c r="FP41" s="14">
        <v>16.600000000000001</v>
      </c>
      <c r="FQ41" s="14">
        <v>16.332789999999999</v>
      </c>
      <c r="FR41" s="14">
        <v>17.210889999999999</v>
      </c>
      <c r="FS41" s="14">
        <v>-0.61089000000000004</v>
      </c>
      <c r="FT41" s="14">
        <v>18.8</v>
      </c>
      <c r="FU41" s="14">
        <v>17.961169999999999</v>
      </c>
      <c r="FV41" s="14">
        <v>17.96116</v>
      </c>
      <c r="FW41" s="14">
        <v>0.83884000000000003</v>
      </c>
      <c r="FX41" s="14">
        <v>82.8</v>
      </c>
      <c r="FY41" s="14">
        <v>85.942260000000005</v>
      </c>
      <c r="FZ41" s="14">
        <v>81.321870000000004</v>
      </c>
      <c r="GA41" s="14">
        <v>1.4781299999999999</v>
      </c>
      <c r="GB41" s="14"/>
      <c r="GC41" s="14"/>
      <c r="GD41" s="14"/>
      <c r="GE41" s="14">
        <v>0</v>
      </c>
      <c r="GF41" s="14"/>
      <c r="GG41" s="14"/>
      <c r="GH41" s="14"/>
      <c r="GI41" s="14">
        <v>0</v>
      </c>
      <c r="GJ41" s="14"/>
      <c r="GK41" s="14"/>
      <c r="GL41" s="14"/>
      <c r="GM41" s="14">
        <v>0</v>
      </c>
      <c r="GN41" s="14">
        <v>108.5</v>
      </c>
      <c r="GO41" s="14">
        <v>110.37475999999999</v>
      </c>
      <c r="GP41" s="14">
        <v>103.25498</v>
      </c>
      <c r="GQ41" s="14">
        <v>5.2450200000000002</v>
      </c>
      <c r="GR41" s="14">
        <v>7.4</v>
      </c>
      <c r="GS41" s="14">
        <v>6.5736800000000004</v>
      </c>
      <c r="GT41" s="14">
        <v>6.5736800000000004</v>
      </c>
      <c r="GU41" s="14">
        <v>0.82632000000000005</v>
      </c>
      <c r="GV41" s="14">
        <v>6</v>
      </c>
      <c r="GW41" s="14">
        <v>6.6261000000000001</v>
      </c>
      <c r="GX41" s="14">
        <v>6.6261000000000001</v>
      </c>
      <c r="GY41" s="14">
        <v>-0.62609999999999999</v>
      </c>
      <c r="GZ41" s="14">
        <v>30.3</v>
      </c>
      <c r="HA41" s="14">
        <v>30.452819999999999</v>
      </c>
      <c r="HB41" s="14">
        <v>20.004770000000001</v>
      </c>
      <c r="HC41" s="14">
        <v>10.29523</v>
      </c>
      <c r="HD41" s="14">
        <v>43.9</v>
      </c>
      <c r="HE41" s="14">
        <v>43.684170000000002</v>
      </c>
      <c r="HF41" s="14">
        <v>38.790089999999999</v>
      </c>
      <c r="HG41" s="14">
        <v>5.1099100000000002</v>
      </c>
      <c r="HH41" s="14">
        <v>2</v>
      </c>
      <c r="HI41" s="14">
        <v>1.97359</v>
      </c>
      <c r="HJ41" s="14">
        <v>1.97359</v>
      </c>
      <c r="HK41" s="14">
        <v>2.6409999999999999E-2</v>
      </c>
      <c r="HL41" s="14">
        <v>26.3</v>
      </c>
      <c r="HM41" s="14">
        <v>13.33126</v>
      </c>
      <c r="HN41" s="14">
        <v>13.33126</v>
      </c>
      <c r="HO41" s="14">
        <v>12.96874</v>
      </c>
      <c r="HP41" s="14">
        <v>72.599999999999994</v>
      </c>
      <c r="HQ41" s="14">
        <v>64.591729999999998</v>
      </c>
      <c r="HR41" s="14">
        <v>73.747569999999996</v>
      </c>
      <c r="HS41" s="14">
        <v>-1.14757</v>
      </c>
      <c r="HT41" s="14"/>
      <c r="HU41" s="14"/>
      <c r="HV41" s="14"/>
      <c r="HW41" s="14">
        <v>0</v>
      </c>
      <c r="HX41" s="14"/>
      <c r="HY41" s="14"/>
      <c r="HZ41" s="14"/>
      <c r="IA41" s="14">
        <v>0</v>
      </c>
      <c r="IB41" s="14">
        <v>78.7</v>
      </c>
      <c r="IC41" s="14">
        <v>78.440669999999997</v>
      </c>
      <c r="ID41" s="14">
        <v>85.482519999999994</v>
      </c>
      <c r="IE41" s="14">
        <v>-6.7825199999999999</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84.2</v>
      </c>
      <c r="JE41" s="14">
        <v>88.649879999999996</v>
      </c>
      <c r="JF41" s="14">
        <v>88.649870000000007</v>
      </c>
      <c r="JG41" s="14">
        <v>-4.4498699999999998</v>
      </c>
      <c r="JH41" s="14">
        <v>174.3</v>
      </c>
      <c r="JI41" s="14">
        <v>185.23670999999999</v>
      </c>
      <c r="JJ41" s="14">
        <v>185.23668000000001</v>
      </c>
      <c r="JK41" s="14">
        <v>-10.936680000000001</v>
      </c>
      <c r="JL41" s="14">
        <v>171.8</v>
      </c>
      <c r="JM41" s="14">
        <v>185.23670999999999</v>
      </c>
      <c r="JN41" s="14">
        <v>185.23668000000001</v>
      </c>
      <c r="JO41" s="14">
        <v>-13.436680000000001</v>
      </c>
      <c r="JP41" s="14">
        <v>200</v>
      </c>
      <c r="JQ41" s="14">
        <v>185.23670999999999</v>
      </c>
      <c r="JR41" s="14">
        <v>185.23668000000001</v>
      </c>
      <c r="JS41" s="14">
        <v>14.76332</v>
      </c>
      <c r="JT41" s="14">
        <v>267.7</v>
      </c>
      <c r="JU41" s="14">
        <v>278.68946999999997</v>
      </c>
      <c r="JV41" s="14">
        <v>278.68941999999998</v>
      </c>
      <c r="JW41" s="14">
        <v>-10.989420000000001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v>
      </c>
      <c r="KW41" s="14"/>
      <c r="KX41" s="14"/>
      <c r="KY41" s="14">
        <v>0</v>
      </c>
      <c r="KZ41" s="14"/>
      <c r="LA41" s="14"/>
      <c r="LB41" s="14"/>
      <c r="LC41" s="14">
        <v>0</v>
      </c>
      <c r="LD41" s="14">
        <v>3.5</v>
      </c>
      <c r="LE41" s="14">
        <v>3.1205099999999999</v>
      </c>
      <c r="LF41" s="14">
        <v>3.1204999999999998</v>
      </c>
      <c r="LG41" s="14">
        <v>0.3795</v>
      </c>
      <c r="LH41" s="14">
        <v>143.19999999999999</v>
      </c>
      <c r="LI41" s="14">
        <v>155.59331</v>
      </c>
      <c r="LJ41" s="14">
        <v>155.60343</v>
      </c>
      <c r="LK41" s="14">
        <v>-12.40343</v>
      </c>
      <c r="LL41" s="14">
        <v>66.3</v>
      </c>
      <c r="LM41" s="14">
        <v>66.558790000000002</v>
      </c>
      <c r="LN41" s="14">
        <v>66.558779999999999</v>
      </c>
      <c r="LO41" s="14">
        <v>-0.25878000000000001</v>
      </c>
      <c r="LP41" s="14">
        <v>65.3</v>
      </c>
      <c r="LQ41" s="14">
        <v>67.133979999999994</v>
      </c>
      <c r="LR41" s="14">
        <v>67.133979999999994</v>
      </c>
      <c r="LS41" s="14">
        <v>-1.8339799999999999</v>
      </c>
      <c r="LT41" s="14">
        <v>46.4</v>
      </c>
      <c r="LU41" s="14">
        <v>48.413229999999999</v>
      </c>
      <c r="LV41" s="14">
        <v>48.413220000000003</v>
      </c>
      <c r="LW41" s="14">
        <v>-2.01322</v>
      </c>
      <c r="LX41" s="14">
        <v>27.4</v>
      </c>
      <c r="LY41" s="14">
        <v>29.951460000000001</v>
      </c>
      <c r="LZ41" s="14">
        <v>29.951450000000001</v>
      </c>
      <c r="MA41" s="14">
        <v>-2.55145</v>
      </c>
      <c r="MB41" s="14"/>
      <c r="MC41" s="14"/>
      <c r="MD41" s="14"/>
      <c r="ME41" s="14">
        <v>0</v>
      </c>
      <c r="MF41" s="14"/>
      <c r="MG41" s="14"/>
      <c r="MH41" s="14"/>
      <c r="MI41" s="14">
        <v>0</v>
      </c>
      <c r="MJ41" s="14"/>
      <c r="MK41" s="14"/>
      <c r="ML41" s="14"/>
      <c r="MM41" s="14">
        <v>0</v>
      </c>
      <c r="MN41" s="14">
        <v>144.30000000000001</v>
      </c>
      <c r="MO41" s="14">
        <v>151.08876000000001</v>
      </c>
      <c r="MP41" s="14">
        <v>151.08876000000001</v>
      </c>
      <c r="MQ41" s="14">
        <v>-6.7887599999999999</v>
      </c>
      <c r="MR41" s="14">
        <v>145.69999999999999</v>
      </c>
      <c r="MS41" s="14">
        <v>151.08876000000001</v>
      </c>
      <c r="MT41" s="14">
        <v>151.08876000000001</v>
      </c>
      <c r="MU41" s="14">
        <v>-5.3887600000000004</v>
      </c>
      <c r="MV41" s="14">
        <v>148.19999999999999</v>
      </c>
      <c r="MW41" s="14">
        <v>151.54248000000001</v>
      </c>
      <c r="MX41" s="14">
        <v>151.54248000000001</v>
      </c>
      <c r="MY41" s="14">
        <v>-3.3424800000000001</v>
      </c>
      <c r="MZ41" s="14"/>
      <c r="NA41" s="14"/>
      <c r="NB41" s="14"/>
      <c r="NC41" s="14">
        <v>0</v>
      </c>
      <c r="ND41" s="14"/>
      <c r="NE41" s="14"/>
      <c r="NF41" s="14"/>
      <c r="NG41" s="14">
        <v>0</v>
      </c>
      <c r="NH41" s="14"/>
      <c r="NI41" s="14"/>
      <c r="NJ41" s="14"/>
      <c r="NK41" s="14">
        <v>0</v>
      </c>
      <c r="NL41" s="14"/>
      <c r="NM41" s="14"/>
      <c r="NN41" s="14"/>
      <c r="NO41" s="14">
        <v>0</v>
      </c>
      <c r="NP41" s="14">
        <v>0</v>
      </c>
      <c r="NQ41" s="14"/>
      <c r="NR41" s="14"/>
      <c r="NS41" s="14">
        <v>0</v>
      </c>
      <c r="NT41" s="14">
        <v>214.7</v>
      </c>
      <c r="NU41" s="14">
        <v>206.29038</v>
      </c>
      <c r="NV41" s="14">
        <v>206.29035999999999</v>
      </c>
      <c r="NW41" s="14">
        <v>8.4096399999999996</v>
      </c>
      <c r="NX41" s="14">
        <v>102.7</v>
      </c>
      <c r="NY41" s="14">
        <v>103.45493</v>
      </c>
      <c r="NZ41" s="14">
        <v>103.45493</v>
      </c>
      <c r="OA41" s="14">
        <v>-0.75492999999999999</v>
      </c>
      <c r="OB41" s="14">
        <v>0.1</v>
      </c>
      <c r="OC41" s="14"/>
      <c r="OD41" s="14">
        <v>0.433</v>
      </c>
      <c r="OE41" s="14">
        <v>-0.33300000000000002</v>
      </c>
      <c r="OF41" s="14">
        <v>100.6</v>
      </c>
      <c r="OG41" s="14">
        <v>120.1</v>
      </c>
      <c r="OH41" s="14">
        <v>107.961</v>
      </c>
      <c r="OI41" s="14">
        <v>-7.3609999999999998</v>
      </c>
      <c r="OJ41" s="14">
        <v>25.1</v>
      </c>
      <c r="OK41" s="14"/>
      <c r="OL41" s="14">
        <v>27.335999999999999</v>
      </c>
      <c r="OM41" s="14">
        <v>-2.2360000000000002</v>
      </c>
      <c r="ON41" s="14">
        <v>5.2</v>
      </c>
      <c r="OO41" s="14"/>
      <c r="OP41" s="14">
        <v>5.5579999999999998</v>
      </c>
      <c r="OQ41" s="14">
        <v>-0.35799999999999998</v>
      </c>
      <c r="OR41" s="14">
        <v>0.1</v>
      </c>
      <c r="OS41" s="14"/>
      <c r="OT41" s="14">
        <v>0.1</v>
      </c>
      <c r="OU41" s="14">
        <v>0</v>
      </c>
      <c r="OV41" s="14">
        <v>20</v>
      </c>
      <c r="OW41" s="14">
        <v>17.475729999999999</v>
      </c>
      <c r="OX41" s="14">
        <v>17.475729999999999</v>
      </c>
      <c r="OY41" s="14">
        <v>2.52427</v>
      </c>
      <c r="OZ41" s="14">
        <v>20.8</v>
      </c>
      <c r="PA41" s="14">
        <v>21</v>
      </c>
      <c r="PB41" s="14">
        <v>19.417470000000002</v>
      </c>
      <c r="PC41" s="14">
        <v>1.38253</v>
      </c>
      <c r="PD41" s="14"/>
      <c r="PE41" s="14"/>
      <c r="PF41" s="14"/>
      <c r="PG41" s="14">
        <v>0</v>
      </c>
      <c r="PH41" s="14">
        <v>0</v>
      </c>
      <c r="PI41" s="14"/>
      <c r="PJ41" s="14"/>
      <c r="PK41" s="14">
        <v>0</v>
      </c>
      <c r="PL41" s="14"/>
      <c r="PM41" s="14"/>
      <c r="PN41" s="14"/>
      <c r="PO41" s="14">
        <v>0</v>
      </c>
      <c r="PP41" s="14">
        <v>1.2</v>
      </c>
      <c r="PQ41" s="14">
        <v>1.2</v>
      </c>
      <c r="PR41" s="14">
        <v>1.2</v>
      </c>
      <c r="PS41" s="14">
        <v>0</v>
      </c>
      <c r="PT41" s="14">
        <v>3.4</v>
      </c>
      <c r="PU41" s="14">
        <v>2.4</v>
      </c>
      <c r="PV41" s="14">
        <v>2.4</v>
      </c>
      <c r="PW41" s="14">
        <v>1</v>
      </c>
      <c r="PX41" s="14">
        <v>2.8</v>
      </c>
      <c r="PY41" s="14">
        <v>2.8</v>
      </c>
      <c r="PZ41" s="14">
        <v>2.8</v>
      </c>
      <c r="QA41" s="14">
        <v>0</v>
      </c>
      <c r="QB41" s="14"/>
      <c r="QC41" s="14"/>
      <c r="QD41" s="14"/>
      <c r="QE41" s="14">
        <v>0</v>
      </c>
      <c r="QF41" s="14">
        <v>20</v>
      </c>
      <c r="QG41" s="14">
        <v>19.417480000000001</v>
      </c>
      <c r="QH41" s="14">
        <v>19.417470000000002</v>
      </c>
      <c r="QI41" s="14">
        <v>0.58252999999999999</v>
      </c>
      <c r="QJ41" s="14">
        <v>18.7</v>
      </c>
      <c r="QK41" s="14">
        <v>19</v>
      </c>
      <c r="QL41" s="14">
        <v>17.475729999999999</v>
      </c>
      <c r="QM41" s="14">
        <v>1.22427</v>
      </c>
      <c r="QN41" s="14">
        <v>3.4</v>
      </c>
      <c r="QO41" s="14">
        <v>3.5</v>
      </c>
      <c r="QP41" s="14">
        <v>3.5</v>
      </c>
      <c r="QQ41" s="14">
        <v>-0.1</v>
      </c>
      <c r="QR41" s="14">
        <v>18.600000000000001</v>
      </c>
      <c r="QS41" s="14">
        <v>17.961169999999999</v>
      </c>
      <c r="QT41" s="14">
        <v>17.96116</v>
      </c>
      <c r="QU41" s="14">
        <v>0.63883999999999996</v>
      </c>
      <c r="QV41" s="14">
        <v>6.9</v>
      </c>
      <c r="QW41" s="14"/>
      <c r="QX41" s="14">
        <v>8.6739999999999995</v>
      </c>
      <c r="QY41" s="14">
        <v>-1.774</v>
      </c>
      <c r="QZ41" s="14">
        <v>9.1999999999999993</v>
      </c>
      <c r="RA41" s="14"/>
      <c r="RB41" s="14">
        <v>12.587999999999999</v>
      </c>
      <c r="RC41" s="14">
        <v>-3.3879999999999999</v>
      </c>
      <c r="RD41" s="14">
        <v>28.5</v>
      </c>
      <c r="RE41" s="14">
        <v>27.1</v>
      </c>
      <c r="RF41" s="14">
        <v>24.742999999999999</v>
      </c>
      <c r="RG41" s="14">
        <v>3.7570000000000001</v>
      </c>
      <c r="RH41" s="14">
        <v>82.5</v>
      </c>
      <c r="RI41" s="14">
        <v>86.3</v>
      </c>
      <c r="RJ41" s="14">
        <v>82.728999999999999</v>
      </c>
      <c r="RK41" s="14">
        <v>-0.22900000000000001</v>
      </c>
      <c r="RL41" s="14">
        <v>9.6999999999999993</v>
      </c>
      <c r="RM41" s="14"/>
      <c r="RN41" s="14">
        <v>3.57</v>
      </c>
      <c r="RO41" s="14">
        <v>6.13</v>
      </c>
      <c r="RP41" s="14">
        <v>3.2</v>
      </c>
      <c r="RQ41" s="14">
        <v>3</v>
      </c>
      <c r="RR41" s="14">
        <v>3</v>
      </c>
      <c r="RS41" s="14">
        <v>0.2</v>
      </c>
      <c r="RT41" s="14">
        <v>18.600000000000001</v>
      </c>
      <c r="RU41" s="14">
        <v>18.143940000000001</v>
      </c>
      <c r="RV41" s="14">
        <v>19.772770000000001</v>
      </c>
      <c r="RW41" s="14">
        <v>-1.1727700000000001</v>
      </c>
      <c r="RX41" s="14">
        <v>2.5</v>
      </c>
      <c r="RY41" s="14">
        <v>2</v>
      </c>
      <c r="RZ41" s="14">
        <v>2</v>
      </c>
      <c r="SA41" s="14">
        <v>0.5</v>
      </c>
      <c r="SB41" s="14"/>
      <c r="SC41" s="14"/>
      <c r="SD41" s="14"/>
      <c r="SE41" s="14">
        <v>0</v>
      </c>
      <c r="SF41" s="14">
        <v>11.4</v>
      </c>
      <c r="SG41" s="14">
        <v>12.03884</v>
      </c>
      <c r="SH41" s="14">
        <v>12.038830000000001</v>
      </c>
      <c r="SI41" s="14">
        <v>-0.63883000000000001</v>
      </c>
      <c r="SJ41" s="14">
        <v>6.8</v>
      </c>
      <c r="SK41" s="14">
        <v>6.7</v>
      </c>
      <c r="SL41" s="14">
        <v>6.7</v>
      </c>
      <c r="SM41" s="14">
        <v>0.1</v>
      </c>
      <c r="SN41" s="14">
        <v>0</v>
      </c>
      <c r="SO41" s="14">
        <v>12.621359999999999</v>
      </c>
      <c r="SP41" s="14">
        <v>12.621359999999999</v>
      </c>
      <c r="SQ41" s="14">
        <v>-12.621359999999999</v>
      </c>
      <c r="SR41" s="14">
        <v>14.8</v>
      </c>
      <c r="SS41" s="14">
        <v>16.504850000000001</v>
      </c>
      <c r="ST41" s="14">
        <v>16.504850000000001</v>
      </c>
      <c r="SU41" s="14">
        <v>-1.70485</v>
      </c>
      <c r="SV41" s="14">
        <v>14.7</v>
      </c>
      <c r="SW41" s="14">
        <v>16.310680000000001</v>
      </c>
      <c r="SX41" s="14">
        <v>16.310680000000001</v>
      </c>
      <c r="SY41" s="14">
        <v>-1.6106799999999999</v>
      </c>
      <c r="SZ41" s="14">
        <v>15.8</v>
      </c>
      <c r="TA41" s="14">
        <v>22.951000000000001</v>
      </c>
      <c r="TB41" s="14">
        <v>22.951000000000001</v>
      </c>
      <c r="TC41" s="14">
        <v>-7.1509999999999998</v>
      </c>
      <c r="TD41" s="14">
        <v>81.8</v>
      </c>
      <c r="TE41" s="14">
        <v>75.132000000000005</v>
      </c>
      <c r="TF41" s="14">
        <v>75.132000000000005</v>
      </c>
      <c r="TG41" s="14">
        <v>6.6680000000000001</v>
      </c>
      <c r="TH41" s="14">
        <v>11.8</v>
      </c>
      <c r="TI41" s="14"/>
      <c r="TJ41" s="14">
        <v>12.946</v>
      </c>
      <c r="TK41" s="14">
        <v>-1.1459999999999999</v>
      </c>
      <c r="TL41" s="14">
        <v>0</v>
      </c>
      <c r="TM41" s="14"/>
      <c r="TN41" s="14">
        <v>73.796999999999997</v>
      </c>
      <c r="TO41" s="14">
        <v>-73.796999999999997</v>
      </c>
      <c r="TP41" s="14">
        <v>91.3</v>
      </c>
      <c r="TQ41" s="14">
        <v>90.56</v>
      </c>
      <c r="TR41" s="14">
        <v>87.058000000000007</v>
      </c>
      <c r="TS41" s="14">
        <v>4.242</v>
      </c>
      <c r="TT41" s="14">
        <v>0</v>
      </c>
      <c r="TU41" s="14"/>
      <c r="TV41" s="14">
        <v>5.766</v>
      </c>
      <c r="TW41" s="14">
        <v>-5.766</v>
      </c>
      <c r="TX41" s="14">
        <v>12.7</v>
      </c>
      <c r="TY41" s="14">
        <v>10.353999999999999</v>
      </c>
      <c r="TZ41" s="14">
        <v>10.353999999999999</v>
      </c>
      <c r="UA41" s="14">
        <v>2.3460000000000001</v>
      </c>
      <c r="UB41" s="14">
        <v>20.9</v>
      </c>
      <c r="UC41" s="14">
        <v>21</v>
      </c>
      <c r="UD41" s="14">
        <v>21</v>
      </c>
      <c r="UE41" s="14">
        <v>-0.1</v>
      </c>
      <c r="UF41" s="14">
        <v>7.6</v>
      </c>
      <c r="UG41" s="14">
        <v>7</v>
      </c>
      <c r="UH41" s="14">
        <v>7</v>
      </c>
      <c r="UI41" s="14">
        <v>0.6</v>
      </c>
      <c r="UJ41" s="14">
        <v>6.7</v>
      </c>
      <c r="UK41" s="14">
        <v>6.9</v>
      </c>
      <c r="UL41" s="14">
        <v>6.9</v>
      </c>
      <c r="UM41" s="14">
        <v>-0.2</v>
      </c>
      <c r="UN41" s="14">
        <v>20.399999999999999</v>
      </c>
      <c r="UO41" s="14">
        <v>20</v>
      </c>
      <c r="UP41" s="14">
        <v>9.9029100000000003</v>
      </c>
      <c r="UQ41" s="14">
        <v>10.49709</v>
      </c>
      <c r="UR41" s="14">
        <v>20.399999999999999</v>
      </c>
      <c r="US41" s="14">
        <v>20</v>
      </c>
      <c r="UT41" s="14">
        <v>9.9029100000000003</v>
      </c>
      <c r="UU41" s="14">
        <v>10.49709</v>
      </c>
      <c r="UV41" s="14">
        <v>20</v>
      </c>
      <c r="UW41" s="14">
        <v>20</v>
      </c>
      <c r="UX41" s="14">
        <v>10</v>
      </c>
      <c r="UY41" s="14">
        <v>10</v>
      </c>
      <c r="UZ41" s="14">
        <v>7.8</v>
      </c>
      <c r="VA41" s="14"/>
      <c r="VB41" s="14">
        <v>5.2549999999999999</v>
      </c>
      <c r="VC41" s="14">
        <v>2.5449999999999999</v>
      </c>
      <c r="VD41" s="14"/>
      <c r="VE41" s="14"/>
      <c r="VF41" s="14"/>
      <c r="VG41" s="14">
        <v>0</v>
      </c>
      <c r="VH41" s="14">
        <v>3.3</v>
      </c>
      <c r="VI41" s="14"/>
      <c r="VJ41" s="14">
        <v>1.9359999999999999</v>
      </c>
      <c r="VK41" s="14">
        <v>1.3640000000000001</v>
      </c>
      <c r="VL41" s="14">
        <v>44.6</v>
      </c>
      <c r="VM41" s="14"/>
      <c r="VN41" s="14">
        <v>51.387</v>
      </c>
      <c r="VO41" s="14">
        <v>-6.7869999999999999</v>
      </c>
      <c r="VP41" s="14">
        <v>0.6</v>
      </c>
      <c r="VQ41" s="14">
        <v>0.6</v>
      </c>
      <c r="VR41" s="14">
        <v>0.6</v>
      </c>
      <c r="VS41" s="14">
        <v>0</v>
      </c>
      <c r="VT41" s="14">
        <v>123.1</v>
      </c>
      <c r="VU41" s="14">
        <v>121.4</v>
      </c>
      <c r="VV41" s="14">
        <v>120.982</v>
      </c>
      <c r="VW41" s="14">
        <v>2.1179999999999999</v>
      </c>
      <c r="VX41" s="14">
        <v>159</v>
      </c>
      <c r="VY41" s="14">
        <v>137</v>
      </c>
      <c r="VZ41" s="14">
        <v>137.97900000000001</v>
      </c>
      <c r="WA41" s="14">
        <v>21.021000000000001</v>
      </c>
      <c r="WB41" s="14">
        <v>36.4</v>
      </c>
      <c r="WC41" s="14"/>
      <c r="WD41" s="14">
        <v>47.862000000000002</v>
      </c>
      <c r="WE41" s="14">
        <v>-11.462</v>
      </c>
      <c r="WF41" s="14">
        <v>1</v>
      </c>
      <c r="WG41" s="14">
        <v>1.4490000000000001</v>
      </c>
      <c r="WH41" s="14">
        <v>1.4490000000000001</v>
      </c>
      <c r="WI41" s="14">
        <v>-0.44900000000000001</v>
      </c>
      <c r="WJ41" s="14"/>
      <c r="WK41" s="14"/>
      <c r="WL41" s="14"/>
      <c r="WM41" s="14">
        <v>0</v>
      </c>
      <c r="WN41" s="14">
        <v>1.7</v>
      </c>
      <c r="WO41" s="14">
        <v>2.4</v>
      </c>
      <c r="WP41" s="14">
        <v>2.4</v>
      </c>
      <c r="WQ41" s="14">
        <v>-0.7</v>
      </c>
      <c r="WR41" s="14">
        <v>0.9</v>
      </c>
      <c r="WS41" s="14">
        <v>1.4</v>
      </c>
      <c r="WT41" s="14">
        <v>1.4</v>
      </c>
      <c r="WU41" s="14">
        <v>-0.5</v>
      </c>
      <c r="WV41" s="14">
        <v>4.2</v>
      </c>
      <c r="WW41" s="14"/>
      <c r="WX41" s="14">
        <v>3.343</v>
      </c>
      <c r="WY41" s="14">
        <v>0.85699999999999998</v>
      </c>
      <c r="WZ41" s="14">
        <v>6.2</v>
      </c>
      <c r="XA41" s="14">
        <v>6.5</v>
      </c>
      <c r="XB41" s="14">
        <v>6.5</v>
      </c>
      <c r="XC41" s="14">
        <v>-0.3</v>
      </c>
      <c r="XD41" s="14">
        <v>18.399999999999999</v>
      </c>
      <c r="XE41" s="14">
        <v>18.4466</v>
      </c>
      <c r="XF41" s="14">
        <v>18.4466</v>
      </c>
      <c r="XG41" s="14">
        <v>-4.6600000000000003E-2</v>
      </c>
      <c r="XH41" s="14">
        <v>8.8000000000000007</v>
      </c>
      <c r="XI41" s="14">
        <v>10.8</v>
      </c>
      <c r="XJ41" s="14">
        <v>10.8</v>
      </c>
      <c r="XK41" s="14">
        <v>-2</v>
      </c>
      <c r="XL41" s="14">
        <v>28.5</v>
      </c>
      <c r="XM41" s="14">
        <v>29</v>
      </c>
      <c r="XN41" s="14">
        <v>29</v>
      </c>
      <c r="XO41" s="14">
        <v>-0.5</v>
      </c>
      <c r="XP41" s="14">
        <v>35.4</v>
      </c>
      <c r="XQ41" s="14">
        <v>29</v>
      </c>
      <c r="XR41" s="14">
        <v>29</v>
      </c>
      <c r="XS41" s="14">
        <v>6.4</v>
      </c>
      <c r="XT41" s="14">
        <v>15.3</v>
      </c>
      <c r="XU41" s="14">
        <v>14</v>
      </c>
      <c r="XV41" s="14">
        <v>14</v>
      </c>
      <c r="XW41" s="14">
        <v>1.3</v>
      </c>
      <c r="XX41" s="14">
        <v>17.5</v>
      </c>
      <c r="XY41" s="14">
        <v>19</v>
      </c>
      <c r="XZ41" s="14">
        <v>19</v>
      </c>
      <c r="YA41" s="14">
        <v>-1.5</v>
      </c>
      <c r="YB41" s="14">
        <v>5.3</v>
      </c>
      <c r="YC41" s="14"/>
      <c r="YD41" s="14"/>
      <c r="YE41" s="14">
        <v>5.3</v>
      </c>
      <c r="YF41" s="14">
        <v>11</v>
      </c>
      <c r="YG41" s="14">
        <v>11</v>
      </c>
      <c r="YH41" s="14">
        <v>11</v>
      </c>
      <c r="YI41" s="14">
        <v>0</v>
      </c>
    </row>
    <row r="42" spans="1:659" ht="24" customHeight="1" x14ac:dyDescent="0.25">
      <c r="A42" s="1"/>
      <c r="B42" s="16" t="s">
        <v>74</v>
      </c>
      <c r="C42" s="16" t="s">
        <v>855</v>
      </c>
      <c r="D42" s="17">
        <v>204.3</v>
      </c>
      <c r="E42" s="17">
        <v>203.20388</v>
      </c>
      <c r="F42" s="17">
        <v>203.20388</v>
      </c>
      <c r="G42" s="17">
        <v>1.09612</v>
      </c>
      <c r="H42" s="17">
        <v>626</v>
      </c>
      <c r="I42" s="17">
        <v>635.02589999999998</v>
      </c>
      <c r="J42" s="17">
        <v>635.02589999999998</v>
      </c>
      <c r="K42" s="17">
        <v>-9.0259</v>
      </c>
      <c r="L42" s="17">
        <v>214.5</v>
      </c>
      <c r="M42" s="17">
        <v>206.58520999999999</v>
      </c>
      <c r="N42" s="17">
        <v>206.58520999999999</v>
      </c>
      <c r="O42" s="17">
        <v>7.91479</v>
      </c>
      <c r="P42" s="17"/>
      <c r="Q42" s="17"/>
      <c r="R42" s="17"/>
      <c r="S42" s="17">
        <v>0</v>
      </c>
      <c r="T42" s="17"/>
      <c r="U42" s="17"/>
      <c r="V42" s="17"/>
      <c r="W42" s="17">
        <v>0</v>
      </c>
      <c r="X42" s="17">
        <v>90</v>
      </c>
      <c r="Y42" s="17">
        <v>91.778639999999996</v>
      </c>
      <c r="Z42" s="17">
        <v>91.778630000000007</v>
      </c>
      <c r="AA42" s="17">
        <v>-1.7786299999999999</v>
      </c>
      <c r="AB42" s="17">
        <v>185.3</v>
      </c>
      <c r="AC42" s="17">
        <v>190.00198</v>
      </c>
      <c r="AD42" s="17">
        <v>182.72800000000001</v>
      </c>
      <c r="AE42" s="17">
        <v>2.5720000000000001</v>
      </c>
      <c r="AF42" s="17"/>
      <c r="AG42" s="17"/>
      <c r="AH42" s="17"/>
      <c r="AI42" s="17">
        <v>0</v>
      </c>
      <c r="AJ42" s="17"/>
      <c r="AK42" s="17"/>
      <c r="AL42" s="17"/>
      <c r="AM42" s="17">
        <v>0</v>
      </c>
      <c r="AN42" s="17">
        <v>150.6</v>
      </c>
      <c r="AO42" s="17">
        <v>167.24791999999999</v>
      </c>
      <c r="AP42" s="17">
        <v>162.01573999999999</v>
      </c>
      <c r="AQ42" s="17">
        <v>-11.41574</v>
      </c>
      <c r="AR42" s="17">
        <v>151</v>
      </c>
      <c r="AS42" s="17">
        <v>167.24791999999999</v>
      </c>
      <c r="AT42" s="17">
        <v>162.01573999999999</v>
      </c>
      <c r="AU42" s="17">
        <v>-11.015739999999999</v>
      </c>
      <c r="AV42" s="17">
        <v>151.1</v>
      </c>
      <c r="AW42" s="17">
        <v>167.24791999999999</v>
      </c>
      <c r="AX42" s="17">
        <v>162.01573999999999</v>
      </c>
      <c r="AY42" s="17">
        <v>-10.91574</v>
      </c>
      <c r="AZ42" s="17">
        <v>250.1</v>
      </c>
      <c r="BA42" s="17">
        <v>251.62524999999999</v>
      </c>
      <c r="BB42" s="17">
        <v>243.7534</v>
      </c>
      <c r="BC42" s="17">
        <v>6.3465999999999996</v>
      </c>
      <c r="BD42" s="17">
        <v>0</v>
      </c>
      <c r="BE42" s="17"/>
      <c r="BF42" s="17"/>
      <c r="BG42" s="17">
        <v>0</v>
      </c>
      <c r="BH42" s="17"/>
      <c r="BI42" s="17"/>
      <c r="BJ42" s="17"/>
      <c r="BK42" s="17">
        <v>0</v>
      </c>
      <c r="BL42" s="17">
        <v>359.9</v>
      </c>
      <c r="BM42" s="17">
        <v>368.40096999999997</v>
      </c>
      <c r="BN42" s="17">
        <v>368.40073999999998</v>
      </c>
      <c r="BO42" s="17">
        <v>-8.5007400000000004</v>
      </c>
      <c r="BP42" s="17">
        <v>5.8</v>
      </c>
      <c r="BQ42" s="17">
        <v>9.6366700000000005</v>
      </c>
      <c r="BR42" s="17">
        <v>5.4625000000000004</v>
      </c>
      <c r="BS42" s="17">
        <v>0.33750000000000002</v>
      </c>
      <c r="BT42" s="17"/>
      <c r="BU42" s="17"/>
      <c r="BV42" s="17"/>
      <c r="BW42" s="17">
        <v>0</v>
      </c>
      <c r="BX42" s="17"/>
      <c r="BY42" s="17"/>
      <c r="BZ42" s="17"/>
      <c r="CA42" s="17">
        <v>0</v>
      </c>
      <c r="CB42" s="17"/>
      <c r="CC42" s="17"/>
      <c r="CD42" s="17"/>
      <c r="CE42" s="17">
        <v>0</v>
      </c>
      <c r="CF42" s="17"/>
      <c r="CG42" s="17"/>
      <c r="CH42" s="17"/>
      <c r="CI42" s="17">
        <v>0</v>
      </c>
      <c r="CJ42" s="17">
        <v>149.30000000000001</v>
      </c>
      <c r="CK42" s="17">
        <v>157.27735999999999</v>
      </c>
      <c r="CL42" s="17">
        <v>148.8219</v>
      </c>
      <c r="CM42" s="17">
        <v>0.47810000000000002</v>
      </c>
      <c r="CN42" s="17">
        <v>7.6</v>
      </c>
      <c r="CO42" s="17">
        <v>5.1333399999999996</v>
      </c>
      <c r="CP42" s="17">
        <v>5.1333399999999996</v>
      </c>
      <c r="CQ42" s="17">
        <v>2.4666600000000001</v>
      </c>
      <c r="CR42" s="17">
        <v>5.7</v>
      </c>
      <c r="CS42" s="17">
        <v>2.8177599999999998</v>
      </c>
      <c r="CT42" s="17">
        <v>2.8177500000000002</v>
      </c>
      <c r="CU42" s="17">
        <v>2.88225</v>
      </c>
      <c r="CV42" s="17">
        <v>5.6</v>
      </c>
      <c r="CW42" s="17">
        <v>5.6</v>
      </c>
      <c r="CX42" s="17">
        <v>5.6000100000000002</v>
      </c>
      <c r="CY42" s="17">
        <v>-1.0000000000000001E-5</v>
      </c>
      <c r="CZ42" s="17">
        <v>6.9</v>
      </c>
      <c r="DA42" s="17">
        <v>6.8787000000000003</v>
      </c>
      <c r="DB42" s="17">
        <v>6.8787000000000003</v>
      </c>
      <c r="DC42" s="17">
        <v>2.1299999999999999E-2</v>
      </c>
      <c r="DD42" s="17">
        <v>10.199999999999999</v>
      </c>
      <c r="DE42" s="17">
        <v>9.9363299999999999</v>
      </c>
      <c r="DF42" s="17">
        <v>9.9363299999999999</v>
      </c>
      <c r="DG42" s="17">
        <v>0.26367000000000002</v>
      </c>
      <c r="DH42" s="17">
        <v>75.3</v>
      </c>
      <c r="DI42" s="17">
        <v>77.369190000000003</v>
      </c>
      <c r="DJ42" s="17">
        <v>141.66586000000001</v>
      </c>
      <c r="DK42" s="17">
        <v>-66.365859999999998</v>
      </c>
      <c r="DL42" s="17"/>
      <c r="DM42" s="17"/>
      <c r="DN42" s="17"/>
      <c r="DO42" s="17">
        <v>0</v>
      </c>
      <c r="DP42" s="17"/>
      <c r="DQ42" s="17"/>
      <c r="DR42" s="17"/>
      <c r="DS42" s="17">
        <v>0</v>
      </c>
      <c r="DT42" s="17"/>
      <c r="DU42" s="17"/>
      <c r="DV42" s="17"/>
      <c r="DW42" s="17">
        <v>0</v>
      </c>
      <c r="DX42" s="17"/>
      <c r="DY42" s="17"/>
      <c r="DZ42" s="17"/>
      <c r="EA42" s="17">
        <v>0</v>
      </c>
      <c r="EB42" s="17">
        <v>110.8</v>
      </c>
      <c r="EC42" s="17">
        <v>112.35728</v>
      </c>
      <c r="ED42" s="17">
        <v>112.35728</v>
      </c>
      <c r="EE42" s="17">
        <v>-1.55728</v>
      </c>
      <c r="EF42" s="17">
        <v>121.7</v>
      </c>
      <c r="EG42" s="17">
        <v>180.58835999999999</v>
      </c>
      <c r="EH42" s="17">
        <v>157.12515999999999</v>
      </c>
      <c r="EI42" s="17">
        <v>-35.425159999999998</v>
      </c>
      <c r="EJ42" s="17"/>
      <c r="EK42" s="17"/>
      <c r="EL42" s="17"/>
      <c r="EM42" s="17">
        <v>0</v>
      </c>
      <c r="EN42" s="17"/>
      <c r="EO42" s="17"/>
      <c r="EP42" s="17"/>
      <c r="EQ42" s="17">
        <v>0</v>
      </c>
      <c r="ER42" s="17"/>
      <c r="ES42" s="17"/>
      <c r="ET42" s="17"/>
      <c r="EU42" s="17">
        <v>0</v>
      </c>
      <c r="EV42" s="17">
        <v>6.5</v>
      </c>
      <c r="EW42" s="17">
        <v>6.39</v>
      </c>
      <c r="EX42" s="17">
        <v>6.39</v>
      </c>
      <c r="EY42" s="17">
        <v>0.11</v>
      </c>
      <c r="EZ42" s="17">
        <v>336</v>
      </c>
      <c r="FA42" s="17">
        <v>228.45631</v>
      </c>
      <c r="FB42" s="17">
        <v>288.66471999999999</v>
      </c>
      <c r="FC42" s="17">
        <v>47.335279999999997</v>
      </c>
      <c r="FD42" s="17">
        <v>54</v>
      </c>
      <c r="FE42" s="17">
        <v>55.327390000000001</v>
      </c>
      <c r="FF42" s="17">
        <v>54.885109999999997</v>
      </c>
      <c r="FG42" s="17">
        <v>-0.88510999999999995</v>
      </c>
      <c r="FH42" s="17">
        <v>151.4</v>
      </c>
      <c r="FI42" s="17">
        <v>151.21556000000001</v>
      </c>
      <c r="FJ42" s="17">
        <v>151.21529000000001</v>
      </c>
      <c r="FK42" s="17">
        <v>0.18471000000000001</v>
      </c>
      <c r="FL42" s="17">
        <v>29.1</v>
      </c>
      <c r="FM42" s="17">
        <v>33.01126</v>
      </c>
      <c r="FN42" s="17">
        <v>26.417359999999999</v>
      </c>
      <c r="FO42" s="17">
        <v>2.6826400000000001</v>
      </c>
      <c r="FP42" s="17">
        <v>16.600000000000001</v>
      </c>
      <c r="FQ42" s="17">
        <v>16.332789999999999</v>
      </c>
      <c r="FR42" s="17">
        <v>17.210889999999999</v>
      </c>
      <c r="FS42" s="17">
        <v>-0.61089000000000004</v>
      </c>
      <c r="FT42" s="17">
        <v>18.8</v>
      </c>
      <c r="FU42" s="17">
        <v>17.961169999999999</v>
      </c>
      <c r="FV42" s="17">
        <v>17.96116</v>
      </c>
      <c r="FW42" s="17">
        <v>0.83884000000000003</v>
      </c>
      <c r="FX42" s="17">
        <v>81.7</v>
      </c>
      <c r="FY42" s="17">
        <v>85.942260000000005</v>
      </c>
      <c r="FZ42" s="17">
        <v>81.321870000000004</v>
      </c>
      <c r="GA42" s="17">
        <v>0.37813000000000002</v>
      </c>
      <c r="GB42" s="17"/>
      <c r="GC42" s="17"/>
      <c r="GD42" s="17"/>
      <c r="GE42" s="17">
        <v>0</v>
      </c>
      <c r="GF42" s="17"/>
      <c r="GG42" s="17"/>
      <c r="GH42" s="17"/>
      <c r="GI42" s="17">
        <v>0</v>
      </c>
      <c r="GJ42" s="17"/>
      <c r="GK42" s="17"/>
      <c r="GL42" s="17"/>
      <c r="GM42" s="17">
        <v>0</v>
      </c>
      <c r="GN42" s="17">
        <v>108.4</v>
      </c>
      <c r="GO42" s="17">
        <v>110.37475999999999</v>
      </c>
      <c r="GP42" s="17">
        <v>103.25498</v>
      </c>
      <c r="GQ42" s="17">
        <v>5.1450199999999997</v>
      </c>
      <c r="GR42" s="17">
        <v>7.5</v>
      </c>
      <c r="GS42" s="17">
        <v>6.5736800000000004</v>
      </c>
      <c r="GT42" s="17">
        <v>6.5736800000000004</v>
      </c>
      <c r="GU42" s="17">
        <v>0.92632000000000003</v>
      </c>
      <c r="GV42" s="17">
        <v>6.1</v>
      </c>
      <c r="GW42" s="17">
        <v>6.6261000000000001</v>
      </c>
      <c r="GX42" s="17">
        <v>6.6261000000000001</v>
      </c>
      <c r="GY42" s="17">
        <v>-0.52610000000000001</v>
      </c>
      <c r="GZ42" s="17">
        <v>29.3</v>
      </c>
      <c r="HA42" s="17">
        <v>29.546500000000002</v>
      </c>
      <c r="HB42" s="17">
        <v>18.002199999999998</v>
      </c>
      <c r="HC42" s="17">
        <v>11.297800000000001</v>
      </c>
      <c r="HD42" s="17">
        <v>43.8</v>
      </c>
      <c r="HE42" s="17">
        <v>43.684170000000002</v>
      </c>
      <c r="HF42" s="17">
        <v>38.790089999999999</v>
      </c>
      <c r="HG42" s="17">
        <v>5.0099099999999996</v>
      </c>
      <c r="HH42" s="17">
        <v>2</v>
      </c>
      <c r="HI42" s="17">
        <v>1.97359</v>
      </c>
      <c r="HJ42" s="17">
        <v>1.97359</v>
      </c>
      <c r="HK42" s="17">
        <v>2.6409999999999999E-2</v>
      </c>
      <c r="HL42" s="17">
        <v>26.1</v>
      </c>
      <c r="HM42" s="17">
        <v>25.41272</v>
      </c>
      <c r="HN42" s="17">
        <v>25.41272</v>
      </c>
      <c r="HO42" s="17">
        <v>0.68728</v>
      </c>
      <c r="HP42" s="17">
        <v>72.5</v>
      </c>
      <c r="HQ42" s="17">
        <v>64.882300000000001</v>
      </c>
      <c r="HR42" s="17">
        <v>73.455330000000004</v>
      </c>
      <c r="HS42" s="17">
        <v>-0.95533000000000001</v>
      </c>
      <c r="HT42" s="17"/>
      <c r="HU42" s="17"/>
      <c r="HV42" s="17"/>
      <c r="HW42" s="17">
        <v>0</v>
      </c>
      <c r="HX42" s="17"/>
      <c r="HY42" s="17"/>
      <c r="HZ42" s="17"/>
      <c r="IA42" s="17">
        <v>0</v>
      </c>
      <c r="IB42" s="17">
        <v>78.5</v>
      </c>
      <c r="IC42" s="17">
        <v>85.482579999999999</v>
      </c>
      <c r="ID42" s="17">
        <v>85.482510000000005</v>
      </c>
      <c r="IE42" s="17">
        <v>-6.9825100000000004</v>
      </c>
      <c r="IF42" s="17"/>
      <c r="IG42" s="17"/>
      <c r="IH42" s="17"/>
      <c r="II42" s="17">
        <v>0</v>
      </c>
      <c r="IJ42" s="17"/>
      <c r="IK42" s="17"/>
      <c r="IL42" s="17"/>
      <c r="IM42" s="17">
        <v>0</v>
      </c>
      <c r="IN42" s="17">
        <v>0</v>
      </c>
      <c r="IO42" s="17"/>
      <c r="IP42" s="17"/>
      <c r="IQ42" s="17">
        <v>0</v>
      </c>
      <c r="IR42" s="17"/>
      <c r="IS42" s="17"/>
      <c r="IT42" s="17"/>
      <c r="IU42" s="17">
        <v>0</v>
      </c>
      <c r="IV42" s="17"/>
      <c r="IW42" s="17"/>
      <c r="IX42" s="17"/>
      <c r="IY42" s="17">
        <v>0</v>
      </c>
      <c r="IZ42" s="17"/>
      <c r="JA42" s="17"/>
      <c r="JB42" s="17"/>
      <c r="JC42" s="17">
        <v>0</v>
      </c>
      <c r="JD42" s="17">
        <v>84.2</v>
      </c>
      <c r="JE42" s="17">
        <v>88.649879999999996</v>
      </c>
      <c r="JF42" s="17">
        <v>88.649870000000007</v>
      </c>
      <c r="JG42" s="17">
        <v>-4.4498699999999998</v>
      </c>
      <c r="JH42" s="17">
        <v>174.9</v>
      </c>
      <c r="JI42" s="17">
        <v>185.26783</v>
      </c>
      <c r="JJ42" s="17">
        <v>185.26779999999999</v>
      </c>
      <c r="JK42" s="17">
        <v>-10.367800000000001</v>
      </c>
      <c r="JL42" s="17">
        <v>172.4</v>
      </c>
      <c r="JM42" s="17">
        <v>185.26783</v>
      </c>
      <c r="JN42" s="17">
        <v>185.26779999999999</v>
      </c>
      <c r="JO42" s="17">
        <v>-12.867800000000001</v>
      </c>
      <c r="JP42" s="17">
        <v>200</v>
      </c>
      <c r="JQ42" s="17">
        <v>185.26783</v>
      </c>
      <c r="JR42" s="17">
        <v>185.26779999999999</v>
      </c>
      <c r="JS42" s="17">
        <v>14.732200000000001</v>
      </c>
      <c r="JT42" s="17">
        <v>267.7</v>
      </c>
      <c r="JU42" s="17">
        <v>278.73629</v>
      </c>
      <c r="JV42" s="17">
        <v>278.73624000000001</v>
      </c>
      <c r="JW42" s="17">
        <v>-11.036239999999999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v>
      </c>
      <c r="KW42" s="17"/>
      <c r="KX42" s="17"/>
      <c r="KY42" s="17">
        <v>0</v>
      </c>
      <c r="KZ42" s="17"/>
      <c r="LA42" s="17"/>
      <c r="LB42" s="17"/>
      <c r="LC42" s="17">
        <v>0</v>
      </c>
      <c r="LD42" s="17">
        <v>3.5</v>
      </c>
      <c r="LE42" s="17">
        <v>3.1205099999999999</v>
      </c>
      <c r="LF42" s="17">
        <v>3.1204999999999998</v>
      </c>
      <c r="LG42" s="17">
        <v>0.3795</v>
      </c>
      <c r="LH42" s="17">
        <v>142.19999999999999</v>
      </c>
      <c r="LI42" s="17">
        <v>167.53898000000001</v>
      </c>
      <c r="LJ42" s="17">
        <v>202.30063999999999</v>
      </c>
      <c r="LK42" s="17">
        <v>-60.100639999999999</v>
      </c>
      <c r="LL42" s="17">
        <v>40</v>
      </c>
      <c r="LM42" s="17">
        <v>66.558790000000002</v>
      </c>
      <c r="LN42" s="17">
        <v>66.558779999999999</v>
      </c>
      <c r="LO42" s="17">
        <v>-26.558779999999999</v>
      </c>
      <c r="LP42" s="17">
        <v>65.3</v>
      </c>
      <c r="LQ42" s="17">
        <v>67.133979999999994</v>
      </c>
      <c r="LR42" s="17">
        <v>67.133979999999994</v>
      </c>
      <c r="LS42" s="17">
        <v>-1.8339799999999999</v>
      </c>
      <c r="LT42" s="17">
        <v>46.5</v>
      </c>
      <c r="LU42" s="17">
        <v>48.413229999999999</v>
      </c>
      <c r="LV42" s="17">
        <v>48.413220000000003</v>
      </c>
      <c r="LW42" s="17">
        <v>-1.9132199999999999</v>
      </c>
      <c r="LX42" s="17">
        <v>27.4</v>
      </c>
      <c r="LY42" s="17">
        <v>29.951460000000001</v>
      </c>
      <c r="LZ42" s="17">
        <v>29.951450000000001</v>
      </c>
      <c r="MA42" s="17">
        <v>-2.55145</v>
      </c>
      <c r="MB42" s="17"/>
      <c r="MC42" s="17"/>
      <c r="MD42" s="17"/>
      <c r="ME42" s="17">
        <v>0</v>
      </c>
      <c r="MF42" s="17"/>
      <c r="MG42" s="17"/>
      <c r="MH42" s="17"/>
      <c r="MI42" s="17">
        <v>0</v>
      </c>
      <c r="MJ42" s="17"/>
      <c r="MK42" s="17"/>
      <c r="ML42" s="17"/>
      <c r="MM42" s="17">
        <v>0</v>
      </c>
      <c r="MN42" s="17">
        <v>145.19999999999999</v>
      </c>
      <c r="MO42" s="17">
        <v>151.08876000000001</v>
      </c>
      <c r="MP42" s="17">
        <v>151.08876000000001</v>
      </c>
      <c r="MQ42" s="17">
        <v>-5.8887600000000004</v>
      </c>
      <c r="MR42" s="17">
        <v>146.30000000000001</v>
      </c>
      <c r="MS42" s="17">
        <v>151.08876000000001</v>
      </c>
      <c r="MT42" s="17">
        <v>151.08876000000001</v>
      </c>
      <c r="MU42" s="17">
        <v>-4.7887599999999999</v>
      </c>
      <c r="MV42" s="17">
        <v>148.5</v>
      </c>
      <c r="MW42" s="17">
        <v>151.54248000000001</v>
      </c>
      <c r="MX42" s="17">
        <v>151.54248000000001</v>
      </c>
      <c r="MY42" s="17">
        <v>-3.0424799999999999</v>
      </c>
      <c r="MZ42" s="17"/>
      <c r="NA42" s="17"/>
      <c r="NB42" s="17"/>
      <c r="NC42" s="17">
        <v>0</v>
      </c>
      <c r="ND42" s="17"/>
      <c r="NE42" s="17"/>
      <c r="NF42" s="17"/>
      <c r="NG42" s="17">
        <v>0</v>
      </c>
      <c r="NH42" s="17"/>
      <c r="NI42" s="17"/>
      <c r="NJ42" s="17"/>
      <c r="NK42" s="17">
        <v>0</v>
      </c>
      <c r="NL42" s="17"/>
      <c r="NM42" s="17"/>
      <c r="NN42" s="17"/>
      <c r="NO42" s="17">
        <v>0</v>
      </c>
      <c r="NP42" s="17">
        <v>0</v>
      </c>
      <c r="NQ42" s="17"/>
      <c r="NR42" s="17"/>
      <c r="NS42" s="17">
        <v>0</v>
      </c>
      <c r="NT42" s="17">
        <v>214.9</v>
      </c>
      <c r="NU42" s="17">
        <v>206.29038</v>
      </c>
      <c r="NV42" s="17">
        <v>206.29035999999999</v>
      </c>
      <c r="NW42" s="17">
        <v>8.6096400000000006</v>
      </c>
      <c r="NX42" s="17">
        <v>102.7</v>
      </c>
      <c r="NY42" s="17">
        <v>103.45493</v>
      </c>
      <c r="NZ42" s="17">
        <v>103.45493</v>
      </c>
      <c r="OA42" s="17">
        <v>-0.75492999999999999</v>
      </c>
      <c r="OB42" s="17">
        <v>0.1</v>
      </c>
      <c r="OC42" s="17"/>
      <c r="OD42" s="17">
        <v>0.3</v>
      </c>
      <c r="OE42" s="17">
        <v>-0.2</v>
      </c>
      <c r="OF42" s="17">
        <v>93.7</v>
      </c>
      <c r="OG42" s="17">
        <v>120</v>
      </c>
      <c r="OH42" s="17">
        <v>107.47199999999999</v>
      </c>
      <c r="OI42" s="17">
        <v>-13.772</v>
      </c>
      <c r="OJ42" s="17">
        <v>19.8</v>
      </c>
      <c r="OK42" s="17"/>
      <c r="OL42" s="17">
        <v>7.4340000000000002</v>
      </c>
      <c r="OM42" s="17">
        <v>12.366</v>
      </c>
      <c r="ON42" s="17">
        <v>6.2</v>
      </c>
      <c r="OO42" s="17"/>
      <c r="OP42" s="17">
        <v>4.51</v>
      </c>
      <c r="OQ42" s="17">
        <v>1.69</v>
      </c>
      <c r="OR42" s="17">
        <v>0.1</v>
      </c>
      <c r="OS42" s="17"/>
      <c r="OT42" s="17"/>
      <c r="OU42" s="17">
        <v>0.1</v>
      </c>
      <c r="OV42" s="17">
        <v>20</v>
      </c>
      <c r="OW42" s="17">
        <v>17.475729999999999</v>
      </c>
      <c r="OX42" s="17">
        <v>17.475729999999999</v>
      </c>
      <c r="OY42" s="17">
        <v>2.52427</v>
      </c>
      <c r="OZ42" s="17">
        <v>20.7</v>
      </c>
      <c r="PA42" s="17">
        <v>21</v>
      </c>
      <c r="PB42" s="17">
        <v>19.417470000000002</v>
      </c>
      <c r="PC42" s="17">
        <v>1.2825299999999999</v>
      </c>
      <c r="PD42" s="17"/>
      <c r="PE42" s="17"/>
      <c r="PF42" s="17"/>
      <c r="PG42" s="17">
        <v>0</v>
      </c>
      <c r="PH42" s="17">
        <v>0</v>
      </c>
      <c r="PI42" s="17"/>
      <c r="PJ42" s="17"/>
      <c r="PK42" s="17">
        <v>0</v>
      </c>
      <c r="PL42" s="17"/>
      <c r="PM42" s="17"/>
      <c r="PN42" s="17"/>
      <c r="PO42" s="17">
        <v>0</v>
      </c>
      <c r="PP42" s="17">
        <v>1.2</v>
      </c>
      <c r="PQ42" s="17">
        <v>1.2</v>
      </c>
      <c r="PR42" s="17">
        <v>1.2</v>
      </c>
      <c r="PS42" s="17">
        <v>0</v>
      </c>
      <c r="PT42" s="17">
        <v>3.2</v>
      </c>
      <c r="PU42" s="17">
        <v>2.4</v>
      </c>
      <c r="PV42" s="17">
        <v>2.4</v>
      </c>
      <c r="PW42" s="17">
        <v>0.8</v>
      </c>
      <c r="PX42" s="17">
        <v>2.9</v>
      </c>
      <c r="PY42" s="17">
        <v>2.8</v>
      </c>
      <c r="PZ42" s="17">
        <v>2.8</v>
      </c>
      <c r="QA42" s="17">
        <v>0.1</v>
      </c>
      <c r="QB42" s="17"/>
      <c r="QC42" s="17"/>
      <c r="QD42" s="17"/>
      <c r="QE42" s="17">
        <v>0</v>
      </c>
      <c r="QF42" s="17">
        <v>20</v>
      </c>
      <c r="QG42" s="17">
        <v>19.417480000000001</v>
      </c>
      <c r="QH42" s="17">
        <v>19.417470000000002</v>
      </c>
      <c r="QI42" s="17">
        <v>0.58252999999999999</v>
      </c>
      <c r="QJ42" s="17">
        <v>18.7</v>
      </c>
      <c r="QK42" s="17">
        <v>19</v>
      </c>
      <c r="QL42" s="17">
        <v>17.475729999999999</v>
      </c>
      <c r="QM42" s="17">
        <v>1.22427</v>
      </c>
      <c r="QN42" s="17">
        <v>3.4</v>
      </c>
      <c r="QO42" s="17">
        <v>3.5</v>
      </c>
      <c r="QP42" s="17">
        <v>3.5</v>
      </c>
      <c r="QQ42" s="17">
        <v>-0.1</v>
      </c>
      <c r="QR42" s="17">
        <v>18.600000000000001</v>
      </c>
      <c r="QS42" s="17">
        <v>17.961169999999999</v>
      </c>
      <c r="QT42" s="17">
        <v>17.96116</v>
      </c>
      <c r="QU42" s="17">
        <v>0.63883999999999996</v>
      </c>
      <c r="QV42" s="17">
        <v>2.5</v>
      </c>
      <c r="QW42" s="17"/>
      <c r="QX42" s="17">
        <v>2.9279999999999999</v>
      </c>
      <c r="QY42" s="17">
        <v>-0.42799999999999999</v>
      </c>
      <c r="QZ42" s="17">
        <v>3.1</v>
      </c>
      <c r="RA42" s="17"/>
      <c r="RB42" s="17">
        <v>6.9749999999999996</v>
      </c>
      <c r="RC42" s="17">
        <v>-3.875</v>
      </c>
      <c r="RD42" s="17">
        <v>27.6</v>
      </c>
      <c r="RE42" s="17">
        <v>27.2</v>
      </c>
      <c r="RF42" s="17">
        <v>24.771999999999998</v>
      </c>
      <c r="RG42" s="17">
        <v>2.8279999999999998</v>
      </c>
      <c r="RH42" s="17">
        <v>85.4</v>
      </c>
      <c r="RI42" s="17">
        <v>85.9</v>
      </c>
      <c r="RJ42" s="17">
        <v>82.436999999999998</v>
      </c>
      <c r="RK42" s="17">
        <v>2.9630000000000001</v>
      </c>
      <c r="RL42" s="17">
        <v>3.1</v>
      </c>
      <c r="RM42" s="17"/>
      <c r="RN42" s="17">
        <v>0.23400000000000001</v>
      </c>
      <c r="RO42" s="17">
        <v>2.8660000000000001</v>
      </c>
      <c r="RP42" s="17">
        <v>3.1</v>
      </c>
      <c r="RQ42" s="17">
        <v>3</v>
      </c>
      <c r="RR42" s="17">
        <v>3</v>
      </c>
      <c r="RS42" s="17">
        <v>0.1</v>
      </c>
      <c r="RT42" s="17">
        <v>18.600000000000001</v>
      </c>
      <c r="RU42" s="17">
        <v>19.772790000000001</v>
      </c>
      <c r="RV42" s="17">
        <v>19.772770000000001</v>
      </c>
      <c r="RW42" s="17">
        <v>-1.1727700000000001</v>
      </c>
      <c r="RX42" s="17">
        <v>2.8</v>
      </c>
      <c r="RY42" s="17">
        <v>2</v>
      </c>
      <c r="RZ42" s="17">
        <v>2</v>
      </c>
      <c r="SA42" s="17">
        <v>0.8</v>
      </c>
      <c r="SB42" s="17"/>
      <c r="SC42" s="17"/>
      <c r="SD42" s="17"/>
      <c r="SE42" s="17">
        <v>0</v>
      </c>
      <c r="SF42" s="17">
        <v>11.5</v>
      </c>
      <c r="SG42" s="17">
        <v>12.03884</v>
      </c>
      <c r="SH42" s="17">
        <v>12.038830000000001</v>
      </c>
      <c r="SI42" s="17">
        <v>-0.53883000000000003</v>
      </c>
      <c r="SJ42" s="17">
        <v>6.8</v>
      </c>
      <c r="SK42" s="17">
        <v>6.7</v>
      </c>
      <c r="SL42" s="17">
        <v>6.7</v>
      </c>
      <c r="SM42" s="17">
        <v>0.1</v>
      </c>
      <c r="SN42" s="17">
        <v>0</v>
      </c>
      <c r="SO42" s="17">
        <v>12.621359999999999</v>
      </c>
      <c r="SP42" s="17">
        <v>12.621359999999999</v>
      </c>
      <c r="SQ42" s="17">
        <v>-12.621359999999999</v>
      </c>
      <c r="SR42" s="17">
        <v>14.7</v>
      </c>
      <c r="SS42" s="17">
        <v>16.504850000000001</v>
      </c>
      <c r="ST42" s="17">
        <v>16.504850000000001</v>
      </c>
      <c r="SU42" s="17">
        <v>-1.8048500000000001</v>
      </c>
      <c r="SV42" s="17">
        <v>14.5</v>
      </c>
      <c r="SW42" s="17">
        <v>16.310680000000001</v>
      </c>
      <c r="SX42" s="17">
        <v>16.310680000000001</v>
      </c>
      <c r="SY42" s="17">
        <v>-1.8106800000000001</v>
      </c>
      <c r="SZ42" s="17">
        <v>19.600000000000001</v>
      </c>
      <c r="TA42" s="17">
        <v>22.417999999999999</v>
      </c>
      <c r="TB42" s="17">
        <v>22.417999999999999</v>
      </c>
      <c r="TC42" s="17">
        <v>-2.8180000000000001</v>
      </c>
      <c r="TD42" s="17">
        <v>81.7</v>
      </c>
      <c r="TE42" s="17">
        <v>74.569000000000003</v>
      </c>
      <c r="TF42" s="17">
        <v>74.569000000000003</v>
      </c>
      <c r="TG42" s="17">
        <v>7.1310000000000002</v>
      </c>
      <c r="TH42" s="17">
        <v>5.7</v>
      </c>
      <c r="TI42" s="17"/>
      <c r="TJ42" s="17">
        <v>3.8380000000000001</v>
      </c>
      <c r="TK42" s="17">
        <v>1.8620000000000001</v>
      </c>
      <c r="TL42" s="17">
        <v>0</v>
      </c>
      <c r="TM42" s="17"/>
      <c r="TN42" s="17">
        <v>74.489000000000004</v>
      </c>
      <c r="TO42" s="17">
        <v>-74.489000000000004</v>
      </c>
      <c r="TP42" s="17">
        <v>88.3</v>
      </c>
      <c r="TQ42" s="17">
        <v>89.51</v>
      </c>
      <c r="TR42" s="17">
        <v>87.478999999999999</v>
      </c>
      <c r="TS42" s="17">
        <v>0.82099999999999995</v>
      </c>
      <c r="TT42" s="17">
        <v>0</v>
      </c>
      <c r="TU42" s="17"/>
      <c r="TV42" s="17">
        <v>5.734</v>
      </c>
      <c r="TW42" s="17">
        <v>-5.734</v>
      </c>
      <c r="TX42" s="17">
        <v>7.4</v>
      </c>
      <c r="TY42" s="17">
        <v>10.35</v>
      </c>
      <c r="TZ42" s="17">
        <v>10.35</v>
      </c>
      <c r="UA42" s="17">
        <v>-2.95</v>
      </c>
      <c r="UB42" s="17">
        <v>20.9</v>
      </c>
      <c r="UC42" s="17">
        <v>21</v>
      </c>
      <c r="UD42" s="17">
        <v>21</v>
      </c>
      <c r="UE42" s="17">
        <v>-0.1</v>
      </c>
      <c r="UF42" s="17">
        <v>7.6</v>
      </c>
      <c r="UG42" s="17">
        <v>7</v>
      </c>
      <c r="UH42" s="17">
        <v>7</v>
      </c>
      <c r="UI42" s="17">
        <v>0.6</v>
      </c>
      <c r="UJ42" s="17">
        <v>7.6</v>
      </c>
      <c r="UK42" s="17">
        <v>6.9</v>
      </c>
      <c r="UL42" s="17">
        <v>6.9</v>
      </c>
      <c r="UM42" s="17">
        <v>0.7</v>
      </c>
      <c r="UN42" s="17">
        <v>20.399999999999999</v>
      </c>
      <c r="UO42" s="17">
        <v>20</v>
      </c>
      <c r="UP42" s="17">
        <v>9.9029100000000003</v>
      </c>
      <c r="UQ42" s="17">
        <v>10.49709</v>
      </c>
      <c r="UR42" s="17">
        <v>20.399999999999999</v>
      </c>
      <c r="US42" s="17">
        <v>20</v>
      </c>
      <c r="UT42" s="17">
        <v>9.9029100000000003</v>
      </c>
      <c r="UU42" s="17">
        <v>10.49709</v>
      </c>
      <c r="UV42" s="17">
        <v>20</v>
      </c>
      <c r="UW42" s="17">
        <v>20</v>
      </c>
      <c r="UX42" s="17">
        <v>10</v>
      </c>
      <c r="UY42" s="17">
        <v>10</v>
      </c>
      <c r="UZ42" s="17">
        <v>7.7</v>
      </c>
      <c r="VA42" s="17"/>
      <c r="VB42" s="17">
        <v>5.0229999999999997</v>
      </c>
      <c r="VC42" s="17">
        <v>2.677</v>
      </c>
      <c r="VD42" s="17"/>
      <c r="VE42" s="17"/>
      <c r="VF42" s="17"/>
      <c r="VG42" s="17">
        <v>0</v>
      </c>
      <c r="VH42" s="17">
        <v>2.4</v>
      </c>
      <c r="VI42" s="17"/>
      <c r="VJ42" s="17">
        <v>0.52400000000000002</v>
      </c>
      <c r="VK42" s="17">
        <v>1.8759999999999999</v>
      </c>
      <c r="VL42" s="17">
        <v>42.9</v>
      </c>
      <c r="VM42" s="17"/>
      <c r="VN42" s="17">
        <v>22.173999999999999</v>
      </c>
      <c r="VO42" s="17">
        <v>20.725999999999999</v>
      </c>
      <c r="VP42" s="17">
        <v>0.6</v>
      </c>
      <c r="VQ42" s="17">
        <v>0.6</v>
      </c>
      <c r="VR42" s="17">
        <v>0.6</v>
      </c>
      <c r="VS42" s="17">
        <v>0</v>
      </c>
      <c r="VT42" s="17">
        <v>123.1</v>
      </c>
      <c r="VU42" s="17">
        <v>119.28</v>
      </c>
      <c r="VV42" s="17">
        <v>121.255</v>
      </c>
      <c r="VW42" s="17">
        <v>1.845</v>
      </c>
      <c r="VX42" s="17">
        <v>145.30000000000001</v>
      </c>
      <c r="VY42" s="17">
        <v>130.1</v>
      </c>
      <c r="VZ42" s="17">
        <v>135.21199999999999</v>
      </c>
      <c r="WA42" s="17">
        <v>10.087999999999999</v>
      </c>
      <c r="WB42" s="17">
        <v>36.299999999999997</v>
      </c>
      <c r="WC42" s="17"/>
      <c r="WD42" s="17">
        <v>14.565</v>
      </c>
      <c r="WE42" s="17">
        <v>21.734999999999999</v>
      </c>
      <c r="WF42" s="17">
        <v>1</v>
      </c>
      <c r="WG42" s="17">
        <v>1.4490000000000001</v>
      </c>
      <c r="WH42" s="17">
        <v>1.4490000000000001</v>
      </c>
      <c r="WI42" s="17">
        <v>-0.44900000000000001</v>
      </c>
      <c r="WJ42" s="17"/>
      <c r="WK42" s="17"/>
      <c r="WL42" s="17"/>
      <c r="WM42" s="17">
        <v>0</v>
      </c>
      <c r="WN42" s="17">
        <v>1.7</v>
      </c>
      <c r="WO42" s="17">
        <v>2.4</v>
      </c>
      <c r="WP42" s="17">
        <v>2.4</v>
      </c>
      <c r="WQ42" s="17">
        <v>-0.7</v>
      </c>
      <c r="WR42" s="17">
        <v>0.9</v>
      </c>
      <c r="WS42" s="17">
        <v>1.4</v>
      </c>
      <c r="WT42" s="17">
        <v>1.4</v>
      </c>
      <c r="WU42" s="17">
        <v>-0.5</v>
      </c>
      <c r="WV42" s="17">
        <v>1.7</v>
      </c>
      <c r="WW42" s="17"/>
      <c r="WX42" s="17">
        <v>1.786</v>
      </c>
      <c r="WY42" s="17">
        <v>-8.5999999999999993E-2</v>
      </c>
      <c r="WZ42" s="17">
        <v>6.1</v>
      </c>
      <c r="XA42" s="17">
        <v>6.5</v>
      </c>
      <c r="XB42" s="17">
        <v>6.5</v>
      </c>
      <c r="XC42" s="17">
        <v>-0.4</v>
      </c>
      <c r="XD42" s="17">
        <v>18.3</v>
      </c>
      <c r="XE42" s="17">
        <v>18.4466</v>
      </c>
      <c r="XF42" s="17">
        <v>18.4466</v>
      </c>
      <c r="XG42" s="17">
        <v>-0.14660000000000001</v>
      </c>
      <c r="XH42" s="17">
        <v>8.8000000000000007</v>
      </c>
      <c r="XI42" s="17">
        <v>10.8</v>
      </c>
      <c r="XJ42" s="17">
        <v>10.8</v>
      </c>
      <c r="XK42" s="17">
        <v>-2</v>
      </c>
      <c r="XL42" s="17">
        <v>27.7</v>
      </c>
      <c r="XM42" s="17">
        <v>29</v>
      </c>
      <c r="XN42" s="17">
        <v>29</v>
      </c>
      <c r="XO42" s="17">
        <v>-1.3</v>
      </c>
      <c r="XP42" s="17">
        <v>34.700000000000003</v>
      </c>
      <c r="XQ42" s="17">
        <v>29</v>
      </c>
      <c r="XR42" s="17">
        <v>29</v>
      </c>
      <c r="XS42" s="17">
        <v>5.7</v>
      </c>
      <c r="XT42" s="17">
        <v>15.3</v>
      </c>
      <c r="XU42" s="17">
        <v>14</v>
      </c>
      <c r="XV42" s="17">
        <v>14</v>
      </c>
      <c r="XW42" s="17">
        <v>1.3</v>
      </c>
      <c r="XX42" s="17">
        <v>17.600000000000001</v>
      </c>
      <c r="XY42" s="17">
        <v>19</v>
      </c>
      <c r="XZ42" s="17">
        <v>19</v>
      </c>
      <c r="YA42" s="17">
        <v>-1.4</v>
      </c>
      <c r="YB42" s="17">
        <v>6.3</v>
      </c>
      <c r="YC42" s="17"/>
      <c r="YD42" s="17"/>
      <c r="YE42" s="17">
        <v>6.3</v>
      </c>
      <c r="YF42" s="17">
        <v>11</v>
      </c>
      <c r="YG42" s="17">
        <v>11</v>
      </c>
      <c r="YH42" s="17">
        <v>11</v>
      </c>
      <c r="YI42" s="17">
        <v>0</v>
      </c>
    </row>
    <row r="43" spans="1:659" ht="24" customHeight="1" x14ac:dyDescent="0.25">
      <c r="A43" s="1"/>
      <c r="B43" s="16" t="s">
        <v>74</v>
      </c>
      <c r="C43" s="16" t="s">
        <v>856</v>
      </c>
      <c r="D43" s="17">
        <v>203.5</v>
      </c>
      <c r="E43" s="17">
        <v>203.20388</v>
      </c>
      <c r="F43" s="17">
        <v>203.20388</v>
      </c>
      <c r="G43" s="17">
        <v>0.29611999999999999</v>
      </c>
      <c r="H43" s="17">
        <v>626.5</v>
      </c>
      <c r="I43" s="17">
        <v>635.02589999999998</v>
      </c>
      <c r="J43" s="17">
        <v>635.02589999999998</v>
      </c>
      <c r="K43" s="17">
        <v>-8.5259</v>
      </c>
      <c r="L43" s="17">
        <v>213.7</v>
      </c>
      <c r="M43" s="17">
        <v>206.58520999999999</v>
      </c>
      <c r="N43" s="17">
        <v>206.58520999999999</v>
      </c>
      <c r="O43" s="17">
        <v>7.1147900000000002</v>
      </c>
      <c r="P43" s="17"/>
      <c r="Q43" s="17"/>
      <c r="R43" s="17"/>
      <c r="S43" s="17">
        <v>0</v>
      </c>
      <c r="T43" s="17"/>
      <c r="U43" s="17"/>
      <c r="V43" s="17"/>
      <c r="W43" s="17">
        <v>0</v>
      </c>
      <c r="X43" s="17">
        <v>90.1</v>
      </c>
      <c r="Y43" s="17">
        <v>91.778639999999996</v>
      </c>
      <c r="Z43" s="17">
        <v>91.778630000000007</v>
      </c>
      <c r="AA43" s="17">
        <v>-1.6786300000000001</v>
      </c>
      <c r="AB43" s="17">
        <v>185</v>
      </c>
      <c r="AC43" s="17">
        <v>190.00198</v>
      </c>
      <c r="AD43" s="17">
        <v>182.72800000000001</v>
      </c>
      <c r="AE43" s="17">
        <v>2.2719999999999998</v>
      </c>
      <c r="AF43" s="17"/>
      <c r="AG43" s="17"/>
      <c r="AH43" s="17"/>
      <c r="AI43" s="17">
        <v>0</v>
      </c>
      <c r="AJ43" s="17"/>
      <c r="AK43" s="17"/>
      <c r="AL43" s="17"/>
      <c r="AM43" s="17">
        <v>0</v>
      </c>
      <c r="AN43" s="17">
        <v>167.9</v>
      </c>
      <c r="AO43" s="17">
        <v>158.04406</v>
      </c>
      <c r="AP43" s="17">
        <v>173.47528</v>
      </c>
      <c r="AQ43" s="17">
        <v>-5.5752800000000002</v>
      </c>
      <c r="AR43" s="17">
        <v>168.4</v>
      </c>
      <c r="AS43" s="17">
        <v>158.04406</v>
      </c>
      <c r="AT43" s="17">
        <v>173.47528</v>
      </c>
      <c r="AU43" s="17">
        <v>-5.0752800000000002</v>
      </c>
      <c r="AV43" s="17">
        <v>168</v>
      </c>
      <c r="AW43" s="17">
        <v>158.04406</v>
      </c>
      <c r="AX43" s="17">
        <v>173.47528</v>
      </c>
      <c r="AY43" s="17">
        <v>-5.4752799999999997</v>
      </c>
      <c r="AZ43" s="17">
        <v>255.9</v>
      </c>
      <c r="BA43" s="17">
        <v>237.77799999999999</v>
      </c>
      <c r="BB43" s="17">
        <v>260.99435</v>
      </c>
      <c r="BC43" s="17">
        <v>-5.0943500000000004</v>
      </c>
      <c r="BD43" s="17">
        <v>0</v>
      </c>
      <c r="BE43" s="17"/>
      <c r="BF43" s="17"/>
      <c r="BG43" s="17">
        <v>0</v>
      </c>
      <c r="BH43" s="17"/>
      <c r="BI43" s="17"/>
      <c r="BJ43" s="17"/>
      <c r="BK43" s="17">
        <v>0</v>
      </c>
      <c r="BL43" s="17">
        <v>360.2</v>
      </c>
      <c r="BM43" s="17">
        <v>368.40096999999997</v>
      </c>
      <c r="BN43" s="17">
        <v>368.40075999999999</v>
      </c>
      <c r="BO43" s="17">
        <v>-8.2007600000000007</v>
      </c>
      <c r="BP43" s="17">
        <v>5.8</v>
      </c>
      <c r="BQ43" s="17">
        <v>9.6366700000000005</v>
      </c>
      <c r="BR43" s="17">
        <v>5.4625000000000004</v>
      </c>
      <c r="BS43" s="17">
        <v>0.33750000000000002</v>
      </c>
      <c r="BT43" s="17"/>
      <c r="BU43" s="17"/>
      <c r="BV43" s="17"/>
      <c r="BW43" s="17">
        <v>0</v>
      </c>
      <c r="BX43" s="17"/>
      <c r="BY43" s="17"/>
      <c r="BZ43" s="17"/>
      <c r="CA43" s="17">
        <v>0</v>
      </c>
      <c r="CB43" s="17"/>
      <c r="CC43" s="17"/>
      <c r="CD43" s="17"/>
      <c r="CE43" s="17">
        <v>0</v>
      </c>
      <c r="CF43" s="17"/>
      <c r="CG43" s="17"/>
      <c r="CH43" s="17"/>
      <c r="CI43" s="17">
        <v>0</v>
      </c>
      <c r="CJ43" s="17">
        <v>152.6</v>
      </c>
      <c r="CK43" s="17">
        <v>157.27735999999999</v>
      </c>
      <c r="CL43" s="17">
        <v>148.8219</v>
      </c>
      <c r="CM43" s="17">
        <v>3.7780999999999998</v>
      </c>
      <c r="CN43" s="17">
        <v>7.6</v>
      </c>
      <c r="CO43" s="17">
        <v>5.1333399999999996</v>
      </c>
      <c r="CP43" s="17">
        <v>5.1333399999999996</v>
      </c>
      <c r="CQ43" s="17">
        <v>2.4666600000000001</v>
      </c>
      <c r="CR43" s="17">
        <v>5.9</v>
      </c>
      <c r="CS43" s="17">
        <v>2.8177599999999998</v>
      </c>
      <c r="CT43" s="17">
        <v>2.8177500000000002</v>
      </c>
      <c r="CU43" s="17">
        <v>3.0822500000000002</v>
      </c>
      <c r="CV43" s="17">
        <v>5.6</v>
      </c>
      <c r="CW43" s="17">
        <v>5.6</v>
      </c>
      <c r="CX43" s="17">
        <v>5.6000100000000002</v>
      </c>
      <c r="CY43" s="17">
        <v>-1.0000000000000001E-5</v>
      </c>
      <c r="CZ43" s="17">
        <v>6.9</v>
      </c>
      <c r="DA43" s="17">
        <v>6.8787000000000003</v>
      </c>
      <c r="DB43" s="17">
        <v>6.8787000000000003</v>
      </c>
      <c r="DC43" s="17">
        <v>2.1299999999999999E-2</v>
      </c>
      <c r="DD43" s="17">
        <v>10.199999999999999</v>
      </c>
      <c r="DE43" s="17">
        <v>14.919420000000001</v>
      </c>
      <c r="DF43" s="17">
        <v>14.919409999999999</v>
      </c>
      <c r="DG43" s="17">
        <v>-4.7194099999999999</v>
      </c>
      <c r="DH43" s="17">
        <v>75.400000000000006</v>
      </c>
      <c r="DI43" s="17">
        <v>84.700299999999999</v>
      </c>
      <c r="DJ43" s="17">
        <v>142.30538999999999</v>
      </c>
      <c r="DK43" s="17">
        <v>-66.905389999999997</v>
      </c>
      <c r="DL43" s="17"/>
      <c r="DM43" s="17"/>
      <c r="DN43" s="17"/>
      <c r="DO43" s="17">
        <v>0</v>
      </c>
      <c r="DP43" s="17"/>
      <c r="DQ43" s="17"/>
      <c r="DR43" s="17"/>
      <c r="DS43" s="17">
        <v>0</v>
      </c>
      <c r="DT43" s="17"/>
      <c r="DU43" s="17"/>
      <c r="DV43" s="17"/>
      <c r="DW43" s="17">
        <v>0</v>
      </c>
      <c r="DX43" s="17"/>
      <c r="DY43" s="17"/>
      <c r="DZ43" s="17"/>
      <c r="EA43" s="17">
        <v>0</v>
      </c>
      <c r="EB43" s="17">
        <v>110.7</v>
      </c>
      <c r="EC43" s="17">
        <v>112.35728</v>
      </c>
      <c r="ED43" s="17">
        <v>112.35728</v>
      </c>
      <c r="EE43" s="17">
        <v>-1.6572800000000001</v>
      </c>
      <c r="EF43" s="17">
        <v>122.2</v>
      </c>
      <c r="EG43" s="17">
        <v>116.31171000000001</v>
      </c>
      <c r="EH43" s="17">
        <v>181.36622</v>
      </c>
      <c r="EI43" s="17">
        <v>-59.166220000000003</v>
      </c>
      <c r="EJ43" s="17"/>
      <c r="EK43" s="17"/>
      <c r="EL43" s="17"/>
      <c r="EM43" s="17">
        <v>0</v>
      </c>
      <c r="EN43" s="17"/>
      <c r="EO43" s="17"/>
      <c r="EP43" s="17"/>
      <c r="EQ43" s="17">
        <v>0</v>
      </c>
      <c r="ER43" s="17"/>
      <c r="ES43" s="17"/>
      <c r="ET43" s="17"/>
      <c r="EU43" s="17">
        <v>0</v>
      </c>
      <c r="EV43" s="17">
        <v>6.5</v>
      </c>
      <c r="EW43" s="17">
        <v>6.39</v>
      </c>
      <c r="EX43" s="17">
        <v>6.39</v>
      </c>
      <c r="EY43" s="17">
        <v>0.11</v>
      </c>
      <c r="EZ43" s="17">
        <v>334.9</v>
      </c>
      <c r="FA43" s="17">
        <v>344.56535000000002</v>
      </c>
      <c r="FB43" s="17">
        <v>290.45695000000001</v>
      </c>
      <c r="FC43" s="17">
        <v>44.443049999999999</v>
      </c>
      <c r="FD43" s="17">
        <v>54</v>
      </c>
      <c r="FE43" s="17">
        <v>55.327390000000001</v>
      </c>
      <c r="FF43" s="17">
        <v>54.885109999999997</v>
      </c>
      <c r="FG43" s="17">
        <v>-0.88510999999999995</v>
      </c>
      <c r="FH43" s="17">
        <v>151.69999999999999</v>
      </c>
      <c r="FI43" s="17">
        <v>151.21556000000001</v>
      </c>
      <c r="FJ43" s="17">
        <v>151.21530999999999</v>
      </c>
      <c r="FK43" s="17">
        <v>0.48469000000000001</v>
      </c>
      <c r="FL43" s="17">
        <v>28.1</v>
      </c>
      <c r="FM43" s="17">
        <v>33.01126</v>
      </c>
      <c r="FN43" s="17">
        <v>26.417359999999999</v>
      </c>
      <c r="FO43" s="17">
        <v>1.6826399999999999</v>
      </c>
      <c r="FP43" s="17">
        <v>16.600000000000001</v>
      </c>
      <c r="FQ43" s="17">
        <v>16.332789999999999</v>
      </c>
      <c r="FR43" s="17">
        <v>17.210889999999999</v>
      </c>
      <c r="FS43" s="17">
        <v>-0.61089000000000004</v>
      </c>
      <c r="FT43" s="17">
        <v>18.8</v>
      </c>
      <c r="FU43" s="17">
        <v>17.961169999999999</v>
      </c>
      <c r="FV43" s="17">
        <v>17.96116</v>
      </c>
      <c r="FW43" s="17">
        <v>0.83884000000000003</v>
      </c>
      <c r="FX43" s="17">
        <v>78.8</v>
      </c>
      <c r="FY43" s="17">
        <v>85.942260000000005</v>
      </c>
      <c r="FZ43" s="17">
        <v>81.321870000000004</v>
      </c>
      <c r="GA43" s="17">
        <v>-2.5218699999999998</v>
      </c>
      <c r="GB43" s="17"/>
      <c r="GC43" s="17"/>
      <c r="GD43" s="17"/>
      <c r="GE43" s="17">
        <v>0</v>
      </c>
      <c r="GF43" s="17"/>
      <c r="GG43" s="17"/>
      <c r="GH43" s="17"/>
      <c r="GI43" s="17">
        <v>0</v>
      </c>
      <c r="GJ43" s="17"/>
      <c r="GK43" s="17"/>
      <c r="GL43" s="17"/>
      <c r="GM43" s="17">
        <v>0</v>
      </c>
      <c r="GN43" s="17">
        <v>108.4</v>
      </c>
      <c r="GO43" s="17">
        <v>110.37475999999999</v>
      </c>
      <c r="GP43" s="17">
        <v>103.25498</v>
      </c>
      <c r="GQ43" s="17">
        <v>5.1450199999999997</v>
      </c>
      <c r="GR43" s="17">
        <v>7.5</v>
      </c>
      <c r="GS43" s="17">
        <v>6.5736800000000004</v>
      </c>
      <c r="GT43" s="17">
        <v>6.5736800000000004</v>
      </c>
      <c r="GU43" s="17">
        <v>0.92632000000000003</v>
      </c>
      <c r="GV43" s="17">
        <v>6</v>
      </c>
      <c r="GW43" s="17">
        <v>6.6261000000000001</v>
      </c>
      <c r="GX43" s="17">
        <v>6.6261000000000001</v>
      </c>
      <c r="GY43" s="17">
        <v>-0.62609999999999999</v>
      </c>
      <c r="GZ43" s="17">
        <v>24.8</v>
      </c>
      <c r="HA43" s="17">
        <v>25.294589999999999</v>
      </c>
      <c r="HB43" s="17">
        <v>19.96856</v>
      </c>
      <c r="HC43" s="17">
        <v>4.8314399999999997</v>
      </c>
      <c r="HD43" s="17">
        <v>43.8</v>
      </c>
      <c r="HE43" s="17">
        <v>43.684170000000002</v>
      </c>
      <c r="HF43" s="17">
        <v>38.790089999999999</v>
      </c>
      <c r="HG43" s="17">
        <v>5.0099099999999996</v>
      </c>
      <c r="HH43" s="17">
        <v>2</v>
      </c>
      <c r="HI43" s="17">
        <v>1.97359</v>
      </c>
      <c r="HJ43" s="17">
        <v>1.97359</v>
      </c>
      <c r="HK43" s="17">
        <v>2.6409999999999999E-2</v>
      </c>
      <c r="HL43" s="17">
        <v>26</v>
      </c>
      <c r="HM43" s="17">
        <v>25.41272</v>
      </c>
      <c r="HN43" s="17">
        <v>25.41272</v>
      </c>
      <c r="HO43" s="17">
        <v>0.58728000000000002</v>
      </c>
      <c r="HP43" s="17">
        <v>72.599999999999994</v>
      </c>
      <c r="HQ43" s="17">
        <v>64.591729999999998</v>
      </c>
      <c r="HR43" s="17">
        <v>74.03313</v>
      </c>
      <c r="HS43" s="17">
        <v>-1.43313</v>
      </c>
      <c r="HT43" s="17"/>
      <c r="HU43" s="17"/>
      <c r="HV43" s="17"/>
      <c r="HW43" s="17">
        <v>0</v>
      </c>
      <c r="HX43" s="17"/>
      <c r="HY43" s="17"/>
      <c r="HZ43" s="17"/>
      <c r="IA43" s="17">
        <v>0</v>
      </c>
      <c r="IB43" s="17">
        <v>78.5</v>
      </c>
      <c r="IC43" s="17">
        <v>74.433509999999998</v>
      </c>
      <c r="ID43" s="17">
        <v>85.482519999999994</v>
      </c>
      <c r="IE43" s="17">
        <v>-6.9825200000000001</v>
      </c>
      <c r="IF43" s="17"/>
      <c r="IG43" s="17"/>
      <c r="IH43" s="17"/>
      <c r="II43" s="17">
        <v>0</v>
      </c>
      <c r="IJ43" s="17"/>
      <c r="IK43" s="17"/>
      <c r="IL43" s="17"/>
      <c r="IM43" s="17">
        <v>0</v>
      </c>
      <c r="IN43" s="17">
        <v>0</v>
      </c>
      <c r="IO43" s="17"/>
      <c r="IP43" s="17"/>
      <c r="IQ43" s="17">
        <v>0</v>
      </c>
      <c r="IR43" s="17"/>
      <c r="IS43" s="17"/>
      <c r="IT43" s="17"/>
      <c r="IU43" s="17">
        <v>0</v>
      </c>
      <c r="IV43" s="17"/>
      <c r="IW43" s="17"/>
      <c r="IX43" s="17"/>
      <c r="IY43" s="17">
        <v>0</v>
      </c>
      <c r="IZ43" s="17"/>
      <c r="JA43" s="17"/>
      <c r="JB43" s="17"/>
      <c r="JC43" s="17">
        <v>0</v>
      </c>
      <c r="JD43" s="17">
        <v>84.1</v>
      </c>
      <c r="JE43" s="17">
        <v>88.649879999999996</v>
      </c>
      <c r="JF43" s="17">
        <v>88.649870000000007</v>
      </c>
      <c r="JG43" s="17">
        <v>-4.5498700000000003</v>
      </c>
      <c r="JH43" s="17">
        <v>175.3</v>
      </c>
      <c r="JI43" s="17">
        <v>185.29459</v>
      </c>
      <c r="JJ43" s="17">
        <v>185.29455999999999</v>
      </c>
      <c r="JK43" s="17">
        <v>-9.9945599999999999</v>
      </c>
      <c r="JL43" s="17">
        <v>172.7</v>
      </c>
      <c r="JM43" s="17">
        <v>185.29459</v>
      </c>
      <c r="JN43" s="17">
        <v>185.29455999999999</v>
      </c>
      <c r="JO43" s="17">
        <v>-12.59456</v>
      </c>
      <c r="JP43" s="17">
        <v>200</v>
      </c>
      <c r="JQ43" s="17">
        <v>185.29459</v>
      </c>
      <c r="JR43" s="17">
        <v>185.29455999999999</v>
      </c>
      <c r="JS43" s="17">
        <v>14.705439999999999</v>
      </c>
      <c r="JT43" s="17">
        <v>267.60000000000002</v>
      </c>
      <c r="JU43" s="17">
        <v>278.77654000000001</v>
      </c>
      <c r="JV43" s="17">
        <v>278.77649000000002</v>
      </c>
      <c r="JW43" s="17">
        <v>-11.176489999999999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v>
      </c>
      <c r="KW43" s="17"/>
      <c r="KX43" s="17"/>
      <c r="KY43" s="17">
        <v>0</v>
      </c>
      <c r="KZ43" s="17"/>
      <c r="LA43" s="17"/>
      <c r="LB43" s="17"/>
      <c r="LC43" s="17">
        <v>0</v>
      </c>
      <c r="LD43" s="17">
        <v>3.5</v>
      </c>
      <c r="LE43" s="17">
        <v>3.1205099999999999</v>
      </c>
      <c r="LF43" s="17">
        <v>3.1204999999999998</v>
      </c>
      <c r="LG43" s="17">
        <v>0.3795</v>
      </c>
      <c r="LH43" s="17">
        <v>170.2</v>
      </c>
      <c r="LI43" s="17">
        <v>171.24749</v>
      </c>
      <c r="LJ43" s="17">
        <v>155.70755</v>
      </c>
      <c r="LK43" s="17">
        <v>14.49245</v>
      </c>
      <c r="LL43" s="17">
        <v>39.6</v>
      </c>
      <c r="LM43" s="17">
        <v>66.558790000000002</v>
      </c>
      <c r="LN43" s="17">
        <v>66.558779999999999</v>
      </c>
      <c r="LO43" s="17">
        <v>-26.958780000000001</v>
      </c>
      <c r="LP43" s="17">
        <v>63</v>
      </c>
      <c r="LQ43" s="17">
        <v>67.133979999999994</v>
      </c>
      <c r="LR43" s="17">
        <v>67.133979999999994</v>
      </c>
      <c r="LS43" s="17">
        <v>-4.1339800000000002</v>
      </c>
      <c r="LT43" s="17">
        <v>46.5</v>
      </c>
      <c r="LU43" s="17">
        <v>48.413229999999999</v>
      </c>
      <c r="LV43" s="17">
        <v>48.413220000000003</v>
      </c>
      <c r="LW43" s="17">
        <v>-1.9132199999999999</v>
      </c>
      <c r="LX43" s="17">
        <v>29.6</v>
      </c>
      <c r="LY43" s="17">
        <v>29.951460000000001</v>
      </c>
      <c r="LZ43" s="17">
        <v>29.951450000000001</v>
      </c>
      <c r="MA43" s="17">
        <v>-0.35144999999999998</v>
      </c>
      <c r="MB43" s="17"/>
      <c r="MC43" s="17"/>
      <c r="MD43" s="17"/>
      <c r="ME43" s="17">
        <v>0</v>
      </c>
      <c r="MF43" s="17"/>
      <c r="MG43" s="17"/>
      <c r="MH43" s="17"/>
      <c r="MI43" s="17">
        <v>0</v>
      </c>
      <c r="MJ43" s="17"/>
      <c r="MK43" s="17"/>
      <c r="ML43" s="17"/>
      <c r="MM43" s="17">
        <v>0</v>
      </c>
      <c r="MN43" s="17">
        <v>144.80000000000001</v>
      </c>
      <c r="MO43" s="17">
        <v>151.08876000000001</v>
      </c>
      <c r="MP43" s="17">
        <v>151.08876000000001</v>
      </c>
      <c r="MQ43" s="17">
        <v>-6.2887599999999999</v>
      </c>
      <c r="MR43" s="17">
        <v>146.1</v>
      </c>
      <c r="MS43" s="17">
        <v>151.08876000000001</v>
      </c>
      <c r="MT43" s="17">
        <v>151.08876000000001</v>
      </c>
      <c r="MU43" s="17">
        <v>-4.9887600000000001</v>
      </c>
      <c r="MV43" s="17">
        <v>148.30000000000001</v>
      </c>
      <c r="MW43" s="17">
        <v>151.54248000000001</v>
      </c>
      <c r="MX43" s="17">
        <v>151.54248000000001</v>
      </c>
      <c r="MY43" s="17">
        <v>-3.24248</v>
      </c>
      <c r="MZ43" s="17"/>
      <c r="NA43" s="17"/>
      <c r="NB43" s="17"/>
      <c r="NC43" s="17">
        <v>0</v>
      </c>
      <c r="ND43" s="17"/>
      <c r="NE43" s="17"/>
      <c r="NF43" s="17"/>
      <c r="NG43" s="17">
        <v>0</v>
      </c>
      <c r="NH43" s="17"/>
      <c r="NI43" s="17"/>
      <c r="NJ43" s="17"/>
      <c r="NK43" s="17">
        <v>0</v>
      </c>
      <c r="NL43" s="17"/>
      <c r="NM43" s="17"/>
      <c r="NN43" s="17"/>
      <c r="NO43" s="17">
        <v>0</v>
      </c>
      <c r="NP43" s="17">
        <v>0</v>
      </c>
      <c r="NQ43" s="17"/>
      <c r="NR43" s="17"/>
      <c r="NS43" s="17">
        <v>0</v>
      </c>
      <c r="NT43" s="17">
        <v>215.1</v>
      </c>
      <c r="NU43" s="17">
        <v>206.29038</v>
      </c>
      <c r="NV43" s="17">
        <v>206.29035999999999</v>
      </c>
      <c r="NW43" s="17">
        <v>8.8096399999999999</v>
      </c>
      <c r="NX43" s="17">
        <v>102.8</v>
      </c>
      <c r="NY43" s="17">
        <v>103.45493</v>
      </c>
      <c r="NZ43" s="17">
        <v>103.45493</v>
      </c>
      <c r="OA43" s="17">
        <v>-0.65493000000000001</v>
      </c>
      <c r="OB43" s="17">
        <v>0</v>
      </c>
      <c r="OC43" s="17"/>
      <c r="OD43" s="17">
        <v>0.10299999999999999</v>
      </c>
      <c r="OE43" s="17">
        <v>-0.10299999999999999</v>
      </c>
      <c r="OF43" s="17">
        <v>91.4</v>
      </c>
      <c r="OG43" s="17">
        <v>118.9</v>
      </c>
      <c r="OH43" s="17">
        <v>107.672</v>
      </c>
      <c r="OI43" s="17">
        <v>-16.271999999999998</v>
      </c>
      <c r="OJ43" s="17">
        <v>4.0999999999999996</v>
      </c>
      <c r="OK43" s="17"/>
      <c r="OL43" s="17">
        <v>0.77400000000000002</v>
      </c>
      <c r="OM43" s="17">
        <v>3.3260000000000001</v>
      </c>
      <c r="ON43" s="17">
        <v>5.8</v>
      </c>
      <c r="OO43" s="17"/>
      <c r="OP43" s="17">
        <v>3.6829999999999998</v>
      </c>
      <c r="OQ43" s="17">
        <v>2.117</v>
      </c>
      <c r="OR43" s="17">
        <v>0</v>
      </c>
      <c r="OS43" s="17"/>
      <c r="OT43" s="17"/>
      <c r="OU43" s="17">
        <v>0</v>
      </c>
      <c r="OV43" s="17">
        <v>20</v>
      </c>
      <c r="OW43" s="17">
        <v>17.475729999999999</v>
      </c>
      <c r="OX43" s="17">
        <v>17.475729999999999</v>
      </c>
      <c r="OY43" s="17">
        <v>2.52427</v>
      </c>
      <c r="OZ43" s="17">
        <v>20.7</v>
      </c>
      <c r="PA43" s="17">
        <v>21</v>
      </c>
      <c r="PB43" s="17">
        <v>19.417470000000002</v>
      </c>
      <c r="PC43" s="17">
        <v>1.2825299999999999</v>
      </c>
      <c r="PD43" s="17"/>
      <c r="PE43" s="17"/>
      <c r="PF43" s="17"/>
      <c r="PG43" s="17">
        <v>0</v>
      </c>
      <c r="PH43" s="17">
        <v>0</v>
      </c>
      <c r="PI43" s="17"/>
      <c r="PJ43" s="17"/>
      <c r="PK43" s="17">
        <v>0</v>
      </c>
      <c r="PL43" s="17"/>
      <c r="PM43" s="17"/>
      <c r="PN43" s="17"/>
      <c r="PO43" s="17">
        <v>0</v>
      </c>
      <c r="PP43" s="17">
        <v>1.2</v>
      </c>
      <c r="PQ43" s="17">
        <v>1.2</v>
      </c>
      <c r="PR43" s="17">
        <v>1.2</v>
      </c>
      <c r="PS43" s="17">
        <v>0</v>
      </c>
      <c r="PT43" s="17">
        <v>3.2</v>
      </c>
      <c r="PU43" s="17">
        <v>2.5</v>
      </c>
      <c r="PV43" s="17">
        <v>2.5</v>
      </c>
      <c r="PW43" s="17">
        <v>0.7</v>
      </c>
      <c r="PX43" s="17">
        <v>2.8</v>
      </c>
      <c r="PY43" s="17">
        <v>2.8</v>
      </c>
      <c r="PZ43" s="17">
        <v>2.8</v>
      </c>
      <c r="QA43" s="17">
        <v>0</v>
      </c>
      <c r="QB43" s="17"/>
      <c r="QC43" s="17"/>
      <c r="QD43" s="17"/>
      <c r="QE43" s="17">
        <v>0</v>
      </c>
      <c r="QF43" s="17">
        <v>20</v>
      </c>
      <c r="QG43" s="17">
        <v>19.417480000000001</v>
      </c>
      <c r="QH43" s="17">
        <v>19.417470000000002</v>
      </c>
      <c r="QI43" s="17">
        <v>0.58252999999999999</v>
      </c>
      <c r="QJ43" s="17">
        <v>18.7</v>
      </c>
      <c r="QK43" s="17">
        <v>19</v>
      </c>
      <c r="QL43" s="17">
        <v>17.475729999999999</v>
      </c>
      <c r="QM43" s="17">
        <v>1.22427</v>
      </c>
      <c r="QN43" s="17">
        <v>3.4</v>
      </c>
      <c r="QO43" s="17">
        <v>3.5</v>
      </c>
      <c r="QP43" s="17">
        <v>3.5</v>
      </c>
      <c r="QQ43" s="17">
        <v>-0.1</v>
      </c>
      <c r="QR43" s="17">
        <v>18.600000000000001</v>
      </c>
      <c r="QS43" s="17">
        <v>17.961169999999999</v>
      </c>
      <c r="QT43" s="17">
        <v>17.96116</v>
      </c>
      <c r="QU43" s="17">
        <v>0.63883999999999996</v>
      </c>
      <c r="QV43" s="17">
        <v>0.2</v>
      </c>
      <c r="QW43" s="17"/>
      <c r="QX43" s="17">
        <v>0.27300000000000002</v>
      </c>
      <c r="QY43" s="17">
        <v>-7.2999999999999995E-2</v>
      </c>
      <c r="QZ43" s="17">
        <v>0.1</v>
      </c>
      <c r="RA43" s="17"/>
      <c r="RB43" s="17">
        <v>1.9059999999999999</v>
      </c>
      <c r="RC43" s="17">
        <v>-1.806</v>
      </c>
      <c r="RD43" s="17">
        <v>28.5</v>
      </c>
      <c r="RE43" s="17">
        <v>27.1</v>
      </c>
      <c r="RF43" s="17">
        <v>24.916</v>
      </c>
      <c r="RG43" s="17">
        <v>3.5840000000000001</v>
      </c>
      <c r="RH43" s="17">
        <v>82.1</v>
      </c>
      <c r="RI43" s="17">
        <v>85.2</v>
      </c>
      <c r="RJ43" s="17">
        <v>82.215000000000003</v>
      </c>
      <c r="RK43" s="17">
        <v>-0.115</v>
      </c>
      <c r="RL43" s="17">
        <v>0.1</v>
      </c>
      <c r="RM43" s="17"/>
      <c r="RN43" s="17">
        <v>0.21099999999999999</v>
      </c>
      <c r="RO43" s="17">
        <v>-0.111</v>
      </c>
      <c r="RP43" s="17">
        <v>3.2</v>
      </c>
      <c r="RQ43" s="17">
        <v>3</v>
      </c>
      <c r="RR43" s="17">
        <v>3</v>
      </c>
      <c r="RS43" s="17">
        <v>0.2</v>
      </c>
      <c r="RT43" s="17">
        <v>18.600000000000001</v>
      </c>
      <c r="RU43" s="17">
        <v>17.21705</v>
      </c>
      <c r="RV43" s="17">
        <v>19.772770000000001</v>
      </c>
      <c r="RW43" s="17">
        <v>-1.1727700000000001</v>
      </c>
      <c r="RX43" s="17">
        <v>3</v>
      </c>
      <c r="RY43" s="17">
        <v>2</v>
      </c>
      <c r="RZ43" s="17">
        <v>2</v>
      </c>
      <c r="SA43" s="17">
        <v>1</v>
      </c>
      <c r="SB43" s="17"/>
      <c r="SC43" s="17"/>
      <c r="SD43" s="17"/>
      <c r="SE43" s="17">
        <v>0</v>
      </c>
      <c r="SF43" s="17">
        <v>11.8</v>
      </c>
      <c r="SG43" s="17">
        <v>12.03884</v>
      </c>
      <c r="SH43" s="17">
        <v>12.038830000000001</v>
      </c>
      <c r="SI43" s="17">
        <v>-0.23882999999999999</v>
      </c>
      <c r="SJ43" s="17">
        <v>6.8</v>
      </c>
      <c r="SK43" s="17">
        <v>6.7</v>
      </c>
      <c r="SL43" s="17">
        <v>6.7</v>
      </c>
      <c r="SM43" s="17">
        <v>0.1</v>
      </c>
      <c r="SN43" s="17">
        <v>11.5</v>
      </c>
      <c r="SO43" s="17">
        <v>12.621359999999999</v>
      </c>
      <c r="SP43" s="17">
        <v>12.621359999999999</v>
      </c>
      <c r="SQ43" s="17">
        <v>-1.1213599999999999</v>
      </c>
      <c r="SR43" s="17">
        <v>14.6</v>
      </c>
      <c r="SS43" s="17">
        <v>16.504850000000001</v>
      </c>
      <c r="ST43" s="17">
        <v>16.504850000000001</v>
      </c>
      <c r="SU43" s="17">
        <v>-1.9048499999999999</v>
      </c>
      <c r="SV43" s="17">
        <v>14.4</v>
      </c>
      <c r="SW43" s="17">
        <v>16.310680000000001</v>
      </c>
      <c r="SX43" s="17">
        <v>16.310680000000001</v>
      </c>
      <c r="SY43" s="17">
        <v>-1.9106799999999999</v>
      </c>
      <c r="SZ43" s="17">
        <v>21.4</v>
      </c>
      <c r="TA43" s="17">
        <v>21.423999999999999</v>
      </c>
      <c r="TB43" s="17">
        <v>21.423999999999999</v>
      </c>
      <c r="TC43" s="17">
        <v>-2.4E-2</v>
      </c>
      <c r="TD43" s="17">
        <v>81.8</v>
      </c>
      <c r="TE43" s="17">
        <v>74.251999999999995</v>
      </c>
      <c r="TF43" s="17">
        <v>74.251999999999995</v>
      </c>
      <c r="TG43" s="17">
        <v>7.548</v>
      </c>
      <c r="TH43" s="17">
        <v>1.8</v>
      </c>
      <c r="TI43" s="17"/>
      <c r="TJ43" s="17">
        <v>0.48799999999999999</v>
      </c>
      <c r="TK43" s="17">
        <v>1.3120000000000001</v>
      </c>
      <c r="TL43" s="17">
        <v>0</v>
      </c>
      <c r="TM43" s="17">
        <v>35.200000000000003</v>
      </c>
      <c r="TN43" s="17">
        <v>74.081000000000003</v>
      </c>
      <c r="TO43" s="17">
        <v>-74.081000000000003</v>
      </c>
      <c r="TP43" s="17">
        <v>100.3</v>
      </c>
      <c r="TQ43" s="17">
        <v>87.92</v>
      </c>
      <c r="TR43" s="17">
        <v>87.477999999999994</v>
      </c>
      <c r="TS43" s="17">
        <v>12.821999999999999</v>
      </c>
      <c r="TT43" s="17">
        <v>0</v>
      </c>
      <c r="TU43" s="17">
        <v>5.5</v>
      </c>
      <c r="TV43" s="17">
        <v>5.5229999999999997</v>
      </c>
      <c r="TW43" s="17">
        <v>-5.5229999999999997</v>
      </c>
      <c r="TX43" s="17">
        <v>6.1</v>
      </c>
      <c r="TY43" s="17">
        <v>9.7899999999999991</v>
      </c>
      <c r="TZ43" s="17">
        <v>9.7899999999999991</v>
      </c>
      <c r="UA43" s="17">
        <v>-3.69</v>
      </c>
      <c r="UB43" s="17">
        <v>20.9</v>
      </c>
      <c r="UC43" s="17">
        <v>21</v>
      </c>
      <c r="UD43" s="17">
        <v>21</v>
      </c>
      <c r="UE43" s="17">
        <v>-0.1</v>
      </c>
      <c r="UF43" s="17">
        <v>7.6</v>
      </c>
      <c r="UG43" s="17">
        <v>7</v>
      </c>
      <c r="UH43" s="17">
        <v>7</v>
      </c>
      <c r="UI43" s="17">
        <v>0.6</v>
      </c>
      <c r="UJ43" s="17">
        <v>7.3</v>
      </c>
      <c r="UK43" s="17">
        <v>6.9</v>
      </c>
      <c r="UL43" s="17">
        <v>6.9</v>
      </c>
      <c r="UM43" s="17">
        <v>0.4</v>
      </c>
      <c r="UN43" s="17">
        <v>20.2</v>
      </c>
      <c r="UO43" s="17">
        <v>20</v>
      </c>
      <c r="UP43" s="17">
        <v>9.9029100000000003</v>
      </c>
      <c r="UQ43" s="17">
        <v>10.297090000000001</v>
      </c>
      <c r="UR43" s="17">
        <v>20.399999999999999</v>
      </c>
      <c r="US43" s="17">
        <v>20</v>
      </c>
      <c r="UT43" s="17">
        <v>9.9029100000000003</v>
      </c>
      <c r="UU43" s="17">
        <v>10.49709</v>
      </c>
      <c r="UV43" s="17">
        <v>20</v>
      </c>
      <c r="UW43" s="17">
        <v>20</v>
      </c>
      <c r="UX43" s="17">
        <v>10</v>
      </c>
      <c r="UY43" s="17">
        <v>10</v>
      </c>
      <c r="UZ43" s="17">
        <v>5.7</v>
      </c>
      <c r="VA43" s="17"/>
      <c r="VB43" s="17">
        <v>4.43</v>
      </c>
      <c r="VC43" s="17">
        <v>1.27</v>
      </c>
      <c r="VD43" s="17"/>
      <c r="VE43" s="17"/>
      <c r="VF43" s="17"/>
      <c r="VG43" s="17">
        <v>0</v>
      </c>
      <c r="VH43" s="17">
        <v>0.8</v>
      </c>
      <c r="VI43" s="17"/>
      <c r="VJ43" s="17">
        <v>4.3999999999999997E-2</v>
      </c>
      <c r="VK43" s="17">
        <v>0.75600000000000001</v>
      </c>
      <c r="VL43" s="17">
        <v>4.5</v>
      </c>
      <c r="VM43" s="17"/>
      <c r="VN43" s="17">
        <v>2.83</v>
      </c>
      <c r="VO43" s="17">
        <v>1.67</v>
      </c>
      <c r="VP43" s="17">
        <v>0.6</v>
      </c>
      <c r="VQ43" s="17">
        <v>0.6</v>
      </c>
      <c r="VR43" s="17">
        <v>0.6</v>
      </c>
      <c r="VS43" s="17">
        <v>0</v>
      </c>
      <c r="VT43" s="17">
        <v>114.4</v>
      </c>
      <c r="VU43" s="17">
        <v>116.58</v>
      </c>
      <c r="VV43" s="17">
        <v>120.19499999999999</v>
      </c>
      <c r="VW43" s="17">
        <v>-5.7949999999999999</v>
      </c>
      <c r="VX43" s="17">
        <v>132</v>
      </c>
      <c r="VY43" s="17">
        <v>121.9</v>
      </c>
      <c r="VZ43" s="17">
        <v>130.48699999999999</v>
      </c>
      <c r="WA43" s="17">
        <v>1.5129999999999999</v>
      </c>
      <c r="WB43" s="17">
        <v>4.2</v>
      </c>
      <c r="WC43" s="17"/>
      <c r="WD43" s="17">
        <v>4.26</v>
      </c>
      <c r="WE43" s="17">
        <v>-0.06</v>
      </c>
      <c r="WF43" s="17">
        <v>1</v>
      </c>
      <c r="WG43" s="17">
        <v>1.4490000000000001</v>
      </c>
      <c r="WH43" s="17">
        <v>1.4490000000000001</v>
      </c>
      <c r="WI43" s="17">
        <v>-0.44900000000000001</v>
      </c>
      <c r="WJ43" s="17"/>
      <c r="WK43" s="17"/>
      <c r="WL43" s="17"/>
      <c r="WM43" s="17">
        <v>0</v>
      </c>
      <c r="WN43" s="17">
        <v>1.8</v>
      </c>
      <c r="WO43" s="17">
        <v>2.4</v>
      </c>
      <c r="WP43" s="17">
        <v>2.4</v>
      </c>
      <c r="WQ43" s="17">
        <v>-0.6</v>
      </c>
      <c r="WR43" s="17">
        <v>1</v>
      </c>
      <c r="WS43" s="17">
        <v>1.4</v>
      </c>
      <c r="WT43" s="17">
        <v>1.4</v>
      </c>
      <c r="WU43" s="17">
        <v>-0.4</v>
      </c>
      <c r="WV43" s="17">
        <v>0.7</v>
      </c>
      <c r="WW43" s="17"/>
      <c r="WX43" s="17">
        <v>0.624</v>
      </c>
      <c r="WY43" s="17">
        <v>7.5999999999999998E-2</v>
      </c>
      <c r="WZ43" s="17">
        <v>6.2</v>
      </c>
      <c r="XA43" s="17">
        <v>6.5</v>
      </c>
      <c r="XB43" s="17">
        <v>6.5</v>
      </c>
      <c r="XC43" s="17">
        <v>-0.3</v>
      </c>
      <c r="XD43" s="17">
        <v>18.3</v>
      </c>
      <c r="XE43" s="17">
        <v>18.4466</v>
      </c>
      <c r="XF43" s="17">
        <v>18.4466</v>
      </c>
      <c r="XG43" s="17">
        <v>-0.14660000000000001</v>
      </c>
      <c r="XH43" s="17">
        <v>6.3</v>
      </c>
      <c r="XI43" s="17">
        <v>10.8</v>
      </c>
      <c r="XJ43" s="17">
        <v>10.8</v>
      </c>
      <c r="XK43" s="17">
        <v>-4.5</v>
      </c>
      <c r="XL43" s="17">
        <v>27.7</v>
      </c>
      <c r="XM43" s="17">
        <v>29</v>
      </c>
      <c r="XN43" s="17">
        <v>29</v>
      </c>
      <c r="XO43" s="17">
        <v>-1.3</v>
      </c>
      <c r="XP43" s="17">
        <v>34.6</v>
      </c>
      <c r="XQ43" s="17">
        <v>29</v>
      </c>
      <c r="XR43" s="17">
        <v>29</v>
      </c>
      <c r="XS43" s="17">
        <v>5.6</v>
      </c>
      <c r="XT43" s="17">
        <v>15.5</v>
      </c>
      <c r="XU43" s="17">
        <v>14</v>
      </c>
      <c r="XV43" s="17">
        <v>14</v>
      </c>
      <c r="XW43" s="17">
        <v>1.5</v>
      </c>
      <c r="XX43" s="17">
        <v>17.600000000000001</v>
      </c>
      <c r="XY43" s="17">
        <v>19</v>
      </c>
      <c r="XZ43" s="17">
        <v>19</v>
      </c>
      <c r="YA43" s="17">
        <v>-1.4</v>
      </c>
      <c r="YB43" s="17">
        <v>6.8</v>
      </c>
      <c r="YC43" s="17"/>
      <c r="YD43" s="17"/>
      <c r="YE43" s="17">
        <v>6.8</v>
      </c>
      <c r="YF43" s="17">
        <v>11</v>
      </c>
      <c r="YG43" s="17">
        <v>11</v>
      </c>
      <c r="YH43" s="17">
        <v>11</v>
      </c>
      <c r="YI43" s="17">
        <v>0</v>
      </c>
    </row>
    <row r="44" spans="1:659" ht="24" customHeight="1" x14ac:dyDescent="0.25">
      <c r="A44" s="1"/>
      <c r="B44" s="16" t="s">
        <v>74</v>
      </c>
      <c r="C44" s="16" t="s">
        <v>857</v>
      </c>
      <c r="D44" s="17">
        <v>204.6</v>
      </c>
      <c r="E44" s="17">
        <v>203.20388</v>
      </c>
      <c r="F44" s="17">
        <v>203.20388</v>
      </c>
      <c r="G44" s="17">
        <v>1.39612</v>
      </c>
      <c r="H44" s="17">
        <v>622.1</v>
      </c>
      <c r="I44" s="17">
        <v>635.02589999999998</v>
      </c>
      <c r="J44" s="17">
        <v>635.02589999999998</v>
      </c>
      <c r="K44" s="17">
        <v>-12.9259</v>
      </c>
      <c r="L44" s="17">
        <v>211.8</v>
      </c>
      <c r="M44" s="17">
        <v>206.58520999999999</v>
      </c>
      <c r="N44" s="17">
        <v>206.58520999999999</v>
      </c>
      <c r="O44" s="17">
        <v>5.2147899999999998</v>
      </c>
      <c r="P44" s="17"/>
      <c r="Q44" s="17"/>
      <c r="R44" s="17"/>
      <c r="S44" s="17">
        <v>0</v>
      </c>
      <c r="T44" s="17"/>
      <c r="U44" s="17"/>
      <c r="V44" s="17"/>
      <c r="W44" s="17">
        <v>0</v>
      </c>
      <c r="X44" s="17">
        <v>90</v>
      </c>
      <c r="Y44" s="17">
        <v>91.778639999999996</v>
      </c>
      <c r="Z44" s="17">
        <v>91.778630000000007</v>
      </c>
      <c r="AA44" s="17">
        <v>-1.7786299999999999</v>
      </c>
      <c r="AB44" s="17">
        <v>184.2</v>
      </c>
      <c r="AC44" s="17">
        <v>190.00198</v>
      </c>
      <c r="AD44" s="17">
        <v>182.72800000000001</v>
      </c>
      <c r="AE44" s="17">
        <v>1.472</v>
      </c>
      <c r="AF44" s="17"/>
      <c r="AG44" s="17"/>
      <c r="AH44" s="17"/>
      <c r="AI44" s="17">
        <v>0</v>
      </c>
      <c r="AJ44" s="17"/>
      <c r="AK44" s="17"/>
      <c r="AL44" s="17"/>
      <c r="AM44" s="17">
        <v>0</v>
      </c>
      <c r="AN44" s="17">
        <v>121</v>
      </c>
      <c r="AO44" s="17">
        <v>163.34844000000001</v>
      </c>
      <c r="AP44" s="17">
        <v>173.95111</v>
      </c>
      <c r="AQ44" s="17">
        <v>-52.95111</v>
      </c>
      <c r="AR44" s="17">
        <v>121</v>
      </c>
      <c r="AS44" s="17">
        <v>163.34844000000001</v>
      </c>
      <c r="AT44" s="17">
        <v>173.95111</v>
      </c>
      <c r="AU44" s="17">
        <v>-52.95111</v>
      </c>
      <c r="AV44" s="17">
        <v>120.5</v>
      </c>
      <c r="AW44" s="17">
        <v>163.34844000000001</v>
      </c>
      <c r="AX44" s="17">
        <v>173.95111</v>
      </c>
      <c r="AY44" s="17">
        <v>-53.45111</v>
      </c>
      <c r="AZ44" s="17">
        <v>227.2</v>
      </c>
      <c r="BA44" s="17">
        <v>245.75846000000001</v>
      </c>
      <c r="BB44" s="17">
        <v>261.71021999999999</v>
      </c>
      <c r="BC44" s="17">
        <v>-34.510219999999997</v>
      </c>
      <c r="BD44" s="17">
        <v>0</v>
      </c>
      <c r="BE44" s="17"/>
      <c r="BF44" s="17"/>
      <c r="BG44" s="17">
        <v>0</v>
      </c>
      <c r="BH44" s="17"/>
      <c r="BI44" s="17"/>
      <c r="BJ44" s="17"/>
      <c r="BK44" s="17">
        <v>0</v>
      </c>
      <c r="BL44" s="17">
        <v>357.7</v>
      </c>
      <c r="BM44" s="17">
        <v>329.49180000000001</v>
      </c>
      <c r="BN44" s="17">
        <v>368.40048000000002</v>
      </c>
      <c r="BO44" s="17">
        <v>-10.700480000000001</v>
      </c>
      <c r="BP44" s="17">
        <v>5.6</v>
      </c>
      <c r="BQ44" s="17">
        <v>9.6366700000000005</v>
      </c>
      <c r="BR44" s="17">
        <v>5.4625000000000004</v>
      </c>
      <c r="BS44" s="17">
        <v>0.13750000000000001</v>
      </c>
      <c r="BT44" s="17"/>
      <c r="BU44" s="17"/>
      <c r="BV44" s="17"/>
      <c r="BW44" s="17">
        <v>0</v>
      </c>
      <c r="BX44" s="17"/>
      <c r="BY44" s="17"/>
      <c r="BZ44" s="17"/>
      <c r="CA44" s="17">
        <v>0</v>
      </c>
      <c r="CB44" s="17"/>
      <c r="CC44" s="17"/>
      <c r="CD44" s="17"/>
      <c r="CE44" s="17">
        <v>0</v>
      </c>
      <c r="CF44" s="17"/>
      <c r="CG44" s="17"/>
      <c r="CH44" s="17"/>
      <c r="CI44" s="17">
        <v>0</v>
      </c>
      <c r="CJ44" s="17">
        <v>153.69999999999999</v>
      </c>
      <c r="CK44" s="17">
        <v>157.27735999999999</v>
      </c>
      <c r="CL44" s="17">
        <v>148.8219</v>
      </c>
      <c r="CM44" s="17">
        <v>4.8780999999999999</v>
      </c>
      <c r="CN44" s="17">
        <v>7.5</v>
      </c>
      <c r="CO44" s="17">
        <v>5.1333399999999996</v>
      </c>
      <c r="CP44" s="17">
        <v>5.1333399999999996</v>
      </c>
      <c r="CQ44" s="17">
        <v>2.36666</v>
      </c>
      <c r="CR44" s="17">
        <v>5.7</v>
      </c>
      <c r="CS44" s="17">
        <v>2.8177599999999998</v>
      </c>
      <c r="CT44" s="17">
        <v>2.8177500000000002</v>
      </c>
      <c r="CU44" s="17">
        <v>2.88225</v>
      </c>
      <c r="CV44" s="17">
        <v>5.6</v>
      </c>
      <c r="CW44" s="17">
        <v>5.6</v>
      </c>
      <c r="CX44" s="17">
        <v>5.6000100000000002</v>
      </c>
      <c r="CY44" s="17">
        <v>-1.0000000000000001E-5</v>
      </c>
      <c r="CZ44" s="17">
        <v>6.9</v>
      </c>
      <c r="DA44" s="17">
        <v>6.8787000000000003</v>
      </c>
      <c r="DB44" s="17">
        <v>6.8787000000000003</v>
      </c>
      <c r="DC44" s="17">
        <v>2.1299999999999999E-2</v>
      </c>
      <c r="DD44" s="17">
        <v>10</v>
      </c>
      <c r="DE44" s="17">
        <v>14.919420000000001</v>
      </c>
      <c r="DF44" s="17">
        <v>14.919409999999999</v>
      </c>
      <c r="DG44" s="17">
        <v>-4.9194100000000001</v>
      </c>
      <c r="DH44" s="17">
        <v>74</v>
      </c>
      <c r="DI44" s="17">
        <v>80.517719999999997</v>
      </c>
      <c r="DJ44" s="17">
        <v>108.59244</v>
      </c>
      <c r="DK44" s="17">
        <v>-34.592440000000003</v>
      </c>
      <c r="DL44" s="17"/>
      <c r="DM44" s="17"/>
      <c r="DN44" s="17"/>
      <c r="DO44" s="17">
        <v>0</v>
      </c>
      <c r="DP44" s="17"/>
      <c r="DQ44" s="17"/>
      <c r="DR44" s="17"/>
      <c r="DS44" s="17">
        <v>0</v>
      </c>
      <c r="DT44" s="17"/>
      <c r="DU44" s="17"/>
      <c r="DV44" s="17"/>
      <c r="DW44" s="17">
        <v>0</v>
      </c>
      <c r="DX44" s="17"/>
      <c r="DY44" s="17"/>
      <c r="DZ44" s="17"/>
      <c r="EA44" s="17">
        <v>0</v>
      </c>
      <c r="EB44" s="17">
        <v>110.5</v>
      </c>
      <c r="EC44" s="17">
        <v>112.35728</v>
      </c>
      <c r="ED44" s="17">
        <v>112.35728</v>
      </c>
      <c r="EE44" s="17">
        <v>-1.85728</v>
      </c>
      <c r="EF44" s="17">
        <v>180.1</v>
      </c>
      <c r="EG44" s="17">
        <v>41.237110000000001</v>
      </c>
      <c r="EH44" s="17">
        <v>41.237520000000004</v>
      </c>
      <c r="EI44" s="17">
        <v>138.86248000000001</v>
      </c>
      <c r="EJ44" s="17"/>
      <c r="EK44" s="17"/>
      <c r="EL44" s="17"/>
      <c r="EM44" s="17">
        <v>0</v>
      </c>
      <c r="EN44" s="17"/>
      <c r="EO44" s="17"/>
      <c r="EP44" s="17"/>
      <c r="EQ44" s="17">
        <v>0</v>
      </c>
      <c r="ER44" s="17"/>
      <c r="ES44" s="17"/>
      <c r="ET44" s="17"/>
      <c r="EU44" s="17">
        <v>0</v>
      </c>
      <c r="EV44" s="17">
        <v>6.5</v>
      </c>
      <c r="EW44" s="17">
        <v>6.39</v>
      </c>
      <c r="EX44" s="17">
        <v>6.39</v>
      </c>
      <c r="EY44" s="17">
        <v>0.11</v>
      </c>
      <c r="EZ44" s="17">
        <v>335.3</v>
      </c>
      <c r="FA44" s="17">
        <v>325.66208</v>
      </c>
      <c r="FB44" s="17">
        <v>288.66010999999997</v>
      </c>
      <c r="FC44" s="17">
        <v>46.639890000000001</v>
      </c>
      <c r="FD44" s="17">
        <v>54</v>
      </c>
      <c r="FE44" s="17">
        <v>55.327390000000001</v>
      </c>
      <c r="FF44" s="17">
        <v>54.885109999999997</v>
      </c>
      <c r="FG44" s="17">
        <v>-0.88510999999999995</v>
      </c>
      <c r="FH44" s="17">
        <v>151.5</v>
      </c>
      <c r="FI44" s="17">
        <v>151.21556000000001</v>
      </c>
      <c r="FJ44" s="17">
        <v>151.21516</v>
      </c>
      <c r="FK44" s="17">
        <v>0.28483999999999998</v>
      </c>
      <c r="FL44" s="17">
        <v>28.3</v>
      </c>
      <c r="FM44" s="17">
        <v>33.01126</v>
      </c>
      <c r="FN44" s="17">
        <v>26.417359999999999</v>
      </c>
      <c r="FO44" s="17">
        <v>1.8826400000000001</v>
      </c>
      <c r="FP44" s="17">
        <v>16.100000000000001</v>
      </c>
      <c r="FQ44" s="17">
        <v>16.332789999999999</v>
      </c>
      <c r="FR44" s="17">
        <v>17.210889999999999</v>
      </c>
      <c r="FS44" s="17">
        <v>-1.1108899999999999</v>
      </c>
      <c r="FT44" s="17">
        <v>18.8</v>
      </c>
      <c r="FU44" s="17">
        <v>17.961169999999999</v>
      </c>
      <c r="FV44" s="17">
        <v>17.96116</v>
      </c>
      <c r="FW44" s="17">
        <v>0.83884000000000003</v>
      </c>
      <c r="FX44" s="17">
        <v>82.5</v>
      </c>
      <c r="FY44" s="17">
        <v>85.942260000000005</v>
      </c>
      <c r="FZ44" s="17">
        <v>81.321870000000004</v>
      </c>
      <c r="GA44" s="17">
        <v>1.1781299999999999</v>
      </c>
      <c r="GB44" s="17"/>
      <c r="GC44" s="17"/>
      <c r="GD44" s="17"/>
      <c r="GE44" s="17">
        <v>0</v>
      </c>
      <c r="GF44" s="17"/>
      <c r="GG44" s="17"/>
      <c r="GH44" s="17"/>
      <c r="GI44" s="17">
        <v>0</v>
      </c>
      <c r="GJ44" s="17"/>
      <c r="GK44" s="17"/>
      <c r="GL44" s="17"/>
      <c r="GM44" s="17">
        <v>0</v>
      </c>
      <c r="GN44" s="17">
        <v>108.8</v>
      </c>
      <c r="GO44" s="17">
        <v>110.37475999999999</v>
      </c>
      <c r="GP44" s="17">
        <v>103.25498</v>
      </c>
      <c r="GQ44" s="17">
        <v>5.5450200000000001</v>
      </c>
      <c r="GR44" s="17">
        <v>7.5</v>
      </c>
      <c r="GS44" s="17">
        <v>6.5736800000000004</v>
      </c>
      <c r="GT44" s="17">
        <v>6.5736800000000004</v>
      </c>
      <c r="GU44" s="17">
        <v>0.92632000000000003</v>
      </c>
      <c r="GV44" s="17">
        <v>6</v>
      </c>
      <c r="GW44" s="17">
        <v>6.6261000000000001</v>
      </c>
      <c r="GX44" s="17">
        <v>6.6261000000000001</v>
      </c>
      <c r="GY44" s="17">
        <v>-0.62609999999999999</v>
      </c>
      <c r="GZ44" s="17">
        <v>18</v>
      </c>
      <c r="HA44" s="17">
        <v>18</v>
      </c>
      <c r="HB44" s="17">
        <v>18.000640000000001</v>
      </c>
      <c r="HC44" s="17">
        <v>-6.4000000000000005E-4</v>
      </c>
      <c r="HD44" s="17">
        <v>43.5</v>
      </c>
      <c r="HE44" s="17">
        <v>43.684170000000002</v>
      </c>
      <c r="HF44" s="17">
        <v>38.790089999999999</v>
      </c>
      <c r="HG44" s="17">
        <v>4.7099099999999998</v>
      </c>
      <c r="HH44" s="17">
        <v>2</v>
      </c>
      <c r="HI44" s="17">
        <v>1.97359</v>
      </c>
      <c r="HJ44" s="17">
        <v>1.97359</v>
      </c>
      <c r="HK44" s="17">
        <v>2.6409999999999999E-2</v>
      </c>
      <c r="HL44" s="17">
        <v>26.2</v>
      </c>
      <c r="HM44" s="17">
        <v>25.41272</v>
      </c>
      <c r="HN44" s="17">
        <v>25.41272</v>
      </c>
      <c r="HO44" s="17">
        <v>0.78727999999999998</v>
      </c>
      <c r="HP44" s="17">
        <v>71.900000000000006</v>
      </c>
      <c r="HQ44" s="17">
        <v>64.301169999999999</v>
      </c>
      <c r="HR44" s="17">
        <v>73.453800000000001</v>
      </c>
      <c r="HS44" s="17">
        <v>-1.5538000000000001</v>
      </c>
      <c r="HT44" s="17"/>
      <c r="HU44" s="17"/>
      <c r="HV44" s="17"/>
      <c r="HW44" s="17">
        <v>0</v>
      </c>
      <c r="HX44" s="17"/>
      <c r="HY44" s="17"/>
      <c r="HZ44" s="17"/>
      <c r="IA44" s="17">
        <v>0</v>
      </c>
      <c r="IB44" s="17">
        <v>78.099999999999994</v>
      </c>
      <c r="IC44" s="17">
        <v>56.761569999999999</v>
      </c>
      <c r="ID44" s="17">
        <v>85.482420000000005</v>
      </c>
      <c r="IE44" s="17">
        <v>-7.3824199999999998</v>
      </c>
      <c r="IF44" s="17"/>
      <c r="IG44" s="17"/>
      <c r="IH44" s="17"/>
      <c r="II44" s="17">
        <v>0</v>
      </c>
      <c r="IJ44" s="17"/>
      <c r="IK44" s="17"/>
      <c r="IL44" s="17"/>
      <c r="IM44" s="17">
        <v>0</v>
      </c>
      <c r="IN44" s="17">
        <v>0</v>
      </c>
      <c r="IO44" s="17"/>
      <c r="IP44" s="17"/>
      <c r="IQ44" s="17">
        <v>0</v>
      </c>
      <c r="IR44" s="17"/>
      <c r="IS44" s="17"/>
      <c r="IT44" s="17"/>
      <c r="IU44" s="17">
        <v>0</v>
      </c>
      <c r="IV44" s="17"/>
      <c r="IW44" s="17"/>
      <c r="IX44" s="17"/>
      <c r="IY44" s="17">
        <v>0</v>
      </c>
      <c r="IZ44" s="17"/>
      <c r="JA44" s="17"/>
      <c r="JB44" s="17"/>
      <c r="JC44" s="17">
        <v>0</v>
      </c>
      <c r="JD44" s="17">
        <v>83.9</v>
      </c>
      <c r="JE44" s="17">
        <v>88.649879999999996</v>
      </c>
      <c r="JF44" s="17">
        <v>88.649870000000007</v>
      </c>
      <c r="JG44" s="17">
        <v>-4.7498699999999996</v>
      </c>
      <c r="JH44" s="17">
        <v>175.1</v>
      </c>
      <c r="JI44" s="17">
        <v>185.29459</v>
      </c>
      <c r="JJ44" s="17">
        <v>185.29453000000001</v>
      </c>
      <c r="JK44" s="17">
        <v>-10.19453</v>
      </c>
      <c r="JL44" s="17">
        <v>172.9</v>
      </c>
      <c r="JM44" s="17">
        <v>185.29459</v>
      </c>
      <c r="JN44" s="17">
        <v>185.29453000000001</v>
      </c>
      <c r="JO44" s="17">
        <v>-12.39453</v>
      </c>
      <c r="JP44" s="17">
        <v>200</v>
      </c>
      <c r="JQ44" s="17">
        <v>185.29459</v>
      </c>
      <c r="JR44" s="17">
        <v>185.29453000000001</v>
      </c>
      <c r="JS44" s="17">
        <v>14.70547</v>
      </c>
      <c r="JT44" s="17">
        <v>268.2</v>
      </c>
      <c r="JU44" s="17">
        <v>278.77654000000001</v>
      </c>
      <c r="JV44" s="17">
        <v>278.77645999999999</v>
      </c>
      <c r="JW44" s="17">
        <v>-10.576460000000001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v>
      </c>
      <c r="KW44" s="17"/>
      <c r="KX44" s="17"/>
      <c r="KY44" s="17">
        <v>0</v>
      </c>
      <c r="KZ44" s="17"/>
      <c r="LA44" s="17"/>
      <c r="LB44" s="17"/>
      <c r="LC44" s="17">
        <v>0</v>
      </c>
      <c r="LD44" s="17">
        <v>3.8</v>
      </c>
      <c r="LE44" s="17">
        <v>3.1205099999999999</v>
      </c>
      <c r="LF44" s="17">
        <v>3.1204999999999998</v>
      </c>
      <c r="LG44" s="17">
        <v>0.67949999999999999</v>
      </c>
      <c r="LH44" s="17">
        <v>95.3</v>
      </c>
      <c r="LI44" s="17">
        <v>146.67468</v>
      </c>
      <c r="LJ44" s="17">
        <v>155.59411</v>
      </c>
      <c r="LK44" s="17">
        <v>-60.294110000000003</v>
      </c>
      <c r="LL44" s="17">
        <v>39.4</v>
      </c>
      <c r="LM44" s="17">
        <v>59.2226</v>
      </c>
      <c r="LN44" s="17">
        <v>66.558779999999999</v>
      </c>
      <c r="LO44" s="17">
        <v>-27.15878</v>
      </c>
      <c r="LP44" s="17">
        <v>62.9</v>
      </c>
      <c r="LQ44" s="17">
        <v>67.133979999999994</v>
      </c>
      <c r="LR44" s="17">
        <v>67.133979999999994</v>
      </c>
      <c r="LS44" s="17">
        <v>-4.2339799999999999</v>
      </c>
      <c r="LT44" s="17">
        <v>46.4</v>
      </c>
      <c r="LU44" s="17">
        <v>48.413229999999999</v>
      </c>
      <c r="LV44" s="17">
        <v>48.413220000000003</v>
      </c>
      <c r="LW44" s="17">
        <v>-2.01322</v>
      </c>
      <c r="LX44" s="17">
        <v>29.5</v>
      </c>
      <c r="LY44" s="17">
        <v>29.951460000000001</v>
      </c>
      <c r="LZ44" s="17">
        <v>29.951450000000001</v>
      </c>
      <c r="MA44" s="17">
        <v>-0.45145000000000002</v>
      </c>
      <c r="MB44" s="17"/>
      <c r="MC44" s="17"/>
      <c r="MD44" s="17"/>
      <c r="ME44" s="17">
        <v>0</v>
      </c>
      <c r="MF44" s="17"/>
      <c r="MG44" s="17"/>
      <c r="MH44" s="17"/>
      <c r="MI44" s="17">
        <v>0</v>
      </c>
      <c r="MJ44" s="17"/>
      <c r="MK44" s="17"/>
      <c r="ML44" s="17"/>
      <c r="MM44" s="17">
        <v>0</v>
      </c>
      <c r="MN44" s="17">
        <v>144.9</v>
      </c>
      <c r="MO44" s="17">
        <v>151.08876000000001</v>
      </c>
      <c r="MP44" s="17">
        <v>151.08875</v>
      </c>
      <c r="MQ44" s="17">
        <v>-6.1887499999999998</v>
      </c>
      <c r="MR44" s="17">
        <v>146.1</v>
      </c>
      <c r="MS44" s="17">
        <v>151.08876000000001</v>
      </c>
      <c r="MT44" s="17">
        <v>151.08875</v>
      </c>
      <c r="MU44" s="17">
        <v>-4.9887499999999996</v>
      </c>
      <c r="MV44" s="17">
        <v>148.19999999999999</v>
      </c>
      <c r="MW44" s="17">
        <v>151.54248000000001</v>
      </c>
      <c r="MX44" s="17">
        <v>151.54247000000001</v>
      </c>
      <c r="MY44" s="17">
        <v>-3.3424700000000001</v>
      </c>
      <c r="MZ44" s="17"/>
      <c r="NA44" s="17"/>
      <c r="NB44" s="17"/>
      <c r="NC44" s="17">
        <v>0</v>
      </c>
      <c r="ND44" s="17"/>
      <c r="NE44" s="17"/>
      <c r="NF44" s="17"/>
      <c r="NG44" s="17">
        <v>0</v>
      </c>
      <c r="NH44" s="17"/>
      <c r="NI44" s="17"/>
      <c r="NJ44" s="17"/>
      <c r="NK44" s="17">
        <v>0</v>
      </c>
      <c r="NL44" s="17"/>
      <c r="NM44" s="17"/>
      <c r="NN44" s="17"/>
      <c r="NO44" s="17">
        <v>0</v>
      </c>
      <c r="NP44" s="17">
        <v>44.6</v>
      </c>
      <c r="NQ44" s="17"/>
      <c r="NR44" s="17"/>
      <c r="NS44" s="17">
        <v>44.6</v>
      </c>
      <c r="NT44" s="17">
        <v>215.3</v>
      </c>
      <c r="NU44" s="17">
        <v>206.29038</v>
      </c>
      <c r="NV44" s="17">
        <v>206.29035999999999</v>
      </c>
      <c r="NW44" s="17">
        <v>9.0096399999999992</v>
      </c>
      <c r="NX44" s="17">
        <v>103</v>
      </c>
      <c r="NY44" s="17">
        <v>103.45493</v>
      </c>
      <c r="NZ44" s="17">
        <v>103.45492</v>
      </c>
      <c r="OA44" s="17">
        <v>-0.45491999999999999</v>
      </c>
      <c r="OB44" s="17">
        <v>0</v>
      </c>
      <c r="OC44" s="17"/>
      <c r="OD44" s="17">
        <v>0.05</v>
      </c>
      <c r="OE44" s="17">
        <v>-0.05</v>
      </c>
      <c r="OF44" s="17">
        <v>108.9</v>
      </c>
      <c r="OG44" s="17">
        <v>115.8</v>
      </c>
      <c r="OH44" s="17">
        <v>108.10299999999999</v>
      </c>
      <c r="OI44" s="17">
        <v>0.79700000000000004</v>
      </c>
      <c r="OJ44" s="17">
        <v>0</v>
      </c>
      <c r="OK44" s="17"/>
      <c r="OL44" s="17">
        <v>7.0000000000000001E-3</v>
      </c>
      <c r="OM44" s="17">
        <v>-7.0000000000000001E-3</v>
      </c>
      <c r="ON44" s="17">
        <v>3.4</v>
      </c>
      <c r="OO44" s="17"/>
      <c r="OP44" s="17">
        <v>2.9279999999999999</v>
      </c>
      <c r="OQ44" s="17">
        <v>0.47199999999999998</v>
      </c>
      <c r="OR44" s="17">
        <v>0</v>
      </c>
      <c r="OS44" s="17"/>
      <c r="OT44" s="17"/>
      <c r="OU44" s="17">
        <v>0</v>
      </c>
      <c r="OV44" s="17">
        <v>20</v>
      </c>
      <c r="OW44" s="17">
        <v>17.475729999999999</v>
      </c>
      <c r="OX44" s="17">
        <v>17.475729999999999</v>
      </c>
      <c r="OY44" s="17">
        <v>2.52427</v>
      </c>
      <c r="OZ44" s="17">
        <v>20.7</v>
      </c>
      <c r="PA44" s="17">
        <v>21</v>
      </c>
      <c r="PB44" s="17">
        <v>19.417470000000002</v>
      </c>
      <c r="PC44" s="17">
        <v>1.2825299999999999</v>
      </c>
      <c r="PD44" s="17"/>
      <c r="PE44" s="17"/>
      <c r="PF44" s="17"/>
      <c r="PG44" s="17">
        <v>0</v>
      </c>
      <c r="PH44" s="17">
        <v>0</v>
      </c>
      <c r="PI44" s="17"/>
      <c r="PJ44" s="17"/>
      <c r="PK44" s="17">
        <v>0</v>
      </c>
      <c r="PL44" s="17"/>
      <c r="PM44" s="17"/>
      <c r="PN44" s="17"/>
      <c r="PO44" s="17">
        <v>0</v>
      </c>
      <c r="PP44" s="17">
        <v>1.2</v>
      </c>
      <c r="PQ44" s="17">
        <v>1.2</v>
      </c>
      <c r="PR44" s="17">
        <v>1.2</v>
      </c>
      <c r="PS44" s="17">
        <v>0</v>
      </c>
      <c r="PT44" s="17">
        <v>3.2</v>
      </c>
      <c r="PU44" s="17">
        <v>2.5</v>
      </c>
      <c r="PV44" s="17">
        <v>2.5</v>
      </c>
      <c r="PW44" s="17">
        <v>0.7</v>
      </c>
      <c r="PX44" s="17">
        <v>2.8</v>
      </c>
      <c r="PY44" s="17">
        <v>2.8</v>
      </c>
      <c r="PZ44" s="17">
        <v>2.8</v>
      </c>
      <c r="QA44" s="17">
        <v>0</v>
      </c>
      <c r="QB44" s="17"/>
      <c r="QC44" s="17"/>
      <c r="QD44" s="17"/>
      <c r="QE44" s="17">
        <v>0</v>
      </c>
      <c r="QF44" s="17">
        <v>20</v>
      </c>
      <c r="QG44" s="17">
        <v>19.417480000000001</v>
      </c>
      <c r="QH44" s="17">
        <v>19.417470000000002</v>
      </c>
      <c r="QI44" s="17">
        <v>0.58252999999999999</v>
      </c>
      <c r="QJ44" s="17">
        <v>18.7</v>
      </c>
      <c r="QK44" s="17">
        <v>19</v>
      </c>
      <c r="QL44" s="17">
        <v>17.475729999999999</v>
      </c>
      <c r="QM44" s="17">
        <v>1.22427</v>
      </c>
      <c r="QN44" s="17">
        <v>3.4</v>
      </c>
      <c r="QO44" s="17">
        <v>3.5</v>
      </c>
      <c r="QP44" s="17">
        <v>3.5</v>
      </c>
      <c r="QQ44" s="17">
        <v>-0.1</v>
      </c>
      <c r="QR44" s="17">
        <v>18.600000000000001</v>
      </c>
      <c r="QS44" s="17">
        <v>17.961169999999999</v>
      </c>
      <c r="QT44" s="17">
        <v>17.96116</v>
      </c>
      <c r="QU44" s="17">
        <v>0.63883999999999996</v>
      </c>
      <c r="QV44" s="17">
        <v>0</v>
      </c>
      <c r="QW44" s="17"/>
      <c r="QX44" s="17">
        <v>2E-3</v>
      </c>
      <c r="QY44" s="17">
        <v>-2E-3</v>
      </c>
      <c r="QZ44" s="17">
        <v>0</v>
      </c>
      <c r="RA44" s="17"/>
      <c r="RB44" s="17">
        <v>0.28399999999999997</v>
      </c>
      <c r="RC44" s="17">
        <v>-0.28399999999999997</v>
      </c>
      <c r="RD44" s="17">
        <v>29.5</v>
      </c>
      <c r="RE44" s="17">
        <v>26.9</v>
      </c>
      <c r="RF44" s="17">
        <v>25.097000000000001</v>
      </c>
      <c r="RG44" s="17">
        <v>4.4029999999999996</v>
      </c>
      <c r="RH44" s="17">
        <v>86.4</v>
      </c>
      <c r="RI44" s="17">
        <v>84.3</v>
      </c>
      <c r="RJ44" s="17">
        <v>82.016999999999996</v>
      </c>
      <c r="RK44" s="17">
        <v>4.383</v>
      </c>
      <c r="RL44" s="17">
        <v>0</v>
      </c>
      <c r="RM44" s="17"/>
      <c r="RN44" s="17">
        <v>8.8999999999999996E-2</v>
      </c>
      <c r="RO44" s="17">
        <v>-8.8999999999999996E-2</v>
      </c>
      <c r="RP44" s="17">
        <v>3.2</v>
      </c>
      <c r="RQ44" s="17">
        <v>3</v>
      </c>
      <c r="RR44" s="17">
        <v>3</v>
      </c>
      <c r="RS44" s="17">
        <v>0.2</v>
      </c>
      <c r="RT44" s="17">
        <v>18.600000000000001</v>
      </c>
      <c r="RU44" s="17">
        <v>13.129390000000001</v>
      </c>
      <c r="RV44" s="17">
        <v>19.772749999999998</v>
      </c>
      <c r="RW44" s="17">
        <v>-1.17275</v>
      </c>
      <c r="RX44" s="17">
        <v>3</v>
      </c>
      <c r="RY44" s="17">
        <v>2</v>
      </c>
      <c r="RZ44" s="17">
        <v>2</v>
      </c>
      <c r="SA44" s="17">
        <v>1</v>
      </c>
      <c r="SB44" s="17"/>
      <c r="SC44" s="17"/>
      <c r="SD44" s="17"/>
      <c r="SE44" s="17">
        <v>0</v>
      </c>
      <c r="SF44" s="17">
        <v>11.8</v>
      </c>
      <c r="SG44" s="17">
        <v>12.03884</v>
      </c>
      <c r="SH44" s="17">
        <v>12.038830000000001</v>
      </c>
      <c r="SI44" s="17">
        <v>-0.23882999999999999</v>
      </c>
      <c r="SJ44" s="17">
        <v>6.8</v>
      </c>
      <c r="SK44" s="17">
        <v>6.7</v>
      </c>
      <c r="SL44" s="17">
        <v>6.7</v>
      </c>
      <c r="SM44" s="17">
        <v>0.1</v>
      </c>
      <c r="SN44" s="17">
        <v>12.2</v>
      </c>
      <c r="SO44" s="17">
        <v>12.621359999999999</v>
      </c>
      <c r="SP44" s="17">
        <v>12.621359999999999</v>
      </c>
      <c r="SQ44" s="17">
        <v>-0.42136000000000001</v>
      </c>
      <c r="SR44" s="17">
        <v>14.3</v>
      </c>
      <c r="SS44" s="17">
        <v>16.504850000000001</v>
      </c>
      <c r="ST44" s="17">
        <v>16.504850000000001</v>
      </c>
      <c r="SU44" s="17">
        <v>-2.20485</v>
      </c>
      <c r="SV44" s="17">
        <v>14.3</v>
      </c>
      <c r="SW44" s="17">
        <v>16.310680000000001</v>
      </c>
      <c r="SX44" s="17">
        <v>16.310680000000001</v>
      </c>
      <c r="SY44" s="17">
        <v>-2.0106799999999998</v>
      </c>
      <c r="SZ44" s="17">
        <v>17.8</v>
      </c>
      <c r="TA44" s="17">
        <v>20.276</v>
      </c>
      <c r="TB44" s="17">
        <v>20.276</v>
      </c>
      <c r="TC44" s="17">
        <v>-2.476</v>
      </c>
      <c r="TD44" s="17">
        <v>81.400000000000006</v>
      </c>
      <c r="TE44" s="17">
        <v>74.018000000000001</v>
      </c>
      <c r="TF44" s="17">
        <v>74.018000000000001</v>
      </c>
      <c r="TG44" s="17">
        <v>7.3819999999999997</v>
      </c>
      <c r="TH44" s="17">
        <v>0</v>
      </c>
      <c r="TI44" s="17"/>
      <c r="TJ44" s="17">
        <v>1.2E-2</v>
      </c>
      <c r="TK44" s="17">
        <v>-1.2E-2</v>
      </c>
      <c r="TL44" s="17">
        <v>57.8</v>
      </c>
      <c r="TM44" s="17">
        <v>43.6</v>
      </c>
      <c r="TN44" s="17">
        <v>73.305999999999997</v>
      </c>
      <c r="TO44" s="17">
        <v>-15.506</v>
      </c>
      <c r="TP44" s="17">
        <v>96.3</v>
      </c>
      <c r="TQ44" s="17">
        <v>86.27</v>
      </c>
      <c r="TR44" s="17">
        <v>87.337999999999994</v>
      </c>
      <c r="TS44" s="17">
        <v>8.9619999999999997</v>
      </c>
      <c r="TT44" s="17">
        <v>0</v>
      </c>
      <c r="TU44" s="17">
        <v>5.3</v>
      </c>
      <c r="TV44" s="17">
        <v>5.2510000000000003</v>
      </c>
      <c r="TW44" s="17">
        <v>-5.2510000000000003</v>
      </c>
      <c r="TX44" s="17">
        <v>5.8</v>
      </c>
      <c r="TY44" s="17">
        <v>9.0449999999999999</v>
      </c>
      <c r="TZ44" s="17">
        <v>9.0449999999999999</v>
      </c>
      <c r="UA44" s="17">
        <v>-3.2450000000000001</v>
      </c>
      <c r="UB44" s="17">
        <v>20.9</v>
      </c>
      <c r="UC44" s="17">
        <v>21</v>
      </c>
      <c r="UD44" s="17">
        <v>21</v>
      </c>
      <c r="UE44" s="17">
        <v>-0.1</v>
      </c>
      <c r="UF44" s="17">
        <v>7.5</v>
      </c>
      <c r="UG44" s="17">
        <v>7</v>
      </c>
      <c r="UH44" s="17">
        <v>7</v>
      </c>
      <c r="UI44" s="17">
        <v>0.5</v>
      </c>
      <c r="UJ44" s="17">
        <v>7</v>
      </c>
      <c r="UK44" s="17">
        <v>6.9</v>
      </c>
      <c r="UL44" s="17">
        <v>6.9</v>
      </c>
      <c r="UM44" s="17">
        <v>0.1</v>
      </c>
      <c r="UN44" s="17">
        <v>20.2</v>
      </c>
      <c r="UO44" s="17">
        <v>20</v>
      </c>
      <c r="UP44" s="17">
        <v>9.9029100000000003</v>
      </c>
      <c r="UQ44" s="17">
        <v>10.297090000000001</v>
      </c>
      <c r="UR44" s="17">
        <v>20.399999999999999</v>
      </c>
      <c r="US44" s="17">
        <v>20</v>
      </c>
      <c r="UT44" s="17">
        <v>9.9029100000000003</v>
      </c>
      <c r="UU44" s="17">
        <v>10.49709</v>
      </c>
      <c r="UV44" s="17">
        <v>20</v>
      </c>
      <c r="UW44" s="17">
        <v>20</v>
      </c>
      <c r="UX44" s="17">
        <v>10</v>
      </c>
      <c r="UY44" s="17">
        <v>10</v>
      </c>
      <c r="UZ44" s="17">
        <v>4.4000000000000004</v>
      </c>
      <c r="VA44" s="17"/>
      <c r="VB44" s="17">
        <v>3.7170000000000001</v>
      </c>
      <c r="VC44" s="17">
        <v>0.68300000000000005</v>
      </c>
      <c r="VD44" s="17"/>
      <c r="VE44" s="17"/>
      <c r="VF44" s="17"/>
      <c r="VG44" s="17">
        <v>0</v>
      </c>
      <c r="VH44" s="17">
        <v>0</v>
      </c>
      <c r="VI44" s="17"/>
      <c r="VJ44" s="17">
        <v>2E-3</v>
      </c>
      <c r="VK44" s="17">
        <v>-2E-3</v>
      </c>
      <c r="VL44" s="17">
        <v>0</v>
      </c>
      <c r="VM44" s="17"/>
      <c r="VN44" s="17">
        <v>0.215</v>
      </c>
      <c r="VO44" s="17">
        <v>-0.215</v>
      </c>
      <c r="VP44" s="17">
        <v>0.6</v>
      </c>
      <c r="VQ44" s="17">
        <v>0.6</v>
      </c>
      <c r="VR44" s="17">
        <v>0.6</v>
      </c>
      <c r="VS44" s="17">
        <v>0</v>
      </c>
      <c r="VT44" s="17">
        <v>110.9</v>
      </c>
      <c r="VU44" s="17">
        <v>112.5</v>
      </c>
      <c r="VV44" s="17">
        <v>118.69</v>
      </c>
      <c r="VW44" s="17">
        <v>-7.79</v>
      </c>
      <c r="VX44" s="17">
        <v>126.4</v>
      </c>
      <c r="VY44" s="17">
        <v>110.4</v>
      </c>
      <c r="VZ44" s="17">
        <v>125.11</v>
      </c>
      <c r="WA44" s="17">
        <v>1.29</v>
      </c>
      <c r="WB44" s="17">
        <v>0.2</v>
      </c>
      <c r="WC44" s="17"/>
      <c r="WD44" s="17">
        <v>0.78100000000000003</v>
      </c>
      <c r="WE44" s="17">
        <v>-0.58099999999999996</v>
      </c>
      <c r="WF44" s="17">
        <v>1</v>
      </c>
      <c r="WG44" s="17">
        <v>1.4490000000000001</v>
      </c>
      <c r="WH44" s="17">
        <v>1.4490000000000001</v>
      </c>
      <c r="WI44" s="17">
        <v>-0.44900000000000001</v>
      </c>
      <c r="WJ44" s="17"/>
      <c r="WK44" s="17"/>
      <c r="WL44" s="17"/>
      <c r="WM44" s="17">
        <v>0</v>
      </c>
      <c r="WN44" s="17">
        <v>1.8</v>
      </c>
      <c r="WO44" s="17">
        <v>2.4</v>
      </c>
      <c r="WP44" s="17">
        <v>2.4</v>
      </c>
      <c r="WQ44" s="17">
        <v>-0.6</v>
      </c>
      <c r="WR44" s="17">
        <v>1.3</v>
      </c>
      <c r="WS44" s="17">
        <v>1.4</v>
      </c>
      <c r="WT44" s="17">
        <v>1.4</v>
      </c>
      <c r="WU44" s="17">
        <v>-0.1</v>
      </c>
      <c r="WV44" s="17">
        <v>0</v>
      </c>
      <c r="WW44" s="17"/>
      <c r="WX44" s="17">
        <v>0.121</v>
      </c>
      <c r="WY44" s="17">
        <v>-0.121</v>
      </c>
      <c r="WZ44" s="17">
        <v>6.1</v>
      </c>
      <c r="XA44" s="17">
        <v>6.5</v>
      </c>
      <c r="XB44" s="17">
        <v>6.5</v>
      </c>
      <c r="XC44" s="17">
        <v>-0.4</v>
      </c>
      <c r="XD44" s="17">
        <v>18.2</v>
      </c>
      <c r="XE44" s="17">
        <v>18.4466</v>
      </c>
      <c r="XF44" s="17">
        <v>18.4466</v>
      </c>
      <c r="XG44" s="17">
        <v>-0.24660000000000001</v>
      </c>
      <c r="XH44" s="17">
        <v>8.5</v>
      </c>
      <c r="XI44" s="17">
        <v>10.8</v>
      </c>
      <c r="XJ44" s="17">
        <v>10.8</v>
      </c>
      <c r="XK44" s="17">
        <v>-2.2999999999999998</v>
      </c>
      <c r="XL44" s="17">
        <v>27.7</v>
      </c>
      <c r="XM44" s="17">
        <v>29</v>
      </c>
      <c r="XN44" s="17">
        <v>29</v>
      </c>
      <c r="XO44" s="17">
        <v>-1.3</v>
      </c>
      <c r="XP44" s="17">
        <v>34.6</v>
      </c>
      <c r="XQ44" s="17">
        <v>29</v>
      </c>
      <c r="XR44" s="17">
        <v>29</v>
      </c>
      <c r="XS44" s="17">
        <v>5.6</v>
      </c>
      <c r="XT44" s="17">
        <v>15.5</v>
      </c>
      <c r="XU44" s="17">
        <v>14</v>
      </c>
      <c r="XV44" s="17">
        <v>14</v>
      </c>
      <c r="XW44" s="17">
        <v>1.5</v>
      </c>
      <c r="XX44" s="17">
        <v>17.7</v>
      </c>
      <c r="XY44" s="17">
        <v>19</v>
      </c>
      <c r="XZ44" s="17">
        <v>19</v>
      </c>
      <c r="YA44" s="17">
        <v>-1.3</v>
      </c>
      <c r="YB44" s="17">
        <v>7.2</v>
      </c>
      <c r="YC44" s="17"/>
      <c r="YD44" s="17"/>
      <c r="YE44" s="17">
        <v>7.2</v>
      </c>
      <c r="YF44" s="17">
        <v>11</v>
      </c>
      <c r="YG44" s="17">
        <v>11</v>
      </c>
      <c r="YH44" s="17">
        <v>11</v>
      </c>
      <c r="YI44" s="17">
        <v>0</v>
      </c>
    </row>
    <row r="45" spans="1:659" ht="24" customHeight="1" x14ac:dyDescent="0.25">
      <c r="A45" s="1"/>
      <c r="B45" s="16" t="s">
        <v>74</v>
      </c>
      <c r="C45" s="16" t="s">
        <v>858</v>
      </c>
      <c r="D45" s="17">
        <v>204.2</v>
      </c>
      <c r="E45" s="17">
        <v>203.20388</v>
      </c>
      <c r="F45" s="17">
        <v>203.20388</v>
      </c>
      <c r="G45" s="17">
        <v>0.99612000000000001</v>
      </c>
      <c r="H45" s="17">
        <v>625</v>
      </c>
      <c r="I45" s="17">
        <v>635.02589999999998</v>
      </c>
      <c r="J45" s="17">
        <v>635.02589999999998</v>
      </c>
      <c r="K45" s="17">
        <v>-10.0259</v>
      </c>
      <c r="L45" s="17">
        <v>215.3</v>
      </c>
      <c r="M45" s="17">
        <v>206.58520999999999</v>
      </c>
      <c r="N45" s="17">
        <v>206.58520999999999</v>
      </c>
      <c r="O45" s="17">
        <v>8.7147900000000007</v>
      </c>
      <c r="P45" s="17"/>
      <c r="Q45" s="17"/>
      <c r="R45" s="17"/>
      <c r="S45" s="17">
        <v>0</v>
      </c>
      <c r="T45" s="17"/>
      <c r="U45" s="17"/>
      <c r="V45" s="17"/>
      <c r="W45" s="17">
        <v>0</v>
      </c>
      <c r="X45" s="17">
        <v>90</v>
      </c>
      <c r="Y45" s="17">
        <v>91.778639999999996</v>
      </c>
      <c r="Z45" s="17">
        <v>91.778630000000007</v>
      </c>
      <c r="AA45" s="17">
        <v>-1.7786299999999999</v>
      </c>
      <c r="AB45" s="17">
        <v>184.8</v>
      </c>
      <c r="AC45" s="17">
        <v>190.00198</v>
      </c>
      <c r="AD45" s="17">
        <v>182.72800000000001</v>
      </c>
      <c r="AE45" s="17">
        <v>2.0720000000000001</v>
      </c>
      <c r="AF45" s="17"/>
      <c r="AG45" s="17"/>
      <c r="AH45" s="17"/>
      <c r="AI45" s="17">
        <v>0</v>
      </c>
      <c r="AJ45" s="17"/>
      <c r="AK45" s="17"/>
      <c r="AL45" s="17"/>
      <c r="AM45" s="17">
        <v>0</v>
      </c>
      <c r="AN45" s="17">
        <v>176.3</v>
      </c>
      <c r="AO45" s="17">
        <v>172.68388999999999</v>
      </c>
      <c r="AP45" s="17">
        <v>176.61216999999999</v>
      </c>
      <c r="AQ45" s="17">
        <v>-0.31217</v>
      </c>
      <c r="AR45" s="17">
        <v>176.9</v>
      </c>
      <c r="AS45" s="17">
        <v>172.68388999999999</v>
      </c>
      <c r="AT45" s="17">
        <v>176.61216999999999</v>
      </c>
      <c r="AU45" s="17">
        <v>0.28782999999999997</v>
      </c>
      <c r="AV45" s="17">
        <v>176.8</v>
      </c>
      <c r="AW45" s="17">
        <v>172.68388999999999</v>
      </c>
      <c r="AX45" s="17">
        <v>176.61216999999999</v>
      </c>
      <c r="AY45" s="17">
        <v>0.18783</v>
      </c>
      <c r="AZ45" s="17">
        <v>267.8</v>
      </c>
      <c r="BA45" s="17">
        <v>259.80369000000002</v>
      </c>
      <c r="BB45" s="17">
        <v>265.71381000000002</v>
      </c>
      <c r="BC45" s="17">
        <v>2.0861900000000002</v>
      </c>
      <c r="BD45" s="17">
        <v>0</v>
      </c>
      <c r="BE45" s="17"/>
      <c r="BF45" s="17"/>
      <c r="BG45" s="17">
        <v>0</v>
      </c>
      <c r="BH45" s="17"/>
      <c r="BI45" s="17"/>
      <c r="BJ45" s="17"/>
      <c r="BK45" s="17">
        <v>0</v>
      </c>
      <c r="BL45" s="17">
        <v>298.5</v>
      </c>
      <c r="BM45" s="17">
        <v>368.40096999999997</v>
      </c>
      <c r="BN45" s="17">
        <v>368.40084999999999</v>
      </c>
      <c r="BO45" s="17">
        <v>-69.900850000000005</v>
      </c>
      <c r="BP45" s="17">
        <v>5.7</v>
      </c>
      <c r="BQ45" s="17">
        <v>9.6366700000000005</v>
      </c>
      <c r="BR45" s="17">
        <v>5.4625000000000004</v>
      </c>
      <c r="BS45" s="17">
        <v>0.23749999999999999</v>
      </c>
      <c r="BT45" s="17"/>
      <c r="BU45" s="17"/>
      <c r="BV45" s="17"/>
      <c r="BW45" s="17">
        <v>0</v>
      </c>
      <c r="BX45" s="17"/>
      <c r="BY45" s="17"/>
      <c r="BZ45" s="17"/>
      <c r="CA45" s="17">
        <v>0</v>
      </c>
      <c r="CB45" s="17"/>
      <c r="CC45" s="17"/>
      <c r="CD45" s="17"/>
      <c r="CE45" s="17">
        <v>0</v>
      </c>
      <c r="CF45" s="17"/>
      <c r="CG45" s="17"/>
      <c r="CH45" s="17"/>
      <c r="CI45" s="17">
        <v>0</v>
      </c>
      <c r="CJ45" s="17">
        <v>150.5</v>
      </c>
      <c r="CK45" s="17">
        <v>157.27735999999999</v>
      </c>
      <c r="CL45" s="17">
        <v>148.8219</v>
      </c>
      <c r="CM45" s="17">
        <v>1.6780999999999999</v>
      </c>
      <c r="CN45" s="17">
        <v>7.4</v>
      </c>
      <c r="CO45" s="17">
        <v>5.1333399999999996</v>
      </c>
      <c r="CP45" s="17">
        <v>5.1333399999999996</v>
      </c>
      <c r="CQ45" s="17">
        <v>2.2666599999999999</v>
      </c>
      <c r="CR45" s="17">
        <v>5.8</v>
      </c>
      <c r="CS45" s="17">
        <v>2.8177599999999998</v>
      </c>
      <c r="CT45" s="17">
        <v>2.8177500000000002</v>
      </c>
      <c r="CU45" s="17">
        <v>2.9822500000000001</v>
      </c>
      <c r="CV45" s="17">
        <v>5.6</v>
      </c>
      <c r="CW45" s="17">
        <v>5.6</v>
      </c>
      <c r="CX45" s="17">
        <v>5.6000100000000002</v>
      </c>
      <c r="CY45" s="17">
        <v>-1.0000000000000001E-5</v>
      </c>
      <c r="CZ45" s="17">
        <v>6.9</v>
      </c>
      <c r="DA45" s="17">
        <v>6.8787000000000003</v>
      </c>
      <c r="DB45" s="17">
        <v>6.8787000000000003</v>
      </c>
      <c r="DC45" s="17">
        <v>2.1299999999999999E-2</v>
      </c>
      <c r="DD45" s="17">
        <v>10.199999999999999</v>
      </c>
      <c r="DE45" s="17">
        <v>14.919420000000001</v>
      </c>
      <c r="DF45" s="17">
        <v>14.919409999999999</v>
      </c>
      <c r="DG45" s="17">
        <v>-4.7194099999999999</v>
      </c>
      <c r="DH45" s="17">
        <v>137</v>
      </c>
      <c r="DI45" s="17">
        <v>125.89443</v>
      </c>
      <c r="DJ45" s="17">
        <v>142.30574999999999</v>
      </c>
      <c r="DK45" s="17">
        <v>-5.3057499999999997</v>
      </c>
      <c r="DL45" s="17"/>
      <c r="DM45" s="17"/>
      <c r="DN45" s="17"/>
      <c r="DO45" s="17">
        <v>0</v>
      </c>
      <c r="DP45" s="17"/>
      <c r="DQ45" s="17"/>
      <c r="DR45" s="17"/>
      <c r="DS45" s="17">
        <v>0</v>
      </c>
      <c r="DT45" s="17"/>
      <c r="DU45" s="17"/>
      <c r="DV45" s="17"/>
      <c r="DW45" s="17">
        <v>0</v>
      </c>
      <c r="DX45" s="17"/>
      <c r="DY45" s="17"/>
      <c r="DZ45" s="17"/>
      <c r="EA45" s="17">
        <v>0</v>
      </c>
      <c r="EB45" s="17">
        <v>110.6</v>
      </c>
      <c r="EC45" s="17">
        <v>112.35728</v>
      </c>
      <c r="ED45" s="17">
        <v>112.35728</v>
      </c>
      <c r="EE45" s="17">
        <v>-1.75728</v>
      </c>
      <c r="EF45" s="17">
        <v>118.4</v>
      </c>
      <c r="EG45" s="17">
        <v>197.96771000000001</v>
      </c>
      <c r="EH45" s="17">
        <v>220.48042000000001</v>
      </c>
      <c r="EI45" s="17">
        <v>-102.08042</v>
      </c>
      <c r="EJ45" s="17"/>
      <c r="EK45" s="17"/>
      <c r="EL45" s="17"/>
      <c r="EM45" s="17">
        <v>0</v>
      </c>
      <c r="EN45" s="17"/>
      <c r="EO45" s="17"/>
      <c r="EP45" s="17"/>
      <c r="EQ45" s="17">
        <v>0</v>
      </c>
      <c r="ER45" s="17"/>
      <c r="ES45" s="17"/>
      <c r="ET45" s="17"/>
      <c r="EU45" s="17">
        <v>0</v>
      </c>
      <c r="EV45" s="17">
        <v>6.5</v>
      </c>
      <c r="EW45" s="17">
        <v>6.39</v>
      </c>
      <c r="EX45" s="17">
        <v>6.39</v>
      </c>
      <c r="EY45" s="17">
        <v>0.11</v>
      </c>
      <c r="EZ45" s="17">
        <v>284.89999999999998</v>
      </c>
      <c r="FA45" s="17">
        <v>366.75378000000001</v>
      </c>
      <c r="FB45" s="17">
        <v>380.06461000000002</v>
      </c>
      <c r="FC45" s="17">
        <v>-95.164609999999996</v>
      </c>
      <c r="FD45" s="17">
        <v>54</v>
      </c>
      <c r="FE45" s="17">
        <v>55.327390000000001</v>
      </c>
      <c r="FF45" s="17">
        <v>54.885109999999997</v>
      </c>
      <c r="FG45" s="17">
        <v>-0.88510999999999995</v>
      </c>
      <c r="FH45" s="17">
        <v>151.6</v>
      </c>
      <c r="FI45" s="17">
        <v>151.21556000000001</v>
      </c>
      <c r="FJ45" s="17">
        <v>151.21539000000001</v>
      </c>
      <c r="FK45" s="17">
        <v>0.38461000000000001</v>
      </c>
      <c r="FL45" s="17">
        <v>27.6</v>
      </c>
      <c r="FM45" s="17">
        <v>33.01126</v>
      </c>
      <c r="FN45" s="17">
        <v>26.417359999999999</v>
      </c>
      <c r="FO45" s="17">
        <v>1.1826399999999999</v>
      </c>
      <c r="FP45" s="17">
        <v>16.2</v>
      </c>
      <c r="FQ45" s="17">
        <v>16.332789999999999</v>
      </c>
      <c r="FR45" s="17">
        <v>17.210889999999999</v>
      </c>
      <c r="FS45" s="17">
        <v>-1.0108900000000001</v>
      </c>
      <c r="FT45" s="17">
        <v>18.8</v>
      </c>
      <c r="FU45" s="17">
        <v>17.961169999999999</v>
      </c>
      <c r="FV45" s="17">
        <v>17.96116</v>
      </c>
      <c r="FW45" s="17">
        <v>0.83884000000000003</v>
      </c>
      <c r="FX45" s="17">
        <v>77.3</v>
      </c>
      <c r="FY45" s="17">
        <v>85.942260000000005</v>
      </c>
      <c r="FZ45" s="17">
        <v>81.321870000000004</v>
      </c>
      <c r="GA45" s="17">
        <v>-4.0218699999999998</v>
      </c>
      <c r="GB45" s="17"/>
      <c r="GC45" s="17"/>
      <c r="GD45" s="17"/>
      <c r="GE45" s="17">
        <v>0</v>
      </c>
      <c r="GF45" s="17"/>
      <c r="GG45" s="17"/>
      <c r="GH45" s="17"/>
      <c r="GI45" s="17">
        <v>0</v>
      </c>
      <c r="GJ45" s="17"/>
      <c r="GK45" s="17"/>
      <c r="GL45" s="17"/>
      <c r="GM45" s="17">
        <v>0</v>
      </c>
      <c r="GN45" s="17">
        <v>108.8</v>
      </c>
      <c r="GO45" s="17">
        <v>110.37475999999999</v>
      </c>
      <c r="GP45" s="17">
        <v>103.25498</v>
      </c>
      <c r="GQ45" s="17">
        <v>5.5450200000000001</v>
      </c>
      <c r="GR45" s="17">
        <v>7.4</v>
      </c>
      <c r="GS45" s="17">
        <v>6.5736800000000004</v>
      </c>
      <c r="GT45" s="17">
        <v>6.5736800000000004</v>
      </c>
      <c r="GU45" s="17">
        <v>0.82632000000000005</v>
      </c>
      <c r="GV45" s="17">
        <v>6.1</v>
      </c>
      <c r="GW45" s="17">
        <v>6.6261000000000001</v>
      </c>
      <c r="GX45" s="17">
        <v>6.6261000000000001</v>
      </c>
      <c r="GY45" s="17">
        <v>-0.52610000000000001</v>
      </c>
      <c r="GZ45" s="17">
        <v>20.7</v>
      </c>
      <c r="HA45" s="17">
        <v>18</v>
      </c>
      <c r="HB45" s="17">
        <v>18.00074</v>
      </c>
      <c r="HC45" s="17">
        <v>2.6992600000000002</v>
      </c>
      <c r="HD45" s="17">
        <v>43.8</v>
      </c>
      <c r="HE45" s="17">
        <v>43.684170000000002</v>
      </c>
      <c r="HF45" s="17">
        <v>38.790089999999999</v>
      </c>
      <c r="HG45" s="17">
        <v>5.0099099999999996</v>
      </c>
      <c r="HH45" s="17">
        <v>2</v>
      </c>
      <c r="HI45" s="17">
        <v>1.97359</v>
      </c>
      <c r="HJ45" s="17">
        <v>1.97359</v>
      </c>
      <c r="HK45" s="17">
        <v>2.6409999999999999E-2</v>
      </c>
      <c r="HL45" s="17">
        <v>26.4</v>
      </c>
      <c r="HM45" s="17">
        <v>25.41272</v>
      </c>
      <c r="HN45" s="17">
        <v>25.41272</v>
      </c>
      <c r="HO45" s="17">
        <v>0.98728000000000005</v>
      </c>
      <c r="HP45" s="17">
        <v>72</v>
      </c>
      <c r="HQ45" s="17">
        <v>64.591740000000001</v>
      </c>
      <c r="HR45" s="17">
        <v>73.745630000000006</v>
      </c>
      <c r="HS45" s="17">
        <v>-1.74563</v>
      </c>
      <c r="HT45" s="17"/>
      <c r="HU45" s="17"/>
      <c r="HV45" s="17"/>
      <c r="HW45" s="17">
        <v>0</v>
      </c>
      <c r="HX45" s="17"/>
      <c r="HY45" s="17"/>
      <c r="HZ45" s="17"/>
      <c r="IA45" s="17">
        <v>0</v>
      </c>
      <c r="IB45" s="17">
        <v>78.2</v>
      </c>
      <c r="IC45" s="17">
        <v>85.482579999999999</v>
      </c>
      <c r="ID45" s="17">
        <v>85.482550000000003</v>
      </c>
      <c r="IE45" s="17">
        <v>-7.2825499999999996</v>
      </c>
      <c r="IF45" s="17"/>
      <c r="IG45" s="17"/>
      <c r="IH45" s="17"/>
      <c r="II45" s="17">
        <v>0</v>
      </c>
      <c r="IJ45" s="17"/>
      <c r="IK45" s="17"/>
      <c r="IL45" s="17"/>
      <c r="IM45" s="17">
        <v>0</v>
      </c>
      <c r="IN45" s="17">
        <v>0</v>
      </c>
      <c r="IO45" s="17"/>
      <c r="IP45" s="17"/>
      <c r="IQ45" s="17">
        <v>0</v>
      </c>
      <c r="IR45" s="17"/>
      <c r="IS45" s="17"/>
      <c r="IT45" s="17"/>
      <c r="IU45" s="17">
        <v>0</v>
      </c>
      <c r="IV45" s="17"/>
      <c r="IW45" s="17"/>
      <c r="IX45" s="17"/>
      <c r="IY45" s="17">
        <v>0</v>
      </c>
      <c r="IZ45" s="17"/>
      <c r="JA45" s="17"/>
      <c r="JB45" s="17"/>
      <c r="JC45" s="17">
        <v>0</v>
      </c>
      <c r="JD45" s="17">
        <v>84.1</v>
      </c>
      <c r="JE45" s="17">
        <v>88.649879999999996</v>
      </c>
      <c r="JF45" s="17">
        <v>88.649870000000007</v>
      </c>
      <c r="JG45" s="17">
        <v>-4.5498700000000003</v>
      </c>
      <c r="JH45" s="17">
        <v>175.5</v>
      </c>
      <c r="JI45" s="17">
        <v>185.36338000000001</v>
      </c>
      <c r="JJ45" s="17">
        <v>185.36336</v>
      </c>
      <c r="JK45" s="17">
        <v>-9.8633600000000001</v>
      </c>
      <c r="JL45" s="17">
        <v>173.6</v>
      </c>
      <c r="JM45" s="17">
        <v>185.36338000000001</v>
      </c>
      <c r="JN45" s="17">
        <v>185.36336</v>
      </c>
      <c r="JO45" s="17">
        <v>-11.76336</v>
      </c>
      <c r="JP45" s="17">
        <v>200</v>
      </c>
      <c r="JQ45" s="17">
        <v>185.36338000000001</v>
      </c>
      <c r="JR45" s="17">
        <v>185.36336</v>
      </c>
      <c r="JS45" s="17">
        <v>14.63664</v>
      </c>
      <c r="JT45" s="17">
        <v>269.3</v>
      </c>
      <c r="JU45" s="17">
        <v>278.88004000000001</v>
      </c>
      <c r="JV45" s="17">
        <v>278.88001000000003</v>
      </c>
      <c r="JW45" s="17">
        <v>-9.5800099999999997</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v>
      </c>
      <c r="KW45" s="17"/>
      <c r="KX45" s="17"/>
      <c r="KY45" s="17">
        <v>0</v>
      </c>
      <c r="KZ45" s="17"/>
      <c r="LA45" s="17"/>
      <c r="LB45" s="17"/>
      <c r="LC45" s="17">
        <v>0</v>
      </c>
      <c r="LD45" s="17">
        <v>4</v>
      </c>
      <c r="LE45" s="17">
        <v>3.1205099999999999</v>
      </c>
      <c r="LF45" s="17">
        <v>3.1204999999999998</v>
      </c>
      <c r="LG45" s="17">
        <v>0.87949999999999995</v>
      </c>
      <c r="LH45" s="17">
        <v>167.7</v>
      </c>
      <c r="LI45" s="17">
        <v>166.07543000000001</v>
      </c>
      <c r="LJ45" s="17">
        <v>155.60735</v>
      </c>
      <c r="LK45" s="17">
        <v>12.092650000000001</v>
      </c>
      <c r="LL45" s="17">
        <v>42</v>
      </c>
      <c r="LM45" s="17">
        <v>100.07965</v>
      </c>
      <c r="LN45" s="17">
        <v>105.40751</v>
      </c>
      <c r="LO45" s="17">
        <v>-63.407510000000002</v>
      </c>
      <c r="LP45" s="17">
        <v>63</v>
      </c>
      <c r="LQ45" s="17">
        <v>67.133979999999994</v>
      </c>
      <c r="LR45" s="17">
        <v>67.133979999999994</v>
      </c>
      <c r="LS45" s="17">
        <v>-4.1339800000000002</v>
      </c>
      <c r="LT45" s="17">
        <v>46.4</v>
      </c>
      <c r="LU45" s="17">
        <v>48.413229999999999</v>
      </c>
      <c r="LV45" s="17">
        <v>48.413220000000003</v>
      </c>
      <c r="LW45" s="17">
        <v>-2.01322</v>
      </c>
      <c r="LX45" s="17">
        <v>29.5</v>
      </c>
      <c r="LY45" s="17">
        <v>29.951460000000001</v>
      </c>
      <c r="LZ45" s="17">
        <v>29.951450000000001</v>
      </c>
      <c r="MA45" s="17">
        <v>-0.45145000000000002</v>
      </c>
      <c r="MB45" s="17"/>
      <c r="MC45" s="17"/>
      <c r="MD45" s="17"/>
      <c r="ME45" s="17">
        <v>0</v>
      </c>
      <c r="MF45" s="17"/>
      <c r="MG45" s="17"/>
      <c r="MH45" s="17"/>
      <c r="MI45" s="17">
        <v>0</v>
      </c>
      <c r="MJ45" s="17"/>
      <c r="MK45" s="17"/>
      <c r="ML45" s="17"/>
      <c r="MM45" s="17">
        <v>0</v>
      </c>
      <c r="MN45" s="17">
        <v>145.69999999999999</v>
      </c>
      <c r="MO45" s="17">
        <v>151.08876000000001</v>
      </c>
      <c r="MP45" s="17">
        <v>151.08876000000001</v>
      </c>
      <c r="MQ45" s="17">
        <v>-5.3887600000000004</v>
      </c>
      <c r="MR45" s="17">
        <v>146.69999999999999</v>
      </c>
      <c r="MS45" s="17">
        <v>151.08876000000001</v>
      </c>
      <c r="MT45" s="17">
        <v>151.08876000000001</v>
      </c>
      <c r="MU45" s="17">
        <v>-4.3887600000000004</v>
      </c>
      <c r="MV45" s="17">
        <v>148.9</v>
      </c>
      <c r="MW45" s="17">
        <v>151.54248000000001</v>
      </c>
      <c r="MX45" s="17">
        <v>151.54248000000001</v>
      </c>
      <c r="MY45" s="17">
        <v>-2.6424799999999999</v>
      </c>
      <c r="MZ45" s="17"/>
      <c r="NA45" s="17"/>
      <c r="NB45" s="17"/>
      <c r="NC45" s="17">
        <v>0</v>
      </c>
      <c r="ND45" s="17"/>
      <c r="NE45" s="17"/>
      <c r="NF45" s="17"/>
      <c r="NG45" s="17">
        <v>0</v>
      </c>
      <c r="NH45" s="17"/>
      <c r="NI45" s="17"/>
      <c r="NJ45" s="17"/>
      <c r="NK45" s="17">
        <v>0</v>
      </c>
      <c r="NL45" s="17"/>
      <c r="NM45" s="17"/>
      <c r="NN45" s="17"/>
      <c r="NO45" s="17">
        <v>0</v>
      </c>
      <c r="NP45" s="17">
        <v>174.4</v>
      </c>
      <c r="NQ45" s="17"/>
      <c r="NR45" s="17"/>
      <c r="NS45" s="17">
        <v>174.4</v>
      </c>
      <c r="NT45" s="17">
        <v>215.6</v>
      </c>
      <c r="NU45" s="17">
        <v>206.29038</v>
      </c>
      <c r="NV45" s="17">
        <v>206.29035999999999</v>
      </c>
      <c r="NW45" s="17">
        <v>9.3096399999999999</v>
      </c>
      <c r="NX45" s="17">
        <v>103.1</v>
      </c>
      <c r="NY45" s="17">
        <v>103.45493</v>
      </c>
      <c r="NZ45" s="17">
        <v>103.45493</v>
      </c>
      <c r="OA45" s="17">
        <v>-0.35493000000000002</v>
      </c>
      <c r="OB45" s="17">
        <v>0</v>
      </c>
      <c r="OC45" s="17"/>
      <c r="OD45" s="17"/>
      <c r="OE45" s="17">
        <v>0</v>
      </c>
      <c r="OF45" s="17">
        <v>107.1</v>
      </c>
      <c r="OG45" s="17">
        <v>114.3</v>
      </c>
      <c r="OH45" s="17">
        <v>106.773</v>
      </c>
      <c r="OI45" s="17">
        <v>0.32700000000000001</v>
      </c>
      <c r="OJ45" s="17">
        <v>0</v>
      </c>
      <c r="OK45" s="17"/>
      <c r="OL45" s="17"/>
      <c r="OM45" s="17">
        <v>0</v>
      </c>
      <c r="ON45" s="17">
        <v>1.9</v>
      </c>
      <c r="OO45" s="17"/>
      <c r="OP45" s="17">
        <v>2.2349999999999999</v>
      </c>
      <c r="OQ45" s="17">
        <v>-0.33500000000000002</v>
      </c>
      <c r="OR45" s="17">
        <v>0</v>
      </c>
      <c r="OS45" s="17"/>
      <c r="OT45" s="17"/>
      <c r="OU45" s="17">
        <v>0</v>
      </c>
      <c r="OV45" s="17">
        <v>20</v>
      </c>
      <c r="OW45" s="17">
        <v>17.475729999999999</v>
      </c>
      <c r="OX45" s="17">
        <v>17.475729999999999</v>
      </c>
      <c r="OY45" s="17">
        <v>2.52427</v>
      </c>
      <c r="OZ45" s="17">
        <v>20.7</v>
      </c>
      <c r="PA45" s="17">
        <v>21</v>
      </c>
      <c r="PB45" s="17">
        <v>19.417470000000002</v>
      </c>
      <c r="PC45" s="17">
        <v>1.2825299999999999</v>
      </c>
      <c r="PD45" s="17"/>
      <c r="PE45" s="17"/>
      <c r="PF45" s="17"/>
      <c r="PG45" s="17">
        <v>0</v>
      </c>
      <c r="PH45" s="17">
        <v>0</v>
      </c>
      <c r="PI45" s="17"/>
      <c r="PJ45" s="17"/>
      <c r="PK45" s="17">
        <v>0</v>
      </c>
      <c r="PL45" s="17"/>
      <c r="PM45" s="17"/>
      <c r="PN45" s="17"/>
      <c r="PO45" s="17">
        <v>0</v>
      </c>
      <c r="PP45" s="17">
        <v>1.1000000000000001</v>
      </c>
      <c r="PQ45" s="17">
        <v>1.2</v>
      </c>
      <c r="PR45" s="17">
        <v>1.2</v>
      </c>
      <c r="PS45" s="17">
        <v>-0.1</v>
      </c>
      <c r="PT45" s="17">
        <v>3.3</v>
      </c>
      <c r="PU45" s="17">
        <v>2.5</v>
      </c>
      <c r="PV45" s="17">
        <v>2.5</v>
      </c>
      <c r="PW45" s="17">
        <v>0.8</v>
      </c>
      <c r="PX45" s="17">
        <v>2.8</v>
      </c>
      <c r="PY45" s="17">
        <v>2.8</v>
      </c>
      <c r="PZ45" s="17">
        <v>2.8</v>
      </c>
      <c r="QA45" s="17">
        <v>0</v>
      </c>
      <c r="QB45" s="17"/>
      <c r="QC45" s="17"/>
      <c r="QD45" s="17"/>
      <c r="QE45" s="17">
        <v>0</v>
      </c>
      <c r="QF45" s="17">
        <v>20</v>
      </c>
      <c r="QG45" s="17">
        <v>19.417480000000001</v>
      </c>
      <c r="QH45" s="17">
        <v>19.417470000000002</v>
      </c>
      <c r="QI45" s="17">
        <v>0.58252999999999999</v>
      </c>
      <c r="QJ45" s="17">
        <v>18.7</v>
      </c>
      <c r="QK45" s="17">
        <v>19</v>
      </c>
      <c r="QL45" s="17">
        <v>17.475729999999999</v>
      </c>
      <c r="QM45" s="17">
        <v>1.22427</v>
      </c>
      <c r="QN45" s="17">
        <v>3.4</v>
      </c>
      <c r="QO45" s="17">
        <v>3.5</v>
      </c>
      <c r="QP45" s="17">
        <v>3.5</v>
      </c>
      <c r="QQ45" s="17">
        <v>-0.1</v>
      </c>
      <c r="QR45" s="17">
        <v>18.600000000000001</v>
      </c>
      <c r="QS45" s="17">
        <v>17.961169999999999</v>
      </c>
      <c r="QT45" s="17">
        <v>17.96116</v>
      </c>
      <c r="QU45" s="17">
        <v>0.63883999999999996</v>
      </c>
      <c r="QV45" s="17">
        <v>0</v>
      </c>
      <c r="QW45" s="17"/>
      <c r="QX45" s="17"/>
      <c r="QY45" s="17">
        <v>0</v>
      </c>
      <c r="QZ45" s="17">
        <v>0</v>
      </c>
      <c r="RA45" s="17"/>
      <c r="RB45" s="17"/>
      <c r="RC45" s="17">
        <v>0</v>
      </c>
      <c r="RD45" s="17">
        <v>29.9</v>
      </c>
      <c r="RE45" s="17">
        <v>26.6</v>
      </c>
      <c r="RF45" s="17">
        <v>25.202000000000002</v>
      </c>
      <c r="RG45" s="17">
        <v>4.6980000000000004</v>
      </c>
      <c r="RH45" s="17">
        <v>86.9</v>
      </c>
      <c r="RI45" s="17">
        <v>83.1</v>
      </c>
      <c r="RJ45" s="17">
        <v>81.212000000000003</v>
      </c>
      <c r="RK45" s="17">
        <v>5.6879999999999997</v>
      </c>
      <c r="RL45" s="17">
        <v>0</v>
      </c>
      <c r="RM45" s="17"/>
      <c r="RN45" s="17"/>
      <c r="RO45" s="17">
        <v>0</v>
      </c>
      <c r="RP45" s="17">
        <v>3.2</v>
      </c>
      <c r="RQ45" s="17">
        <v>3</v>
      </c>
      <c r="RR45" s="17">
        <v>3</v>
      </c>
      <c r="RS45" s="17">
        <v>0.2</v>
      </c>
      <c r="RT45" s="17">
        <v>18.899999999999999</v>
      </c>
      <c r="RU45" s="17">
        <v>19.772790000000001</v>
      </c>
      <c r="RV45" s="17">
        <v>19.772780000000001</v>
      </c>
      <c r="RW45" s="17">
        <v>-0.87278</v>
      </c>
      <c r="RX45" s="17">
        <v>3</v>
      </c>
      <c r="RY45" s="17">
        <v>2</v>
      </c>
      <c r="RZ45" s="17">
        <v>2</v>
      </c>
      <c r="SA45" s="17">
        <v>1</v>
      </c>
      <c r="SB45" s="17"/>
      <c r="SC45" s="17"/>
      <c r="SD45" s="17"/>
      <c r="SE45" s="17">
        <v>0</v>
      </c>
      <c r="SF45" s="17">
        <v>11.7</v>
      </c>
      <c r="SG45" s="17">
        <v>12.03884</v>
      </c>
      <c r="SH45" s="17">
        <v>12.038830000000001</v>
      </c>
      <c r="SI45" s="17">
        <v>-0.33883000000000002</v>
      </c>
      <c r="SJ45" s="17">
        <v>6.8</v>
      </c>
      <c r="SK45" s="17">
        <v>6.7</v>
      </c>
      <c r="SL45" s="17">
        <v>6.7</v>
      </c>
      <c r="SM45" s="17">
        <v>0.1</v>
      </c>
      <c r="SN45" s="17">
        <v>12.2</v>
      </c>
      <c r="SO45" s="17">
        <v>12.621359999999999</v>
      </c>
      <c r="SP45" s="17">
        <v>12.621359999999999</v>
      </c>
      <c r="SQ45" s="17">
        <v>-0.42136000000000001</v>
      </c>
      <c r="SR45" s="17">
        <v>16.600000000000001</v>
      </c>
      <c r="SS45" s="17">
        <v>16.504850000000001</v>
      </c>
      <c r="ST45" s="17">
        <v>16.504850000000001</v>
      </c>
      <c r="SU45" s="17">
        <v>9.5149999999999998E-2</v>
      </c>
      <c r="SV45" s="17">
        <v>15.6</v>
      </c>
      <c r="SW45" s="17">
        <v>16.310680000000001</v>
      </c>
      <c r="SX45" s="17">
        <v>16.310680000000001</v>
      </c>
      <c r="SY45" s="17">
        <v>-0.71067999999999998</v>
      </c>
      <c r="SZ45" s="17">
        <v>15.2</v>
      </c>
      <c r="TA45" s="17">
        <v>19.568000000000001</v>
      </c>
      <c r="TB45" s="17">
        <v>19.568000000000001</v>
      </c>
      <c r="TC45" s="17">
        <v>-4.3680000000000003</v>
      </c>
      <c r="TD45" s="17">
        <v>80.900000000000006</v>
      </c>
      <c r="TE45" s="17">
        <v>72.085999999999999</v>
      </c>
      <c r="TF45" s="17">
        <v>72.085999999999999</v>
      </c>
      <c r="TG45" s="17">
        <v>8.8140000000000001</v>
      </c>
      <c r="TH45" s="17">
        <v>0</v>
      </c>
      <c r="TI45" s="17"/>
      <c r="TJ45" s="17"/>
      <c r="TK45" s="17">
        <v>0</v>
      </c>
      <c r="TL45" s="17">
        <v>50.5</v>
      </c>
      <c r="TM45" s="17">
        <v>51.9</v>
      </c>
      <c r="TN45" s="17">
        <v>72.293999999999997</v>
      </c>
      <c r="TO45" s="17">
        <v>-21.794</v>
      </c>
      <c r="TP45" s="17">
        <v>96</v>
      </c>
      <c r="TQ45" s="17">
        <v>84.6</v>
      </c>
      <c r="TR45" s="17">
        <v>86.632999999999996</v>
      </c>
      <c r="TS45" s="17">
        <v>9.3670000000000009</v>
      </c>
      <c r="TT45" s="17">
        <v>3.8</v>
      </c>
      <c r="TU45" s="17">
        <v>5</v>
      </c>
      <c r="TV45" s="17">
        <v>5.0289999999999999</v>
      </c>
      <c r="TW45" s="17">
        <v>-1.2290000000000001</v>
      </c>
      <c r="TX45" s="17">
        <v>5.0999999999999996</v>
      </c>
      <c r="TY45" s="17">
        <v>8.2159999999999993</v>
      </c>
      <c r="TZ45" s="17">
        <v>8.2159999999999993</v>
      </c>
      <c r="UA45" s="17">
        <v>-3.1160000000000001</v>
      </c>
      <c r="UB45" s="17">
        <v>20.9</v>
      </c>
      <c r="UC45" s="17">
        <v>21</v>
      </c>
      <c r="UD45" s="17">
        <v>21</v>
      </c>
      <c r="UE45" s="17">
        <v>-0.1</v>
      </c>
      <c r="UF45" s="17">
        <v>7.6</v>
      </c>
      <c r="UG45" s="17">
        <v>7</v>
      </c>
      <c r="UH45" s="17">
        <v>7</v>
      </c>
      <c r="UI45" s="17">
        <v>0.6</v>
      </c>
      <c r="UJ45" s="17">
        <v>7.1</v>
      </c>
      <c r="UK45" s="17">
        <v>6.9</v>
      </c>
      <c r="UL45" s="17">
        <v>6.9</v>
      </c>
      <c r="UM45" s="17">
        <v>0.2</v>
      </c>
      <c r="UN45" s="17">
        <v>20</v>
      </c>
      <c r="UO45" s="17">
        <v>20</v>
      </c>
      <c r="UP45" s="17">
        <v>9.9029100000000003</v>
      </c>
      <c r="UQ45" s="17">
        <v>10.09709</v>
      </c>
      <c r="UR45" s="17">
        <v>20.399999999999999</v>
      </c>
      <c r="US45" s="17">
        <v>20</v>
      </c>
      <c r="UT45" s="17">
        <v>9.9029100000000003</v>
      </c>
      <c r="UU45" s="17">
        <v>10.49709</v>
      </c>
      <c r="UV45" s="17">
        <v>20</v>
      </c>
      <c r="UW45" s="17">
        <v>20</v>
      </c>
      <c r="UX45" s="17">
        <v>10</v>
      </c>
      <c r="UY45" s="17">
        <v>10</v>
      </c>
      <c r="UZ45" s="17">
        <v>3.7</v>
      </c>
      <c r="VA45" s="17"/>
      <c r="VB45" s="17">
        <v>3.1680000000000001</v>
      </c>
      <c r="VC45" s="17">
        <v>0.53200000000000003</v>
      </c>
      <c r="VD45" s="17"/>
      <c r="VE45" s="17"/>
      <c r="VF45" s="17"/>
      <c r="VG45" s="17">
        <v>0</v>
      </c>
      <c r="VH45" s="17">
        <v>0</v>
      </c>
      <c r="VI45" s="17"/>
      <c r="VJ45" s="17"/>
      <c r="VK45" s="17">
        <v>0</v>
      </c>
      <c r="VL45" s="17">
        <v>0</v>
      </c>
      <c r="VM45" s="17"/>
      <c r="VN45" s="17"/>
      <c r="VO45" s="17">
        <v>0</v>
      </c>
      <c r="VP45" s="17">
        <v>0.6</v>
      </c>
      <c r="VQ45" s="17">
        <v>0.6</v>
      </c>
      <c r="VR45" s="17">
        <v>0.6</v>
      </c>
      <c r="VS45" s="17">
        <v>0</v>
      </c>
      <c r="VT45" s="17">
        <v>107.5</v>
      </c>
      <c r="VU45" s="17">
        <v>107.96</v>
      </c>
      <c r="VV45" s="17">
        <v>115.614</v>
      </c>
      <c r="VW45" s="17">
        <v>-8.1140000000000008</v>
      </c>
      <c r="VX45" s="17">
        <v>120.8</v>
      </c>
      <c r="VY45" s="17">
        <v>97.8</v>
      </c>
      <c r="VZ45" s="17">
        <v>113.711</v>
      </c>
      <c r="WA45" s="17">
        <v>7.0890000000000004</v>
      </c>
      <c r="WB45" s="17">
        <v>0</v>
      </c>
      <c r="WC45" s="17"/>
      <c r="WD45" s="17"/>
      <c r="WE45" s="17">
        <v>0</v>
      </c>
      <c r="WF45" s="17">
        <v>1</v>
      </c>
      <c r="WG45" s="17">
        <v>1.4490000000000001</v>
      </c>
      <c r="WH45" s="17">
        <v>1.4490000000000001</v>
      </c>
      <c r="WI45" s="17">
        <v>-0.44900000000000001</v>
      </c>
      <c r="WJ45" s="17"/>
      <c r="WK45" s="17"/>
      <c r="WL45" s="17"/>
      <c r="WM45" s="17">
        <v>0</v>
      </c>
      <c r="WN45" s="17">
        <v>1.8</v>
      </c>
      <c r="WO45" s="17">
        <v>2.4</v>
      </c>
      <c r="WP45" s="17">
        <v>2.4</v>
      </c>
      <c r="WQ45" s="17">
        <v>-0.6</v>
      </c>
      <c r="WR45" s="17">
        <v>1</v>
      </c>
      <c r="WS45" s="17">
        <v>1.4</v>
      </c>
      <c r="WT45" s="17">
        <v>1.4</v>
      </c>
      <c r="WU45" s="17">
        <v>-0.4</v>
      </c>
      <c r="WV45" s="17">
        <v>0</v>
      </c>
      <c r="WW45" s="17"/>
      <c r="WX45" s="17"/>
      <c r="WY45" s="17">
        <v>0</v>
      </c>
      <c r="WZ45" s="17">
        <v>6.2</v>
      </c>
      <c r="XA45" s="17">
        <v>6.5</v>
      </c>
      <c r="XB45" s="17">
        <v>6.5</v>
      </c>
      <c r="XC45" s="17">
        <v>-0.3</v>
      </c>
      <c r="XD45" s="17">
        <v>18.7</v>
      </c>
      <c r="XE45" s="17">
        <v>18.4466</v>
      </c>
      <c r="XF45" s="17">
        <v>18.4466</v>
      </c>
      <c r="XG45" s="17">
        <v>0.25340000000000001</v>
      </c>
      <c r="XH45" s="17">
        <v>7.3</v>
      </c>
      <c r="XI45" s="17">
        <v>10.8</v>
      </c>
      <c r="XJ45" s="17">
        <v>10.8</v>
      </c>
      <c r="XK45" s="17">
        <v>-3.5</v>
      </c>
      <c r="XL45" s="17">
        <v>28.36</v>
      </c>
      <c r="XM45" s="17">
        <v>29</v>
      </c>
      <c r="XN45" s="17">
        <v>29</v>
      </c>
      <c r="XO45" s="17">
        <v>-0.64</v>
      </c>
      <c r="XP45" s="17">
        <v>35.200000000000003</v>
      </c>
      <c r="XQ45" s="17">
        <v>29</v>
      </c>
      <c r="XR45" s="17">
        <v>29</v>
      </c>
      <c r="XS45" s="17">
        <v>6.2</v>
      </c>
      <c r="XT45" s="17">
        <v>14.7</v>
      </c>
      <c r="XU45" s="17">
        <v>14</v>
      </c>
      <c r="XV45" s="17">
        <v>14</v>
      </c>
      <c r="XW45" s="17">
        <v>0.7</v>
      </c>
      <c r="XX45" s="17">
        <v>19</v>
      </c>
      <c r="XY45" s="17">
        <v>19</v>
      </c>
      <c r="XZ45" s="17">
        <v>19</v>
      </c>
      <c r="YA45" s="17">
        <v>0</v>
      </c>
      <c r="YB45" s="17">
        <v>7.1</v>
      </c>
      <c r="YC45" s="17"/>
      <c r="YD45" s="17"/>
      <c r="YE45" s="17">
        <v>7.1</v>
      </c>
      <c r="YF45" s="17">
        <v>10.8</v>
      </c>
      <c r="YG45" s="17">
        <v>11</v>
      </c>
      <c r="YH45" s="17">
        <v>11</v>
      </c>
      <c r="YI45" s="17">
        <v>-0.2</v>
      </c>
    </row>
    <row r="46" spans="1:659" ht="24" customHeight="1" x14ac:dyDescent="0.25">
      <c r="A46" s="1"/>
      <c r="B46" s="16" t="s">
        <v>74</v>
      </c>
      <c r="C46" s="16" t="s">
        <v>859</v>
      </c>
      <c r="D46" s="17">
        <v>203.5</v>
      </c>
      <c r="E46" s="17">
        <v>203.20388</v>
      </c>
      <c r="F46" s="17">
        <v>203.20388</v>
      </c>
      <c r="G46" s="17">
        <v>0.29611999999999999</v>
      </c>
      <c r="H46" s="17">
        <v>626.29999999999995</v>
      </c>
      <c r="I46" s="17">
        <v>635.02589999999998</v>
      </c>
      <c r="J46" s="17">
        <v>635.02589999999998</v>
      </c>
      <c r="K46" s="17">
        <v>-8.7258999999999993</v>
      </c>
      <c r="L46" s="17">
        <v>213.8</v>
      </c>
      <c r="M46" s="17">
        <v>206.58520999999999</v>
      </c>
      <c r="N46" s="17">
        <v>206.58520999999999</v>
      </c>
      <c r="O46" s="17">
        <v>7.2147899999999998</v>
      </c>
      <c r="P46" s="17"/>
      <c r="Q46" s="17"/>
      <c r="R46" s="17"/>
      <c r="S46" s="17">
        <v>0</v>
      </c>
      <c r="T46" s="17"/>
      <c r="U46" s="17"/>
      <c r="V46" s="17"/>
      <c r="W46" s="17">
        <v>0</v>
      </c>
      <c r="X46" s="17">
        <v>89.9</v>
      </c>
      <c r="Y46" s="17">
        <v>91.778639999999996</v>
      </c>
      <c r="Z46" s="17">
        <v>91.778630000000007</v>
      </c>
      <c r="AA46" s="17">
        <v>-1.87863</v>
      </c>
      <c r="AB46" s="17">
        <v>184.8</v>
      </c>
      <c r="AC46" s="17">
        <v>190.00198</v>
      </c>
      <c r="AD46" s="17">
        <v>182.72800000000001</v>
      </c>
      <c r="AE46" s="17">
        <v>2.0720000000000001</v>
      </c>
      <c r="AF46" s="17"/>
      <c r="AG46" s="17"/>
      <c r="AH46" s="17"/>
      <c r="AI46" s="17">
        <v>0</v>
      </c>
      <c r="AJ46" s="17"/>
      <c r="AK46" s="17"/>
      <c r="AL46" s="17"/>
      <c r="AM46" s="17">
        <v>0</v>
      </c>
      <c r="AN46" s="17">
        <v>156.19999999999999</v>
      </c>
      <c r="AO46" s="17">
        <v>160.70805999999999</v>
      </c>
      <c r="AP46" s="17">
        <v>176.61228</v>
      </c>
      <c r="AQ46" s="17">
        <v>-20.412279999999999</v>
      </c>
      <c r="AR46" s="17">
        <v>156.19999999999999</v>
      </c>
      <c r="AS46" s="17">
        <v>160.70805999999999</v>
      </c>
      <c r="AT46" s="17">
        <v>176.61228</v>
      </c>
      <c r="AU46" s="17">
        <v>-20.412279999999999</v>
      </c>
      <c r="AV46" s="17">
        <v>156.30000000000001</v>
      </c>
      <c r="AW46" s="17">
        <v>160.70805999999999</v>
      </c>
      <c r="AX46" s="17">
        <v>176.61228</v>
      </c>
      <c r="AY46" s="17">
        <v>-20.312280000000001</v>
      </c>
      <c r="AZ46" s="17">
        <v>251.1</v>
      </c>
      <c r="BA46" s="17">
        <v>241.786</v>
      </c>
      <c r="BB46" s="17">
        <v>265.71395999999999</v>
      </c>
      <c r="BC46" s="17">
        <v>-14.613960000000001</v>
      </c>
      <c r="BD46" s="17">
        <v>0</v>
      </c>
      <c r="BE46" s="17"/>
      <c r="BF46" s="17"/>
      <c r="BG46" s="17">
        <v>0</v>
      </c>
      <c r="BH46" s="17"/>
      <c r="BI46" s="17"/>
      <c r="BJ46" s="17"/>
      <c r="BK46" s="17">
        <v>0</v>
      </c>
      <c r="BL46" s="17">
        <v>361.6</v>
      </c>
      <c r="BM46" s="17">
        <v>368.40096999999997</v>
      </c>
      <c r="BN46" s="17">
        <v>368.40084999999999</v>
      </c>
      <c r="BO46" s="17">
        <v>-6.8008499999999996</v>
      </c>
      <c r="BP46" s="17">
        <v>5.8</v>
      </c>
      <c r="BQ46" s="17">
        <v>9.6366700000000005</v>
      </c>
      <c r="BR46" s="17">
        <v>5.4625000000000004</v>
      </c>
      <c r="BS46" s="17">
        <v>0.33750000000000002</v>
      </c>
      <c r="BT46" s="17"/>
      <c r="BU46" s="17"/>
      <c r="BV46" s="17"/>
      <c r="BW46" s="17">
        <v>0</v>
      </c>
      <c r="BX46" s="17"/>
      <c r="BY46" s="17"/>
      <c r="BZ46" s="17"/>
      <c r="CA46" s="17">
        <v>0</v>
      </c>
      <c r="CB46" s="17"/>
      <c r="CC46" s="17"/>
      <c r="CD46" s="17"/>
      <c r="CE46" s="17">
        <v>0</v>
      </c>
      <c r="CF46" s="17"/>
      <c r="CG46" s="17"/>
      <c r="CH46" s="17"/>
      <c r="CI46" s="17">
        <v>0</v>
      </c>
      <c r="CJ46" s="17">
        <v>149.1</v>
      </c>
      <c r="CK46" s="17">
        <v>157.27735999999999</v>
      </c>
      <c r="CL46" s="17">
        <v>148.8219</v>
      </c>
      <c r="CM46" s="17">
        <v>0.27810000000000001</v>
      </c>
      <c r="CN46" s="17">
        <v>7.5</v>
      </c>
      <c r="CO46" s="17">
        <v>5.1333399999999996</v>
      </c>
      <c r="CP46" s="17">
        <v>5.1333399999999996</v>
      </c>
      <c r="CQ46" s="17">
        <v>2.36666</v>
      </c>
      <c r="CR46" s="17">
        <v>5.8</v>
      </c>
      <c r="CS46" s="17">
        <v>2.8177599999999998</v>
      </c>
      <c r="CT46" s="17">
        <v>2.8177500000000002</v>
      </c>
      <c r="CU46" s="17">
        <v>2.9822500000000001</v>
      </c>
      <c r="CV46" s="17">
        <v>5.6</v>
      </c>
      <c r="CW46" s="17">
        <v>5.6</v>
      </c>
      <c r="CX46" s="17">
        <v>5.6000100000000002</v>
      </c>
      <c r="CY46" s="17">
        <v>-1.0000000000000001E-5</v>
      </c>
      <c r="CZ46" s="17">
        <v>6.9</v>
      </c>
      <c r="DA46" s="17">
        <v>6.8787000000000003</v>
      </c>
      <c r="DB46" s="17">
        <v>6.8787000000000003</v>
      </c>
      <c r="DC46" s="17">
        <v>2.1299999999999999E-2</v>
      </c>
      <c r="DD46" s="17">
        <v>13.6</v>
      </c>
      <c r="DE46" s="17">
        <v>14.919420000000001</v>
      </c>
      <c r="DF46" s="17">
        <v>14.919409999999999</v>
      </c>
      <c r="DG46" s="17">
        <v>-1.31941</v>
      </c>
      <c r="DH46" s="17">
        <v>135.4</v>
      </c>
      <c r="DI46" s="17">
        <v>123.15600000000001</v>
      </c>
      <c r="DJ46" s="17">
        <v>142.30574999999999</v>
      </c>
      <c r="DK46" s="17">
        <v>-6.9057500000000003</v>
      </c>
      <c r="DL46" s="17"/>
      <c r="DM46" s="17"/>
      <c r="DN46" s="17"/>
      <c r="DO46" s="17">
        <v>0</v>
      </c>
      <c r="DP46" s="17"/>
      <c r="DQ46" s="17"/>
      <c r="DR46" s="17"/>
      <c r="DS46" s="17">
        <v>0</v>
      </c>
      <c r="DT46" s="17"/>
      <c r="DU46" s="17"/>
      <c r="DV46" s="17"/>
      <c r="DW46" s="17">
        <v>0</v>
      </c>
      <c r="DX46" s="17"/>
      <c r="DY46" s="17"/>
      <c r="DZ46" s="17"/>
      <c r="EA46" s="17">
        <v>0</v>
      </c>
      <c r="EB46" s="17">
        <v>110.6</v>
      </c>
      <c r="EC46" s="17">
        <v>112.35728</v>
      </c>
      <c r="ED46" s="17">
        <v>112.35728</v>
      </c>
      <c r="EE46" s="17">
        <v>-1.75728</v>
      </c>
      <c r="EF46" s="17">
        <v>202.1</v>
      </c>
      <c r="EG46" s="17">
        <v>220.48074</v>
      </c>
      <c r="EH46" s="17">
        <v>220.48043000000001</v>
      </c>
      <c r="EI46" s="17">
        <v>-18.38043</v>
      </c>
      <c r="EJ46" s="17"/>
      <c r="EK46" s="17"/>
      <c r="EL46" s="17"/>
      <c r="EM46" s="17">
        <v>0</v>
      </c>
      <c r="EN46" s="17"/>
      <c r="EO46" s="17"/>
      <c r="EP46" s="17"/>
      <c r="EQ46" s="17">
        <v>0</v>
      </c>
      <c r="ER46" s="17"/>
      <c r="ES46" s="17"/>
      <c r="ET46" s="17"/>
      <c r="EU46" s="17">
        <v>0</v>
      </c>
      <c r="EV46" s="17">
        <v>6.5</v>
      </c>
      <c r="EW46" s="17">
        <v>6.39</v>
      </c>
      <c r="EX46" s="17">
        <v>6.39</v>
      </c>
      <c r="EY46" s="17">
        <v>0.11</v>
      </c>
      <c r="EZ46" s="17">
        <v>230.1</v>
      </c>
      <c r="FA46" s="17">
        <v>367.53149000000002</v>
      </c>
      <c r="FB46" s="17">
        <v>386.98790000000002</v>
      </c>
      <c r="FC46" s="17">
        <v>-156.8879</v>
      </c>
      <c r="FD46" s="17">
        <v>52.9</v>
      </c>
      <c r="FE46" s="17">
        <v>55.327390000000001</v>
      </c>
      <c r="FF46" s="17">
        <v>54.885109999999997</v>
      </c>
      <c r="FG46" s="17">
        <v>-1.9851099999999999</v>
      </c>
      <c r="FH46" s="17">
        <v>151.69999999999999</v>
      </c>
      <c r="FI46" s="17">
        <v>151.21556000000001</v>
      </c>
      <c r="FJ46" s="17">
        <v>151.21539000000001</v>
      </c>
      <c r="FK46" s="17">
        <v>0.48460999999999999</v>
      </c>
      <c r="FL46" s="17">
        <v>27.6</v>
      </c>
      <c r="FM46" s="17">
        <v>33.01126</v>
      </c>
      <c r="FN46" s="17">
        <v>26.417359999999999</v>
      </c>
      <c r="FO46" s="17">
        <v>1.1826399999999999</v>
      </c>
      <c r="FP46" s="17">
        <v>16.600000000000001</v>
      </c>
      <c r="FQ46" s="17">
        <v>16.332789999999999</v>
      </c>
      <c r="FR46" s="17">
        <v>17.210889999999999</v>
      </c>
      <c r="FS46" s="17">
        <v>-0.61089000000000004</v>
      </c>
      <c r="FT46" s="17">
        <v>18.8</v>
      </c>
      <c r="FU46" s="17">
        <v>17.961169999999999</v>
      </c>
      <c r="FV46" s="17">
        <v>17.96116</v>
      </c>
      <c r="FW46" s="17">
        <v>0.83884000000000003</v>
      </c>
      <c r="FX46" s="17">
        <v>81.8</v>
      </c>
      <c r="FY46" s="17">
        <v>85.942260000000005</v>
      </c>
      <c r="FZ46" s="17">
        <v>81.321870000000004</v>
      </c>
      <c r="GA46" s="17">
        <v>0.47813</v>
      </c>
      <c r="GB46" s="17"/>
      <c r="GC46" s="17"/>
      <c r="GD46" s="17"/>
      <c r="GE46" s="17">
        <v>0</v>
      </c>
      <c r="GF46" s="17"/>
      <c r="GG46" s="17"/>
      <c r="GH46" s="17"/>
      <c r="GI46" s="17">
        <v>0</v>
      </c>
      <c r="GJ46" s="17"/>
      <c r="GK46" s="17"/>
      <c r="GL46" s="17"/>
      <c r="GM46" s="17">
        <v>0</v>
      </c>
      <c r="GN46" s="17">
        <v>109</v>
      </c>
      <c r="GO46" s="17">
        <v>110.37475999999999</v>
      </c>
      <c r="GP46" s="17">
        <v>103.25498</v>
      </c>
      <c r="GQ46" s="17">
        <v>5.7450200000000002</v>
      </c>
      <c r="GR46" s="17">
        <v>7.5</v>
      </c>
      <c r="GS46" s="17">
        <v>6.5736800000000004</v>
      </c>
      <c r="GT46" s="17">
        <v>6.5736800000000004</v>
      </c>
      <c r="GU46" s="17">
        <v>0.92632000000000003</v>
      </c>
      <c r="GV46" s="17">
        <v>6</v>
      </c>
      <c r="GW46" s="17">
        <v>6.6261000000000001</v>
      </c>
      <c r="GX46" s="17">
        <v>6.6261000000000001</v>
      </c>
      <c r="GY46" s="17">
        <v>-0.62609999999999999</v>
      </c>
      <c r="GZ46" s="17">
        <v>28.1</v>
      </c>
      <c r="HA46" s="17">
        <v>28.812909999999999</v>
      </c>
      <c r="HB46" s="17">
        <v>18.000679999999999</v>
      </c>
      <c r="HC46" s="17">
        <v>10.099320000000001</v>
      </c>
      <c r="HD46" s="17">
        <v>43.5</v>
      </c>
      <c r="HE46" s="17">
        <v>43.684170000000002</v>
      </c>
      <c r="HF46" s="17">
        <v>38.790089999999999</v>
      </c>
      <c r="HG46" s="17">
        <v>4.7099099999999998</v>
      </c>
      <c r="HH46" s="17">
        <v>2</v>
      </c>
      <c r="HI46" s="17">
        <v>1.97359</v>
      </c>
      <c r="HJ46" s="17">
        <v>1.97359</v>
      </c>
      <c r="HK46" s="17">
        <v>2.6409999999999999E-2</v>
      </c>
      <c r="HL46" s="17">
        <v>31.9</v>
      </c>
      <c r="HM46" s="17">
        <v>25.41272</v>
      </c>
      <c r="HN46" s="17">
        <v>25.41272</v>
      </c>
      <c r="HO46" s="17">
        <v>6.4872800000000002</v>
      </c>
      <c r="HP46" s="17">
        <v>72.2</v>
      </c>
      <c r="HQ46" s="17">
        <v>64.669619999999995</v>
      </c>
      <c r="HR46" s="17">
        <v>73.803120000000007</v>
      </c>
      <c r="HS46" s="17">
        <v>-1.6031200000000001</v>
      </c>
      <c r="HT46" s="17"/>
      <c r="HU46" s="17"/>
      <c r="HV46" s="17"/>
      <c r="HW46" s="17">
        <v>0</v>
      </c>
      <c r="HX46" s="17"/>
      <c r="HY46" s="17"/>
      <c r="HZ46" s="17"/>
      <c r="IA46" s="17">
        <v>0</v>
      </c>
      <c r="IB46" s="17">
        <v>78.3</v>
      </c>
      <c r="IC46" s="17">
        <v>85.482579999999999</v>
      </c>
      <c r="ID46" s="17">
        <v>85.482550000000003</v>
      </c>
      <c r="IE46" s="17">
        <v>-7.18255</v>
      </c>
      <c r="IF46" s="17"/>
      <c r="IG46" s="17"/>
      <c r="IH46" s="17"/>
      <c r="II46" s="17">
        <v>0</v>
      </c>
      <c r="IJ46" s="17"/>
      <c r="IK46" s="17"/>
      <c r="IL46" s="17"/>
      <c r="IM46" s="17">
        <v>0</v>
      </c>
      <c r="IN46" s="17">
        <v>0</v>
      </c>
      <c r="IO46" s="17"/>
      <c r="IP46" s="17"/>
      <c r="IQ46" s="17">
        <v>0</v>
      </c>
      <c r="IR46" s="17"/>
      <c r="IS46" s="17"/>
      <c r="IT46" s="17"/>
      <c r="IU46" s="17">
        <v>0</v>
      </c>
      <c r="IV46" s="17"/>
      <c r="IW46" s="17"/>
      <c r="IX46" s="17"/>
      <c r="IY46" s="17">
        <v>0</v>
      </c>
      <c r="IZ46" s="17"/>
      <c r="JA46" s="17"/>
      <c r="JB46" s="17"/>
      <c r="JC46" s="17">
        <v>0</v>
      </c>
      <c r="JD46" s="17">
        <v>84</v>
      </c>
      <c r="JE46" s="17">
        <v>88.649879999999996</v>
      </c>
      <c r="JF46" s="17">
        <v>88.649870000000007</v>
      </c>
      <c r="JG46" s="17">
        <v>-4.6498699999999999</v>
      </c>
      <c r="JH46" s="17">
        <v>175.8</v>
      </c>
      <c r="JI46" s="17">
        <v>185.33663000000001</v>
      </c>
      <c r="JJ46" s="17">
        <v>185.33661000000001</v>
      </c>
      <c r="JK46" s="17">
        <v>-9.5366099999999996</v>
      </c>
      <c r="JL46" s="17">
        <v>173.8</v>
      </c>
      <c r="JM46" s="17">
        <v>185.33663000000001</v>
      </c>
      <c r="JN46" s="17">
        <v>185.33661000000001</v>
      </c>
      <c r="JO46" s="17">
        <v>-11.53661</v>
      </c>
      <c r="JP46" s="17">
        <v>200</v>
      </c>
      <c r="JQ46" s="17">
        <v>185.33663000000001</v>
      </c>
      <c r="JR46" s="17">
        <v>185.33661000000001</v>
      </c>
      <c r="JS46" s="17">
        <v>14.66339</v>
      </c>
      <c r="JT46" s="17">
        <v>269.10000000000002</v>
      </c>
      <c r="JU46" s="17">
        <v>278.83978999999999</v>
      </c>
      <c r="JV46" s="17">
        <v>278.83976000000001</v>
      </c>
      <c r="JW46" s="17">
        <v>-9.7397600000000004</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v>
      </c>
      <c r="KW46" s="17"/>
      <c r="KX46" s="17"/>
      <c r="KY46" s="17">
        <v>0</v>
      </c>
      <c r="KZ46" s="17"/>
      <c r="LA46" s="17"/>
      <c r="LB46" s="17"/>
      <c r="LC46" s="17">
        <v>0</v>
      </c>
      <c r="LD46" s="17">
        <v>3.9</v>
      </c>
      <c r="LE46" s="17">
        <v>3.1205099999999999</v>
      </c>
      <c r="LF46" s="17">
        <v>3.1204999999999998</v>
      </c>
      <c r="LG46" s="17">
        <v>0.77949999999999997</v>
      </c>
      <c r="LH46" s="17">
        <v>195.9</v>
      </c>
      <c r="LI46" s="17">
        <v>200.35373000000001</v>
      </c>
      <c r="LJ46" s="17">
        <v>155.60695999999999</v>
      </c>
      <c r="LK46" s="17">
        <v>40.293039999999998</v>
      </c>
      <c r="LL46" s="17">
        <v>88.9</v>
      </c>
      <c r="LM46" s="17">
        <v>95.479770000000002</v>
      </c>
      <c r="LN46" s="17">
        <v>115.36863</v>
      </c>
      <c r="LO46" s="17">
        <v>-26.468630000000001</v>
      </c>
      <c r="LP46" s="17">
        <v>63.1</v>
      </c>
      <c r="LQ46" s="17">
        <v>67.133979999999994</v>
      </c>
      <c r="LR46" s="17">
        <v>67.133979999999994</v>
      </c>
      <c r="LS46" s="17">
        <v>-4.0339799999999997</v>
      </c>
      <c r="LT46" s="17">
        <v>46.1</v>
      </c>
      <c r="LU46" s="17">
        <v>48.413229999999999</v>
      </c>
      <c r="LV46" s="17">
        <v>48.413220000000003</v>
      </c>
      <c r="LW46" s="17">
        <v>-2.3132199999999998</v>
      </c>
      <c r="LX46" s="17">
        <v>29.6</v>
      </c>
      <c r="LY46" s="17">
        <v>29.951460000000001</v>
      </c>
      <c r="LZ46" s="17">
        <v>29.951450000000001</v>
      </c>
      <c r="MA46" s="17">
        <v>-0.35144999999999998</v>
      </c>
      <c r="MB46" s="17"/>
      <c r="MC46" s="17"/>
      <c r="MD46" s="17"/>
      <c r="ME46" s="17">
        <v>0</v>
      </c>
      <c r="MF46" s="17"/>
      <c r="MG46" s="17"/>
      <c r="MH46" s="17"/>
      <c r="MI46" s="17">
        <v>0</v>
      </c>
      <c r="MJ46" s="17"/>
      <c r="MK46" s="17"/>
      <c r="ML46" s="17"/>
      <c r="MM46" s="17">
        <v>0</v>
      </c>
      <c r="MN46" s="17">
        <v>145.5</v>
      </c>
      <c r="MO46" s="17">
        <v>151.08876000000001</v>
      </c>
      <c r="MP46" s="17">
        <v>151.08876000000001</v>
      </c>
      <c r="MQ46" s="17">
        <v>-5.5887599999999997</v>
      </c>
      <c r="MR46" s="17">
        <v>147</v>
      </c>
      <c r="MS46" s="17">
        <v>151.08876000000001</v>
      </c>
      <c r="MT46" s="17">
        <v>151.08876000000001</v>
      </c>
      <c r="MU46" s="17">
        <v>-4.0887599999999997</v>
      </c>
      <c r="MV46" s="17">
        <v>148.80000000000001</v>
      </c>
      <c r="MW46" s="17">
        <v>151.54248000000001</v>
      </c>
      <c r="MX46" s="17">
        <v>151.54248000000001</v>
      </c>
      <c r="MY46" s="17">
        <v>-2.74248</v>
      </c>
      <c r="MZ46" s="17"/>
      <c r="NA46" s="17"/>
      <c r="NB46" s="17"/>
      <c r="NC46" s="17">
        <v>0</v>
      </c>
      <c r="ND46" s="17"/>
      <c r="NE46" s="17"/>
      <c r="NF46" s="17"/>
      <c r="NG46" s="17">
        <v>0</v>
      </c>
      <c r="NH46" s="17"/>
      <c r="NI46" s="17"/>
      <c r="NJ46" s="17"/>
      <c r="NK46" s="17">
        <v>0</v>
      </c>
      <c r="NL46" s="17"/>
      <c r="NM46" s="17"/>
      <c r="NN46" s="17"/>
      <c r="NO46" s="17">
        <v>0</v>
      </c>
      <c r="NP46" s="17">
        <v>174.3</v>
      </c>
      <c r="NQ46" s="17"/>
      <c r="NR46" s="17"/>
      <c r="NS46" s="17">
        <v>174.3</v>
      </c>
      <c r="NT46" s="17">
        <v>215.5</v>
      </c>
      <c r="NU46" s="17">
        <v>206.29038</v>
      </c>
      <c r="NV46" s="17">
        <v>206.29035999999999</v>
      </c>
      <c r="NW46" s="17">
        <v>9.2096400000000003</v>
      </c>
      <c r="NX46" s="17">
        <v>103.2</v>
      </c>
      <c r="NY46" s="17">
        <v>103.45493</v>
      </c>
      <c r="NZ46" s="17">
        <v>103.45493</v>
      </c>
      <c r="OA46" s="17">
        <v>-0.25492999999999999</v>
      </c>
      <c r="OB46" s="17">
        <v>0</v>
      </c>
      <c r="OC46" s="17"/>
      <c r="OD46" s="17"/>
      <c r="OE46" s="17">
        <v>0</v>
      </c>
      <c r="OF46" s="17">
        <v>100.8</v>
      </c>
      <c r="OG46" s="17">
        <v>112.9</v>
      </c>
      <c r="OH46" s="17">
        <v>104.85599999999999</v>
      </c>
      <c r="OI46" s="17">
        <v>-4.056</v>
      </c>
      <c r="OJ46" s="17">
        <v>0</v>
      </c>
      <c r="OK46" s="17"/>
      <c r="OL46" s="17"/>
      <c r="OM46" s="17">
        <v>0</v>
      </c>
      <c r="ON46" s="17">
        <v>1.7</v>
      </c>
      <c r="OO46" s="17"/>
      <c r="OP46" s="17">
        <v>1.5620000000000001</v>
      </c>
      <c r="OQ46" s="17">
        <v>0.13800000000000001</v>
      </c>
      <c r="OR46" s="17">
        <v>0</v>
      </c>
      <c r="OS46" s="17"/>
      <c r="OT46" s="17"/>
      <c r="OU46" s="17">
        <v>0</v>
      </c>
      <c r="OV46" s="17">
        <v>20</v>
      </c>
      <c r="OW46" s="17">
        <v>17.475729999999999</v>
      </c>
      <c r="OX46" s="17">
        <v>17.475729999999999</v>
      </c>
      <c r="OY46" s="17">
        <v>2.52427</v>
      </c>
      <c r="OZ46" s="17">
        <v>20.7</v>
      </c>
      <c r="PA46" s="17">
        <v>21</v>
      </c>
      <c r="PB46" s="17">
        <v>19.417470000000002</v>
      </c>
      <c r="PC46" s="17">
        <v>1.2825299999999999</v>
      </c>
      <c r="PD46" s="17"/>
      <c r="PE46" s="17"/>
      <c r="PF46" s="17"/>
      <c r="PG46" s="17">
        <v>0</v>
      </c>
      <c r="PH46" s="17">
        <v>0</v>
      </c>
      <c r="PI46" s="17"/>
      <c r="PJ46" s="17"/>
      <c r="PK46" s="17">
        <v>0</v>
      </c>
      <c r="PL46" s="17"/>
      <c r="PM46" s="17"/>
      <c r="PN46" s="17"/>
      <c r="PO46" s="17">
        <v>0</v>
      </c>
      <c r="PP46" s="17">
        <v>1.1000000000000001</v>
      </c>
      <c r="PQ46" s="17">
        <v>1.2</v>
      </c>
      <c r="PR46" s="17">
        <v>1.2</v>
      </c>
      <c r="PS46" s="17">
        <v>-0.1</v>
      </c>
      <c r="PT46" s="17">
        <v>3.3</v>
      </c>
      <c r="PU46" s="17">
        <v>2.5</v>
      </c>
      <c r="PV46" s="17">
        <v>2.5</v>
      </c>
      <c r="PW46" s="17">
        <v>0.8</v>
      </c>
      <c r="PX46" s="17">
        <v>2.8</v>
      </c>
      <c r="PY46" s="17">
        <v>2.8</v>
      </c>
      <c r="PZ46" s="17">
        <v>2.8</v>
      </c>
      <c r="QA46" s="17">
        <v>0</v>
      </c>
      <c r="QB46" s="17"/>
      <c r="QC46" s="17"/>
      <c r="QD46" s="17"/>
      <c r="QE46" s="17">
        <v>0</v>
      </c>
      <c r="QF46" s="17">
        <v>20</v>
      </c>
      <c r="QG46" s="17">
        <v>19.417480000000001</v>
      </c>
      <c r="QH46" s="17">
        <v>19.417470000000002</v>
      </c>
      <c r="QI46" s="17">
        <v>0.58252999999999999</v>
      </c>
      <c r="QJ46" s="17">
        <v>18.5</v>
      </c>
      <c r="QK46" s="17">
        <v>19</v>
      </c>
      <c r="QL46" s="17">
        <v>17.475729999999999</v>
      </c>
      <c r="QM46" s="17">
        <v>1.02427</v>
      </c>
      <c r="QN46" s="17">
        <v>3.4</v>
      </c>
      <c r="QO46" s="17">
        <v>3.5</v>
      </c>
      <c r="QP46" s="17">
        <v>3.5</v>
      </c>
      <c r="QQ46" s="17">
        <v>-0.1</v>
      </c>
      <c r="QR46" s="17">
        <v>18.600000000000001</v>
      </c>
      <c r="QS46" s="17">
        <v>17.961169999999999</v>
      </c>
      <c r="QT46" s="17">
        <v>17.96116</v>
      </c>
      <c r="QU46" s="17">
        <v>0.63883999999999996</v>
      </c>
      <c r="QV46" s="17">
        <v>0</v>
      </c>
      <c r="QW46" s="17"/>
      <c r="QX46" s="17"/>
      <c r="QY46" s="17">
        <v>0</v>
      </c>
      <c r="QZ46" s="17">
        <v>0</v>
      </c>
      <c r="RA46" s="17"/>
      <c r="RB46" s="17"/>
      <c r="RC46" s="17">
        <v>0</v>
      </c>
      <c r="RD46" s="17">
        <v>30.7</v>
      </c>
      <c r="RE46" s="17">
        <v>26.4</v>
      </c>
      <c r="RF46" s="17">
        <v>25.282</v>
      </c>
      <c r="RG46" s="17">
        <v>5.4180000000000001</v>
      </c>
      <c r="RH46" s="17">
        <v>87.7</v>
      </c>
      <c r="RI46" s="17">
        <v>81.8</v>
      </c>
      <c r="RJ46" s="17">
        <v>80.203999999999994</v>
      </c>
      <c r="RK46" s="17">
        <v>7.4960000000000004</v>
      </c>
      <c r="RL46" s="17">
        <v>0</v>
      </c>
      <c r="RM46" s="17"/>
      <c r="RN46" s="17"/>
      <c r="RO46" s="17">
        <v>0</v>
      </c>
      <c r="RP46" s="17">
        <v>3.2</v>
      </c>
      <c r="RQ46" s="17">
        <v>3</v>
      </c>
      <c r="RR46" s="17">
        <v>3</v>
      </c>
      <c r="RS46" s="17">
        <v>0.2</v>
      </c>
      <c r="RT46" s="17">
        <v>18.899999999999999</v>
      </c>
      <c r="RU46" s="17">
        <v>19.772790000000001</v>
      </c>
      <c r="RV46" s="17">
        <v>19.772780000000001</v>
      </c>
      <c r="RW46" s="17">
        <v>-0.87278</v>
      </c>
      <c r="RX46" s="17">
        <v>3</v>
      </c>
      <c r="RY46" s="17">
        <v>2</v>
      </c>
      <c r="RZ46" s="17">
        <v>2</v>
      </c>
      <c r="SA46" s="17">
        <v>1</v>
      </c>
      <c r="SB46" s="17"/>
      <c r="SC46" s="17"/>
      <c r="SD46" s="17"/>
      <c r="SE46" s="17">
        <v>0</v>
      </c>
      <c r="SF46" s="17">
        <v>11.6</v>
      </c>
      <c r="SG46" s="17">
        <v>12.03884</v>
      </c>
      <c r="SH46" s="17">
        <v>12.038830000000001</v>
      </c>
      <c r="SI46" s="17">
        <v>-0.43883</v>
      </c>
      <c r="SJ46" s="17">
        <v>8.3000000000000007</v>
      </c>
      <c r="SK46" s="17">
        <v>6.7</v>
      </c>
      <c r="SL46" s="17">
        <v>6.7</v>
      </c>
      <c r="SM46" s="17">
        <v>1.6</v>
      </c>
      <c r="SN46" s="17">
        <v>12.3</v>
      </c>
      <c r="SO46" s="17">
        <v>12.621359999999999</v>
      </c>
      <c r="SP46" s="17">
        <v>12.621359999999999</v>
      </c>
      <c r="SQ46" s="17">
        <v>-0.32135999999999998</v>
      </c>
      <c r="SR46" s="17">
        <v>16.8</v>
      </c>
      <c r="SS46" s="17">
        <v>16.504850000000001</v>
      </c>
      <c r="ST46" s="17">
        <v>16.504850000000001</v>
      </c>
      <c r="SU46" s="17">
        <v>0.29515000000000002</v>
      </c>
      <c r="SV46" s="17">
        <v>15.7</v>
      </c>
      <c r="SW46" s="17">
        <v>16.310680000000001</v>
      </c>
      <c r="SX46" s="17">
        <v>16.310680000000001</v>
      </c>
      <c r="SY46" s="17">
        <v>-0.61068</v>
      </c>
      <c r="SZ46" s="17">
        <v>15.6</v>
      </c>
      <c r="TA46" s="17">
        <v>19.007000000000001</v>
      </c>
      <c r="TB46" s="17">
        <v>19.007000000000001</v>
      </c>
      <c r="TC46" s="17">
        <v>-3.407</v>
      </c>
      <c r="TD46" s="17">
        <v>78.599999999999994</v>
      </c>
      <c r="TE46" s="17">
        <v>69.588999999999999</v>
      </c>
      <c r="TF46" s="17">
        <v>69.588999999999999</v>
      </c>
      <c r="TG46" s="17">
        <v>9.0109999999999992</v>
      </c>
      <c r="TH46" s="17">
        <v>0</v>
      </c>
      <c r="TI46" s="17"/>
      <c r="TJ46" s="17"/>
      <c r="TK46" s="17">
        <v>0</v>
      </c>
      <c r="TL46" s="17">
        <v>58.9</v>
      </c>
      <c r="TM46" s="17">
        <v>55.2</v>
      </c>
      <c r="TN46" s="17">
        <v>71.203000000000003</v>
      </c>
      <c r="TO46" s="17">
        <v>-12.303000000000001</v>
      </c>
      <c r="TP46" s="17">
        <v>87.9</v>
      </c>
      <c r="TQ46" s="17">
        <v>83.37</v>
      </c>
      <c r="TR46" s="17">
        <v>85.74</v>
      </c>
      <c r="TS46" s="17">
        <v>2.16</v>
      </c>
      <c r="TT46" s="17">
        <v>3.4</v>
      </c>
      <c r="TU46" s="17">
        <v>4.8</v>
      </c>
      <c r="TV46" s="17">
        <v>4.8230000000000004</v>
      </c>
      <c r="TW46" s="17">
        <v>-1.423</v>
      </c>
      <c r="TX46" s="17">
        <v>5.2</v>
      </c>
      <c r="TY46" s="17">
        <v>7.3579999999999997</v>
      </c>
      <c r="TZ46" s="17">
        <v>7.3579999999999997</v>
      </c>
      <c r="UA46" s="17">
        <v>-2.1579999999999999</v>
      </c>
      <c r="UB46" s="17">
        <v>20.9</v>
      </c>
      <c r="UC46" s="17">
        <v>21</v>
      </c>
      <c r="UD46" s="17">
        <v>21</v>
      </c>
      <c r="UE46" s="17">
        <v>-0.1</v>
      </c>
      <c r="UF46" s="17">
        <v>7.6</v>
      </c>
      <c r="UG46" s="17">
        <v>7</v>
      </c>
      <c r="UH46" s="17">
        <v>7</v>
      </c>
      <c r="UI46" s="17">
        <v>0.6</v>
      </c>
      <c r="UJ46" s="17">
        <v>7.2</v>
      </c>
      <c r="UK46" s="17">
        <v>6.9</v>
      </c>
      <c r="UL46" s="17">
        <v>6.9</v>
      </c>
      <c r="UM46" s="17">
        <v>0.3</v>
      </c>
      <c r="UN46" s="17">
        <v>20</v>
      </c>
      <c r="UO46" s="17">
        <v>20</v>
      </c>
      <c r="UP46" s="17">
        <v>9.9029100000000003</v>
      </c>
      <c r="UQ46" s="17">
        <v>10.09709</v>
      </c>
      <c r="UR46" s="17">
        <v>20.399999999999999</v>
      </c>
      <c r="US46" s="17">
        <v>20</v>
      </c>
      <c r="UT46" s="17">
        <v>9.9029100000000003</v>
      </c>
      <c r="UU46" s="17">
        <v>10.49709</v>
      </c>
      <c r="UV46" s="17">
        <v>20</v>
      </c>
      <c r="UW46" s="17">
        <v>20</v>
      </c>
      <c r="UX46" s="17">
        <v>10</v>
      </c>
      <c r="UY46" s="17">
        <v>10</v>
      </c>
      <c r="UZ46" s="17">
        <v>2.7</v>
      </c>
      <c r="VA46" s="17"/>
      <c r="VB46" s="17">
        <v>2.6739999999999999</v>
      </c>
      <c r="VC46" s="17">
        <v>2.5999999999999999E-2</v>
      </c>
      <c r="VD46" s="17"/>
      <c r="VE46" s="17"/>
      <c r="VF46" s="17"/>
      <c r="VG46" s="17">
        <v>0</v>
      </c>
      <c r="VH46" s="17">
        <v>0</v>
      </c>
      <c r="VI46" s="17"/>
      <c r="VJ46" s="17"/>
      <c r="VK46" s="17">
        <v>0</v>
      </c>
      <c r="VL46" s="17">
        <v>0</v>
      </c>
      <c r="VM46" s="17"/>
      <c r="VN46" s="17"/>
      <c r="VO46" s="17">
        <v>0</v>
      </c>
      <c r="VP46" s="17">
        <v>0.6</v>
      </c>
      <c r="VQ46" s="17">
        <v>0.6</v>
      </c>
      <c r="VR46" s="17">
        <v>0.6</v>
      </c>
      <c r="VS46" s="17">
        <v>0</v>
      </c>
      <c r="VT46" s="17">
        <v>103.3</v>
      </c>
      <c r="VU46" s="17">
        <v>103.39</v>
      </c>
      <c r="VV46" s="17">
        <v>112.014</v>
      </c>
      <c r="VW46" s="17">
        <v>-8.7140000000000004</v>
      </c>
      <c r="VX46" s="17">
        <v>120.1</v>
      </c>
      <c r="VY46" s="17">
        <v>89.5</v>
      </c>
      <c r="VZ46" s="17">
        <v>100.30500000000001</v>
      </c>
      <c r="WA46" s="17">
        <v>19.795000000000002</v>
      </c>
      <c r="WB46" s="17">
        <v>0</v>
      </c>
      <c r="WC46" s="17"/>
      <c r="WD46" s="17"/>
      <c r="WE46" s="17">
        <v>0</v>
      </c>
      <c r="WF46" s="17">
        <v>1.1000000000000001</v>
      </c>
      <c r="WG46" s="17">
        <v>1.4490000000000001</v>
      </c>
      <c r="WH46" s="17">
        <v>1.4490000000000001</v>
      </c>
      <c r="WI46" s="17">
        <v>-0.34899999999999998</v>
      </c>
      <c r="WJ46" s="17"/>
      <c r="WK46" s="17"/>
      <c r="WL46" s="17"/>
      <c r="WM46" s="17">
        <v>0</v>
      </c>
      <c r="WN46" s="17">
        <v>1.8</v>
      </c>
      <c r="WO46" s="17">
        <v>2.4</v>
      </c>
      <c r="WP46" s="17">
        <v>2.4</v>
      </c>
      <c r="WQ46" s="17">
        <v>-0.6</v>
      </c>
      <c r="WR46" s="17">
        <v>1</v>
      </c>
      <c r="WS46" s="17">
        <v>1.4</v>
      </c>
      <c r="WT46" s="17">
        <v>1.4</v>
      </c>
      <c r="WU46" s="17">
        <v>-0.4</v>
      </c>
      <c r="WV46" s="17">
        <v>0</v>
      </c>
      <c r="WW46" s="17"/>
      <c r="WX46" s="17"/>
      <c r="WY46" s="17">
        <v>0</v>
      </c>
      <c r="WZ46" s="17">
        <v>6.2</v>
      </c>
      <c r="XA46" s="17">
        <v>6.5</v>
      </c>
      <c r="XB46" s="17">
        <v>6.5</v>
      </c>
      <c r="XC46" s="17">
        <v>-0.3</v>
      </c>
      <c r="XD46" s="17">
        <v>18.7</v>
      </c>
      <c r="XE46" s="17">
        <v>18.4466</v>
      </c>
      <c r="XF46" s="17">
        <v>18.4466</v>
      </c>
      <c r="XG46" s="17">
        <v>0.25340000000000001</v>
      </c>
      <c r="XH46" s="17">
        <v>7</v>
      </c>
      <c r="XI46" s="17">
        <v>10.8</v>
      </c>
      <c r="XJ46" s="17">
        <v>10.8</v>
      </c>
      <c r="XK46" s="17">
        <v>-3.8</v>
      </c>
      <c r="XL46" s="17">
        <v>28.39</v>
      </c>
      <c r="XM46" s="17">
        <v>29</v>
      </c>
      <c r="XN46" s="17">
        <v>29</v>
      </c>
      <c r="XO46" s="17">
        <v>-0.61</v>
      </c>
      <c r="XP46" s="17">
        <v>35.25</v>
      </c>
      <c r="XQ46" s="17">
        <v>29</v>
      </c>
      <c r="XR46" s="17">
        <v>29</v>
      </c>
      <c r="XS46" s="17">
        <v>6.25</v>
      </c>
      <c r="XT46" s="17">
        <v>14.4</v>
      </c>
      <c r="XU46" s="17">
        <v>14</v>
      </c>
      <c r="XV46" s="17">
        <v>14</v>
      </c>
      <c r="XW46" s="17">
        <v>0.4</v>
      </c>
      <c r="XX46" s="17">
        <v>17.399999999999999</v>
      </c>
      <c r="XY46" s="17">
        <v>19</v>
      </c>
      <c r="XZ46" s="17">
        <v>19</v>
      </c>
      <c r="YA46" s="17">
        <v>-1.6</v>
      </c>
      <c r="YB46" s="17">
        <v>7.2</v>
      </c>
      <c r="YC46" s="17"/>
      <c r="YD46" s="17"/>
      <c r="YE46" s="17">
        <v>7.2</v>
      </c>
      <c r="YF46" s="17">
        <v>11</v>
      </c>
      <c r="YG46" s="17">
        <v>11</v>
      </c>
      <c r="YH46" s="17">
        <v>11</v>
      </c>
      <c r="YI46" s="17">
        <v>0</v>
      </c>
    </row>
    <row r="47" spans="1:659" ht="24" customHeight="1" x14ac:dyDescent="0.25">
      <c r="A47" s="1"/>
      <c r="B47" s="16" t="s">
        <v>74</v>
      </c>
      <c r="C47" s="16" t="s">
        <v>860</v>
      </c>
      <c r="D47" s="17">
        <v>202</v>
      </c>
      <c r="E47" s="17">
        <v>203.20388</v>
      </c>
      <c r="F47" s="17">
        <v>203.20388</v>
      </c>
      <c r="G47" s="17">
        <v>-1.2038800000000001</v>
      </c>
      <c r="H47" s="17">
        <v>627.29999999999995</v>
      </c>
      <c r="I47" s="17">
        <v>635.02589999999998</v>
      </c>
      <c r="J47" s="17">
        <v>635.02589999999998</v>
      </c>
      <c r="K47" s="17">
        <v>-7.7259000000000002</v>
      </c>
      <c r="L47" s="17">
        <v>214.5</v>
      </c>
      <c r="M47" s="17">
        <v>206.58520999999999</v>
      </c>
      <c r="N47" s="17">
        <v>206.58520999999999</v>
      </c>
      <c r="O47" s="17">
        <v>7.91479</v>
      </c>
      <c r="P47" s="17"/>
      <c r="Q47" s="17"/>
      <c r="R47" s="17"/>
      <c r="S47" s="17">
        <v>0</v>
      </c>
      <c r="T47" s="17"/>
      <c r="U47" s="17"/>
      <c r="V47" s="17"/>
      <c r="W47" s="17">
        <v>0</v>
      </c>
      <c r="X47" s="17">
        <v>89.8</v>
      </c>
      <c r="Y47" s="17">
        <v>91.778639999999996</v>
      </c>
      <c r="Z47" s="17">
        <v>91.778630000000007</v>
      </c>
      <c r="AA47" s="17">
        <v>-1.9786300000000001</v>
      </c>
      <c r="AB47" s="17">
        <v>184.5</v>
      </c>
      <c r="AC47" s="17">
        <v>190.00198</v>
      </c>
      <c r="AD47" s="17">
        <v>182.72800000000001</v>
      </c>
      <c r="AE47" s="17">
        <v>1.772</v>
      </c>
      <c r="AF47" s="17"/>
      <c r="AG47" s="17"/>
      <c r="AH47" s="17"/>
      <c r="AI47" s="17">
        <v>0</v>
      </c>
      <c r="AJ47" s="17"/>
      <c r="AK47" s="17"/>
      <c r="AL47" s="17"/>
      <c r="AM47" s="17">
        <v>0</v>
      </c>
      <c r="AN47" s="17">
        <v>159</v>
      </c>
      <c r="AO47" s="17">
        <v>165.82355000000001</v>
      </c>
      <c r="AP47" s="17">
        <v>179.13783000000001</v>
      </c>
      <c r="AQ47" s="17">
        <v>-20.137830000000001</v>
      </c>
      <c r="AR47" s="17">
        <v>159.30000000000001</v>
      </c>
      <c r="AS47" s="17">
        <v>165.82355000000001</v>
      </c>
      <c r="AT47" s="17">
        <v>179.13783000000001</v>
      </c>
      <c r="AU47" s="17">
        <v>-19.83783</v>
      </c>
      <c r="AV47" s="17">
        <v>159.19999999999999</v>
      </c>
      <c r="AW47" s="17">
        <v>165.82355000000001</v>
      </c>
      <c r="AX47" s="17">
        <v>179.13783000000001</v>
      </c>
      <c r="AY47" s="17">
        <v>-19.937830000000002</v>
      </c>
      <c r="AZ47" s="17">
        <v>251.9</v>
      </c>
      <c r="BA47" s="17">
        <v>249.48228</v>
      </c>
      <c r="BB47" s="17">
        <v>269.51366999999999</v>
      </c>
      <c r="BC47" s="17">
        <v>-17.613669999999999</v>
      </c>
      <c r="BD47" s="17">
        <v>0</v>
      </c>
      <c r="BE47" s="17"/>
      <c r="BF47" s="17"/>
      <c r="BG47" s="17">
        <v>0</v>
      </c>
      <c r="BH47" s="17"/>
      <c r="BI47" s="17"/>
      <c r="BJ47" s="17"/>
      <c r="BK47" s="17">
        <v>0</v>
      </c>
      <c r="BL47" s="17">
        <v>360.8</v>
      </c>
      <c r="BM47" s="17">
        <v>341.64114000000001</v>
      </c>
      <c r="BN47" s="17">
        <v>368.40084999999999</v>
      </c>
      <c r="BO47" s="17">
        <v>-7.6008500000000003</v>
      </c>
      <c r="BP47" s="17">
        <v>5.7</v>
      </c>
      <c r="BQ47" s="17">
        <v>9.6366700000000005</v>
      </c>
      <c r="BR47" s="17">
        <v>5.4625000000000004</v>
      </c>
      <c r="BS47" s="17">
        <v>0.23749999999999999</v>
      </c>
      <c r="BT47" s="17"/>
      <c r="BU47" s="17"/>
      <c r="BV47" s="17"/>
      <c r="BW47" s="17">
        <v>0</v>
      </c>
      <c r="BX47" s="17"/>
      <c r="BY47" s="17"/>
      <c r="BZ47" s="17"/>
      <c r="CA47" s="17">
        <v>0</v>
      </c>
      <c r="CB47" s="17"/>
      <c r="CC47" s="17"/>
      <c r="CD47" s="17"/>
      <c r="CE47" s="17">
        <v>0</v>
      </c>
      <c r="CF47" s="17"/>
      <c r="CG47" s="17"/>
      <c r="CH47" s="17"/>
      <c r="CI47" s="17">
        <v>0</v>
      </c>
      <c r="CJ47" s="17">
        <v>150.1</v>
      </c>
      <c r="CK47" s="17">
        <v>157.27735999999999</v>
      </c>
      <c r="CL47" s="17">
        <v>148.8219</v>
      </c>
      <c r="CM47" s="17">
        <v>1.2781</v>
      </c>
      <c r="CN47" s="17">
        <v>7.4</v>
      </c>
      <c r="CO47" s="17">
        <v>5.1333399999999996</v>
      </c>
      <c r="CP47" s="17">
        <v>5.1333399999999996</v>
      </c>
      <c r="CQ47" s="17">
        <v>2.2666599999999999</v>
      </c>
      <c r="CR47" s="17">
        <v>5.8</v>
      </c>
      <c r="CS47" s="17">
        <v>2.8177599999999998</v>
      </c>
      <c r="CT47" s="17">
        <v>2.8177500000000002</v>
      </c>
      <c r="CU47" s="17">
        <v>2.9822500000000001</v>
      </c>
      <c r="CV47" s="17">
        <v>5.6</v>
      </c>
      <c r="CW47" s="17">
        <v>5.6000100000000002</v>
      </c>
      <c r="CX47" s="17">
        <v>5.6000100000000002</v>
      </c>
      <c r="CY47" s="17">
        <v>-1.0000000000000001E-5</v>
      </c>
      <c r="CZ47" s="17">
        <v>6.9</v>
      </c>
      <c r="DA47" s="17">
        <v>6.8787000000000003</v>
      </c>
      <c r="DB47" s="17">
        <v>6.8787000000000003</v>
      </c>
      <c r="DC47" s="17">
        <v>2.1299999999999999E-2</v>
      </c>
      <c r="DD47" s="17">
        <v>13.9</v>
      </c>
      <c r="DE47" s="17">
        <v>14.919420000000001</v>
      </c>
      <c r="DF47" s="17">
        <v>14.919409999999999</v>
      </c>
      <c r="DG47" s="17">
        <v>-1.0194099999999999</v>
      </c>
      <c r="DH47" s="17">
        <v>135.6</v>
      </c>
      <c r="DI47" s="17">
        <v>68.366399999999999</v>
      </c>
      <c r="DJ47" s="17">
        <v>142.30574999999999</v>
      </c>
      <c r="DK47" s="17">
        <v>-6.7057500000000001</v>
      </c>
      <c r="DL47" s="17"/>
      <c r="DM47" s="17"/>
      <c r="DN47" s="17"/>
      <c r="DO47" s="17">
        <v>0</v>
      </c>
      <c r="DP47" s="17"/>
      <c r="DQ47" s="17"/>
      <c r="DR47" s="17"/>
      <c r="DS47" s="17">
        <v>0</v>
      </c>
      <c r="DT47" s="17"/>
      <c r="DU47" s="17"/>
      <c r="DV47" s="17"/>
      <c r="DW47" s="17">
        <v>0</v>
      </c>
      <c r="DX47" s="17"/>
      <c r="DY47" s="17"/>
      <c r="DZ47" s="17"/>
      <c r="EA47" s="17">
        <v>0</v>
      </c>
      <c r="EB47" s="17">
        <v>110.7</v>
      </c>
      <c r="EC47" s="17">
        <v>112.35728</v>
      </c>
      <c r="ED47" s="17">
        <v>112.35728</v>
      </c>
      <c r="EE47" s="17">
        <v>-1.6572800000000001</v>
      </c>
      <c r="EF47" s="17">
        <v>202.4</v>
      </c>
      <c r="EG47" s="17">
        <v>181.97555</v>
      </c>
      <c r="EH47" s="17">
        <v>220.48043000000001</v>
      </c>
      <c r="EI47" s="17">
        <v>-18.08043</v>
      </c>
      <c r="EJ47" s="17"/>
      <c r="EK47" s="17"/>
      <c r="EL47" s="17"/>
      <c r="EM47" s="17">
        <v>0</v>
      </c>
      <c r="EN47" s="17"/>
      <c r="EO47" s="17"/>
      <c r="EP47" s="17"/>
      <c r="EQ47" s="17">
        <v>0</v>
      </c>
      <c r="ER47" s="17"/>
      <c r="ES47" s="17"/>
      <c r="ET47" s="17"/>
      <c r="EU47" s="17">
        <v>0</v>
      </c>
      <c r="EV47" s="17">
        <v>6.5</v>
      </c>
      <c r="EW47" s="17">
        <v>6.39</v>
      </c>
      <c r="EX47" s="17">
        <v>6.39</v>
      </c>
      <c r="EY47" s="17">
        <v>0.11</v>
      </c>
      <c r="EZ47" s="17">
        <v>230.1</v>
      </c>
      <c r="FA47" s="17">
        <v>228.45615000000001</v>
      </c>
      <c r="FB47" s="17">
        <v>386.97879999999998</v>
      </c>
      <c r="FC47" s="17">
        <v>-156.87880000000001</v>
      </c>
      <c r="FD47" s="17">
        <v>53</v>
      </c>
      <c r="FE47" s="17">
        <v>55.327390000000001</v>
      </c>
      <c r="FF47" s="17">
        <v>54.885109999999997</v>
      </c>
      <c r="FG47" s="17">
        <v>-1.8851100000000001</v>
      </c>
      <c r="FH47" s="17">
        <v>150.9</v>
      </c>
      <c r="FI47" s="17">
        <v>151.21556000000001</v>
      </c>
      <c r="FJ47" s="17">
        <v>151.21539000000001</v>
      </c>
      <c r="FK47" s="17">
        <v>-0.31539</v>
      </c>
      <c r="FL47" s="17">
        <v>27.7</v>
      </c>
      <c r="FM47" s="17">
        <v>33.01126</v>
      </c>
      <c r="FN47" s="17">
        <v>26.417359999999999</v>
      </c>
      <c r="FO47" s="17">
        <v>1.28264</v>
      </c>
      <c r="FP47" s="17">
        <v>16.8</v>
      </c>
      <c r="FQ47" s="17">
        <v>16.33278</v>
      </c>
      <c r="FR47" s="17">
        <v>17.210889999999999</v>
      </c>
      <c r="FS47" s="17">
        <v>-0.41088999999999998</v>
      </c>
      <c r="FT47" s="17">
        <v>18.8</v>
      </c>
      <c r="FU47" s="17">
        <v>17.96116</v>
      </c>
      <c r="FV47" s="17">
        <v>17.96116</v>
      </c>
      <c r="FW47" s="17">
        <v>0.83884000000000003</v>
      </c>
      <c r="FX47" s="17">
        <v>80.2</v>
      </c>
      <c r="FY47" s="17">
        <v>85.942250000000001</v>
      </c>
      <c r="FZ47" s="17">
        <v>81.321870000000004</v>
      </c>
      <c r="GA47" s="17">
        <v>-1.1218699999999999</v>
      </c>
      <c r="GB47" s="17"/>
      <c r="GC47" s="17"/>
      <c r="GD47" s="17"/>
      <c r="GE47" s="17">
        <v>0</v>
      </c>
      <c r="GF47" s="17"/>
      <c r="GG47" s="17"/>
      <c r="GH47" s="17"/>
      <c r="GI47" s="17">
        <v>0</v>
      </c>
      <c r="GJ47" s="17"/>
      <c r="GK47" s="17"/>
      <c r="GL47" s="17"/>
      <c r="GM47" s="17">
        <v>0</v>
      </c>
      <c r="GN47" s="17">
        <v>108.3</v>
      </c>
      <c r="GO47" s="17">
        <v>110.37475999999999</v>
      </c>
      <c r="GP47" s="17">
        <v>103.25498</v>
      </c>
      <c r="GQ47" s="17">
        <v>5.0450200000000001</v>
      </c>
      <c r="GR47" s="17">
        <v>7.4</v>
      </c>
      <c r="GS47" s="17">
        <v>6.5736800000000004</v>
      </c>
      <c r="GT47" s="17">
        <v>6.5736800000000004</v>
      </c>
      <c r="GU47" s="17">
        <v>0.82632000000000005</v>
      </c>
      <c r="GV47" s="17">
        <v>6</v>
      </c>
      <c r="GW47" s="17">
        <v>6.6261000000000001</v>
      </c>
      <c r="GX47" s="17">
        <v>6.6261000000000001</v>
      </c>
      <c r="GY47" s="17">
        <v>-0.62609999999999999</v>
      </c>
      <c r="GZ47" s="17">
        <v>23.9</v>
      </c>
      <c r="HA47" s="17">
        <v>24.643360000000001</v>
      </c>
      <c r="HB47" s="17">
        <v>18.000779999999999</v>
      </c>
      <c r="HC47" s="17">
        <v>5.8992199999999997</v>
      </c>
      <c r="HD47" s="17">
        <v>43.6</v>
      </c>
      <c r="HE47" s="17">
        <v>43.684170000000002</v>
      </c>
      <c r="HF47" s="17">
        <v>38.790089999999999</v>
      </c>
      <c r="HG47" s="17">
        <v>4.8099100000000004</v>
      </c>
      <c r="HH47" s="17">
        <v>2</v>
      </c>
      <c r="HI47" s="17">
        <v>1.97359</v>
      </c>
      <c r="HJ47" s="17">
        <v>1.97359</v>
      </c>
      <c r="HK47" s="17">
        <v>2.6409999999999999E-2</v>
      </c>
      <c r="HL47" s="17">
        <v>31.5</v>
      </c>
      <c r="HM47" s="17">
        <v>25.41272</v>
      </c>
      <c r="HN47" s="17">
        <v>25.41272</v>
      </c>
      <c r="HO47" s="17">
        <v>6.0872799999999998</v>
      </c>
      <c r="HP47" s="17">
        <v>72.2</v>
      </c>
      <c r="HQ47" s="17">
        <v>64.629220000000004</v>
      </c>
      <c r="HR47" s="17">
        <v>73.686459999999997</v>
      </c>
      <c r="HS47" s="17">
        <v>-1.4864599999999999</v>
      </c>
      <c r="HT47" s="17"/>
      <c r="HU47" s="17"/>
      <c r="HV47" s="17"/>
      <c r="HW47" s="17">
        <v>0</v>
      </c>
      <c r="HX47" s="17"/>
      <c r="HY47" s="17"/>
      <c r="HZ47" s="17"/>
      <c r="IA47" s="17">
        <v>0</v>
      </c>
      <c r="IB47" s="17">
        <v>78.099999999999994</v>
      </c>
      <c r="IC47" s="17">
        <v>85.482110000000006</v>
      </c>
      <c r="ID47" s="17">
        <v>85.482560000000007</v>
      </c>
      <c r="IE47" s="17">
        <v>-7.3825599999999998</v>
      </c>
      <c r="IF47" s="17"/>
      <c r="IG47" s="17"/>
      <c r="IH47" s="17"/>
      <c r="II47" s="17">
        <v>0</v>
      </c>
      <c r="IJ47" s="17"/>
      <c r="IK47" s="17"/>
      <c r="IL47" s="17"/>
      <c r="IM47" s="17">
        <v>0</v>
      </c>
      <c r="IN47" s="17">
        <v>0</v>
      </c>
      <c r="IO47" s="17"/>
      <c r="IP47" s="17"/>
      <c r="IQ47" s="17">
        <v>0</v>
      </c>
      <c r="IR47" s="17"/>
      <c r="IS47" s="17"/>
      <c r="IT47" s="17"/>
      <c r="IU47" s="17">
        <v>0</v>
      </c>
      <c r="IV47" s="17"/>
      <c r="IW47" s="17"/>
      <c r="IX47" s="17"/>
      <c r="IY47" s="17">
        <v>0</v>
      </c>
      <c r="IZ47" s="17"/>
      <c r="JA47" s="17"/>
      <c r="JB47" s="17"/>
      <c r="JC47" s="17">
        <v>0</v>
      </c>
      <c r="JD47" s="17">
        <v>83.8</v>
      </c>
      <c r="JE47" s="17">
        <v>88.649879999999996</v>
      </c>
      <c r="JF47" s="17">
        <v>88.649870000000007</v>
      </c>
      <c r="JG47" s="17">
        <v>-4.8498700000000001</v>
      </c>
      <c r="JH47" s="17">
        <v>175.6</v>
      </c>
      <c r="JI47" s="17">
        <v>185.36331999999999</v>
      </c>
      <c r="JJ47" s="17">
        <v>185.36336</v>
      </c>
      <c r="JK47" s="17">
        <v>-9.7633600000000005</v>
      </c>
      <c r="JL47" s="17">
        <v>173.3</v>
      </c>
      <c r="JM47" s="17">
        <v>185.36331999999999</v>
      </c>
      <c r="JN47" s="17">
        <v>185.36336</v>
      </c>
      <c r="JO47" s="17">
        <v>-12.063359999999999</v>
      </c>
      <c r="JP47" s="17">
        <v>200</v>
      </c>
      <c r="JQ47" s="17">
        <v>185.36331999999999</v>
      </c>
      <c r="JR47" s="17">
        <v>185.36336</v>
      </c>
      <c r="JS47" s="17">
        <v>14.63664</v>
      </c>
      <c r="JT47" s="17">
        <v>269.3</v>
      </c>
      <c r="JU47" s="17">
        <v>278.87993999999998</v>
      </c>
      <c r="JV47" s="17">
        <v>278.88001000000003</v>
      </c>
      <c r="JW47" s="17">
        <v>-9.5800099999999997</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v>
      </c>
      <c r="KW47" s="17"/>
      <c r="KX47" s="17"/>
      <c r="KY47" s="17">
        <v>0</v>
      </c>
      <c r="KZ47" s="17"/>
      <c r="LA47" s="17"/>
      <c r="LB47" s="17"/>
      <c r="LC47" s="17">
        <v>0</v>
      </c>
      <c r="LD47" s="17">
        <v>4</v>
      </c>
      <c r="LE47" s="17">
        <v>3.1205099999999999</v>
      </c>
      <c r="LF47" s="17">
        <v>3.1204999999999998</v>
      </c>
      <c r="LG47" s="17">
        <v>0.87949999999999995</v>
      </c>
      <c r="LH47" s="17">
        <v>191.7</v>
      </c>
      <c r="LI47" s="17">
        <v>202.30026000000001</v>
      </c>
      <c r="LJ47" s="17">
        <v>156.21234000000001</v>
      </c>
      <c r="LK47" s="17">
        <v>35.487659999999998</v>
      </c>
      <c r="LL47" s="17">
        <v>90.9</v>
      </c>
      <c r="LM47" s="17">
        <v>60.236440000000002</v>
      </c>
      <c r="LN47" s="17">
        <v>115.02994</v>
      </c>
      <c r="LO47" s="17">
        <v>-24.129940000000001</v>
      </c>
      <c r="LP47" s="17">
        <v>64.099999999999994</v>
      </c>
      <c r="LQ47" s="17">
        <v>67.133979999999994</v>
      </c>
      <c r="LR47" s="17">
        <v>67.133979999999994</v>
      </c>
      <c r="LS47" s="17">
        <v>-3.0339800000000001</v>
      </c>
      <c r="LT47" s="17">
        <v>44</v>
      </c>
      <c r="LU47" s="17">
        <v>48.413229999999999</v>
      </c>
      <c r="LV47" s="17">
        <v>48.413220000000003</v>
      </c>
      <c r="LW47" s="17">
        <v>-4.4132199999999999</v>
      </c>
      <c r="LX47" s="17">
        <v>29.4</v>
      </c>
      <c r="LY47" s="17">
        <v>29.951450000000001</v>
      </c>
      <c r="LZ47" s="17">
        <v>29.951450000000001</v>
      </c>
      <c r="MA47" s="17">
        <v>-0.55145</v>
      </c>
      <c r="MB47" s="17"/>
      <c r="MC47" s="17"/>
      <c r="MD47" s="17"/>
      <c r="ME47" s="17">
        <v>0</v>
      </c>
      <c r="MF47" s="17"/>
      <c r="MG47" s="17"/>
      <c r="MH47" s="17"/>
      <c r="MI47" s="17">
        <v>0</v>
      </c>
      <c r="MJ47" s="17"/>
      <c r="MK47" s="17"/>
      <c r="ML47" s="17"/>
      <c r="MM47" s="17">
        <v>0</v>
      </c>
      <c r="MN47" s="17">
        <v>145.9</v>
      </c>
      <c r="MO47" s="17">
        <v>151.08874</v>
      </c>
      <c r="MP47" s="17">
        <v>151.08876000000001</v>
      </c>
      <c r="MQ47" s="17">
        <v>-5.1887600000000003</v>
      </c>
      <c r="MR47" s="17">
        <v>147.1</v>
      </c>
      <c r="MS47" s="17">
        <v>151.08874</v>
      </c>
      <c r="MT47" s="17">
        <v>151.08876000000001</v>
      </c>
      <c r="MU47" s="17">
        <v>-3.9887600000000001</v>
      </c>
      <c r="MV47" s="17">
        <v>148.80000000000001</v>
      </c>
      <c r="MW47" s="17">
        <v>151.54246000000001</v>
      </c>
      <c r="MX47" s="17">
        <v>151.54248000000001</v>
      </c>
      <c r="MY47" s="17">
        <v>-2.74248</v>
      </c>
      <c r="MZ47" s="17"/>
      <c r="NA47" s="17"/>
      <c r="NB47" s="17"/>
      <c r="NC47" s="17">
        <v>0</v>
      </c>
      <c r="ND47" s="17"/>
      <c r="NE47" s="17"/>
      <c r="NF47" s="17"/>
      <c r="NG47" s="17">
        <v>0</v>
      </c>
      <c r="NH47" s="17"/>
      <c r="NI47" s="17"/>
      <c r="NJ47" s="17"/>
      <c r="NK47" s="17">
        <v>0</v>
      </c>
      <c r="NL47" s="17"/>
      <c r="NM47" s="17"/>
      <c r="NN47" s="17"/>
      <c r="NO47" s="17">
        <v>0</v>
      </c>
      <c r="NP47" s="17">
        <v>173.6</v>
      </c>
      <c r="NQ47" s="17">
        <v>175</v>
      </c>
      <c r="NR47" s="17"/>
      <c r="NS47" s="17">
        <v>173.6</v>
      </c>
      <c r="NT47" s="17">
        <v>215.5</v>
      </c>
      <c r="NU47" s="17">
        <v>206.29037</v>
      </c>
      <c r="NV47" s="17">
        <v>206.29035999999999</v>
      </c>
      <c r="NW47" s="17">
        <v>9.2096400000000003</v>
      </c>
      <c r="NX47" s="17">
        <v>103.3</v>
      </c>
      <c r="NY47" s="17">
        <v>103.45493</v>
      </c>
      <c r="NZ47" s="17">
        <v>103.45493</v>
      </c>
      <c r="OA47" s="17">
        <v>-0.15493000000000001</v>
      </c>
      <c r="OB47" s="17">
        <v>0</v>
      </c>
      <c r="OC47" s="17"/>
      <c r="OD47" s="17"/>
      <c r="OE47" s="17">
        <v>0</v>
      </c>
      <c r="OF47" s="17">
        <v>94.1</v>
      </c>
      <c r="OG47" s="17">
        <v>111.4</v>
      </c>
      <c r="OH47" s="17">
        <v>102.699</v>
      </c>
      <c r="OI47" s="17">
        <v>-8.5990000000000002</v>
      </c>
      <c r="OJ47" s="17">
        <v>0</v>
      </c>
      <c r="OK47" s="17"/>
      <c r="OL47" s="17"/>
      <c r="OM47" s="17">
        <v>0</v>
      </c>
      <c r="ON47" s="17">
        <v>0</v>
      </c>
      <c r="OO47" s="17"/>
      <c r="OP47" s="17">
        <v>1.2889999999999999</v>
      </c>
      <c r="OQ47" s="17">
        <v>-1.2889999999999999</v>
      </c>
      <c r="OR47" s="17">
        <v>0</v>
      </c>
      <c r="OS47" s="17"/>
      <c r="OT47" s="17"/>
      <c r="OU47" s="17">
        <v>0</v>
      </c>
      <c r="OV47" s="17">
        <v>20</v>
      </c>
      <c r="OW47" s="17">
        <v>17.475729999999999</v>
      </c>
      <c r="OX47" s="17">
        <v>17.475729999999999</v>
      </c>
      <c r="OY47" s="17">
        <v>2.52427</v>
      </c>
      <c r="OZ47" s="17">
        <v>20.6</v>
      </c>
      <c r="PA47" s="17">
        <v>21</v>
      </c>
      <c r="PB47" s="17">
        <v>19.417470000000002</v>
      </c>
      <c r="PC47" s="17">
        <v>1.1825300000000001</v>
      </c>
      <c r="PD47" s="17"/>
      <c r="PE47" s="17"/>
      <c r="PF47" s="17"/>
      <c r="PG47" s="17">
        <v>0</v>
      </c>
      <c r="PH47" s="17">
        <v>0</v>
      </c>
      <c r="PI47" s="17"/>
      <c r="PJ47" s="17"/>
      <c r="PK47" s="17">
        <v>0</v>
      </c>
      <c r="PL47" s="17"/>
      <c r="PM47" s="17"/>
      <c r="PN47" s="17"/>
      <c r="PO47" s="17">
        <v>0</v>
      </c>
      <c r="PP47" s="17">
        <v>1.1000000000000001</v>
      </c>
      <c r="PQ47" s="17">
        <v>1.2</v>
      </c>
      <c r="PR47" s="17">
        <v>1.2</v>
      </c>
      <c r="PS47" s="17">
        <v>-0.1</v>
      </c>
      <c r="PT47" s="17">
        <v>3.3</v>
      </c>
      <c r="PU47" s="17">
        <v>2.5</v>
      </c>
      <c r="PV47" s="17">
        <v>2.5</v>
      </c>
      <c r="PW47" s="17">
        <v>0.8</v>
      </c>
      <c r="PX47" s="17">
        <v>2.8</v>
      </c>
      <c r="PY47" s="17">
        <v>2.8</v>
      </c>
      <c r="PZ47" s="17">
        <v>2.8</v>
      </c>
      <c r="QA47" s="17">
        <v>0</v>
      </c>
      <c r="QB47" s="17"/>
      <c r="QC47" s="17"/>
      <c r="QD47" s="17"/>
      <c r="QE47" s="17">
        <v>0</v>
      </c>
      <c r="QF47" s="17">
        <v>20</v>
      </c>
      <c r="QG47" s="17">
        <v>19.417470000000002</v>
      </c>
      <c r="QH47" s="17">
        <v>19.417470000000002</v>
      </c>
      <c r="QI47" s="17">
        <v>0.58252999999999999</v>
      </c>
      <c r="QJ47" s="17">
        <v>18.7</v>
      </c>
      <c r="QK47" s="17">
        <v>19</v>
      </c>
      <c r="QL47" s="17">
        <v>17.475729999999999</v>
      </c>
      <c r="QM47" s="17">
        <v>1.22427</v>
      </c>
      <c r="QN47" s="17">
        <v>3.4</v>
      </c>
      <c r="QO47" s="17">
        <v>3.5</v>
      </c>
      <c r="QP47" s="17">
        <v>3.5</v>
      </c>
      <c r="QQ47" s="17">
        <v>-0.1</v>
      </c>
      <c r="QR47" s="17">
        <v>18.600000000000001</v>
      </c>
      <c r="QS47" s="17">
        <v>17.96116</v>
      </c>
      <c r="QT47" s="17">
        <v>17.96116</v>
      </c>
      <c r="QU47" s="17">
        <v>0.63883999999999996</v>
      </c>
      <c r="QV47" s="17">
        <v>0</v>
      </c>
      <c r="QW47" s="17"/>
      <c r="QX47" s="17"/>
      <c r="QY47" s="17">
        <v>0</v>
      </c>
      <c r="QZ47" s="17">
        <v>0</v>
      </c>
      <c r="RA47" s="17"/>
      <c r="RB47" s="17"/>
      <c r="RC47" s="17">
        <v>0</v>
      </c>
      <c r="RD47" s="17">
        <v>30.8</v>
      </c>
      <c r="RE47" s="17">
        <v>26.3</v>
      </c>
      <c r="RF47" s="17">
        <v>24.792999999999999</v>
      </c>
      <c r="RG47" s="17">
        <v>6.0069999999999997</v>
      </c>
      <c r="RH47" s="17">
        <v>87.8</v>
      </c>
      <c r="RI47" s="17">
        <v>80.400000000000006</v>
      </c>
      <c r="RJ47" s="17">
        <v>78.028000000000006</v>
      </c>
      <c r="RK47" s="17">
        <v>9.7720000000000002</v>
      </c>
      <c r="RL47" s="17">
        <v>0</v>
      </c>
      <c r="RM47" s="17"/>
      <c r="RN47" s="17"/>
      <c r="RO47" s="17">
        <v>0</v>
      </c>
      <c r="RP47" s="17">
        <v>3.2</v>
      </c>
      <c r="RQ47" s="17">
        <v>3</v>
      </c>
      <c r="RR47" s="17">
        <v>3</v>
      </c>
      <c r="RS47" s="17">
        <v>0.2</v>
      </c>
      <c r="RT47" s="17">
        <v>18.899999999999999</v>
      </c>
      <c r="RU47" s="17">
        <v>19.772680000000001</v>
      </c>
      <c r="RV47" s="17">
        <v>19.772780000000001</v>
      </c>
      <c r="RW47" s="17">
        <v>-0.87278</v>
      </c>
      <c r="RX47" s="17">
        <v>3</v>
      </c>
      <c r="RY47" s="17">
        <v>2</v>
      </c>
      <c r="RZ47" s="17">
        <v>2</v>
      </c>
      <c r="SA47" s="17">
        <v>1</v>
      </c>
      <c r="SB47" s="17"/>
      <c r="SC47" s="17"/>
      <c r="SD47" s="17"/>
      <c r="SE47" s="17">
        <v>0</v>
      </c>
      <c r="SF47" s="17">
        <v>11.5</v>
      </c>
      <c r="SG47" s="17">
        <v>12.038830000000001</v>
      </c>
      <c r="SH47" s="17">
        <v>12.038830000000001</v>
      </c>
      <c r="SI47" s="17">
        <v>-0.53883000000000003</v>
      </c>
      <c r="SJ47" s="17">
        <v>8.4</v>
      </c>
      <c r="SK47" s="17">
        <v>6.7</v>
      </c>
      <c r="SL47" s="17">
        <v>6.7</v>
      </c>
      <c r="SM47" s="17">
        <v>1.7</v>
      </c>
      <c r="SN47" s="17">
        <v>10.6</v>
      </c>
      <c r="SO47" s="17">
        <v>12.621359999999999</v>
      </c>
      <c r="SP47" s="17">
        <v>12.621359999999999</v>
      </c>
      <c r="SQ47" s="17">
        <v>-2.02136</v>
      </c>
      <c r="SR47" s="17">
        <v>16.7</v>
      </c>
      <c r="SS47" s="17">
        <v>16.504850000000001</v>
      </c>
      <c r="ST47" s="17">
        <v>16.504850000000001</v>
      </c>
      <c r="SU47" s="17">
        <v>0.19514999999999999</v>
      </c>
      <c r="SV47" s="17">
        <v>15.3</v>
      </c>
      <c r="SW47" s="17">
        <v>16.310680000000001</v>
      </c>
      <c r="SX47" s="17">
        <v>16.310680000000001</v>
      </c>
      <c r="SY47" s="17">
        <v>-1.01068</v>
      </c>
      <c r="SZ47" s="17">
        <v>15.9</v>
      </c>
      <c r="TA47" s="17">
        <v>18.332000000000001</v>
      </c>
      <c r="TB47" s="17">
        <v>18.332000000000001</v>
      </c>
      <c r="TC47" s="17">
        <v>-2.4319999999999999</v>
      </c>
      <c r="TD47" s="17">
        <v>75.7</v>
      </c>
      <c r="TE47" s="17">
        <v>66.984999999999999</v>
      </c>
      <c r="TF47" s="17">
        <v>66.984999999999999</v>
      </c>
      <c r="TG47" s="17">
        <v>8.7149999999999999</v>
      </c>
      <c r="TH47" s="17">
        <v>0</v>
      </c>
      <c r="TI47" s="17"/>
      <c r="TJ47" s="17"/>
      <c r="TK47" s="17">
        <v>0</v>
      </c>
      <c r="TL47" s="17">
        <v>58.9</v>
      </c>
      <c r="TM47" s="17">
        <v>68.400000000000006</v>
      </c>
      <c r="TN47" s="17">
        <v>70.043999999999997</v>
      </c>
      <c r="TO47" s="17">
        <v>-11.144</v>
      </c>
      <c r="TP47" s="17">
        <v>88.1</v>
      </c>
      <c r="TQ47" s="17">
        <v>92.3</v>
      </c>
      <c r="TR47" s="17">
        <v>84.745999999999995</v>
      </c>
      <c r="TS47" s="17">
        <v>3.3540000000000001</v>
      </c>
      <c r="TT47" s="17">
        <v>4</v>
      </c>
      <c r="TU47" s="17">
        <v>4.7</v>
      </c>
      <c r="TV47" s="17">
        <v>4.7060000000000004</v>
      </c>
      <c r="TW47" s="17">
        <v>-0.70599999999999996</v>
      </c>
      <c r="TX47" s="17">
        <v>6.8</v>
      </c>
      <c r="TY47" s="17">
        <v>6.9779999999999998</v>
      </c>
      <c r="TZ47" s="17">
        <v>6.9779999999999998</v>
      </c>
      <c r="UA47" s="17">
        <v>-0.17799999999999999</v>
      </c>
      <c r="UB47" s="17">
        <v>20.9</v>
      </c>
      <c r="UC47" s="17">
        <v>21</v>
      </c>
      <c r="UD47" s="17">
        <v>21</v>
      </c>
      <c r="UE47" s="17">
        <v>-0.1</v>
      </c>
      <c r="UF47" s="17">
        <v>7.6</v>
      </c>
      <c r="UG47" s="17">
        <v>7</v>
      </c>
      <c r="UH47" s="17">
        <v>7</v>
      </c>
      <c r="UI47" s="17">
        <v>0.6</v>
      </c>
      <c r="UJ47" s="17">
        <v>7.2</v>
      </c>
      <c r="UK47" s="17">
        <v>6.9</v>
      </c>
      <c r="UL47" s="17">
        <v>6.9</v>
      </c>
      <c r="UM47" s="17">
        <v>0.3</v>
      </c>
      <c r="UN47" s="17">
        <v>19.8</v>
      </c>
      <c r="UO47" s="17">
        <v>20</v>
      </c>
      <c r="UP47" s="17">
        <v>9.9029100000000003</v>
      </c>
      <c r="UQ47" s="17">
        <v>9.8970900000000004</v>
      </c>
      <c r="UR47" s="17">
        <v>20.399999999999999</v>
      </c>
      <c r="US47" s="17">
        <v>20</v>
      </c>
      <c r="UT47" s="17">
        <v>9.9029100000000003</v>
      </c>
      <c r="UU47" s="17">
        <v>10.49709</v>
      </c>
      <c r="UV47" s="17">
        <v>20</v>
      </c>
      <c r="UW47" s="17">
        <v>20</v>
      </c>
      <c r="UX47" s="17">
        <v>10</v>
      </c>
      <c r="UY47" s="17">
        <v>10</v>
      </c>
      <c r="UZ47" s="17">
        <v>0.5</v>
      </c>
      <c r="VA47" s="17"/>
      <c r="VB47" s="17">
        <v>2.3420000000000001</v>
      </c>
      <c r="VC47" s="17">
        <v>-1.8420000000000001</v>
      </c>
      <c r="VD47" s="17"/>
      <c r="VE47" s="17"/>
      <c r="VF47" s="17"/>
      <c r="VG47" s="17">
        <v>0</v>
      </c>
      <c r="VH47" s="17">
        <v>0</v>
      </c>
      <c r="VI47" s="17"/>
      <c r="VJ47" s="17"/>
      <c r="VK47" s="17">
        <v>0</v>
      </c>
      <c r="VL47" s="17">
        <v>0</v>
      </c>
      <c r="VM47" s="17"/>
      <c r="VN47" s="17"/>
      <c r="VO47" s="17">
        <v>0</v>
      </c>
      <c r="VP47" s="17">
        <v>0.6</v>
      </c>
      <c r="VQ47" s="17">
        <v>0.6</v>
      </c>
      <c r="VR47" s="17">
        <v>0.6</v>
      </c>
      <c r="VS47" s="17">
        <v>0</v>
      </c>
      <c r="VT47" s="17">
        <v>104.2</v>
      </c>
      <c r="VU47" s="17">
        <v>98.82</v>
      </c>
      <c r="VV47" s="17">
        <v>106.785</v>
      </c>
      <c r="VW47" s="17">
        <v>-2.585</v>
      </c>
      <c r="VX47" s="17">
        <v>119.9</v>
      </c>
      <c r="VY47" s="17">
        <v>92.7</v>
      </c>
      <c r="VZ47" s="17">
        <v>93.1</v>
      </c>
      <c r="WA47" s="17">
        <v>26.8</v>
      </c>
      <c r="WB47" s="17">
        <v>0</v>
      </c>
      <c r="WC47" s="17"/>
      <c r="WD47" s="17"/>
      <c r="WE47" s="17">
        <v>0</v>
      </c>
      <c r="WF47" s="17">
        <v>1.1000000000000001</v>
      </c>
      <c r="WG47" s="17">
        <v>1.4490000000000001</v>
      </c>
      <c r="WH47" s="17">
        <v>1.4490000000000001</v>
      </c>
      <c r="WI47" s="17">
        <v>-0.34899999999999998</v>
      </c>
      <c r="WJ47" s="17"/>
      <c r="WK47" s="17"/>
      <c r="WL47" s="17"/>
      <c r="WM47" s="17">
        <v>0</v>
      </c>
      <c r="WN47" s="17">
        <v>1.8</v>
      </c>
      <c r="WO47" s="17">
        <v>2.4</v>
      </c>
      <c r="WP47" s="17">
        <v>2.4</v>
      </c>
      <c r="WQ47" s="17">
        <v>-0.6</v>
      </c>
      <c r="WR47" s="17">
        <v>1</v>
      </c>
      <c r="WS47" s="17">
        <v>1.4</v>
      </c>
      <c r="WT47" s="17">
        <v>1.4</v>
      </c>
      <c r="WU47" s="17">
        <v>-0.4</v>
      </c>
      <c r="WV47" s="17">
        <v>0</v>
      </c>
      <c r="WW47" s="17"/>
      <c r="WX47" s="17"/>
      <c r="WY47" s="17">
        <v>0</v>
      </c>
      <c r="WZ47" s="17">
        <v>6.2</v>
      </c>
      <c r="XA47" s="17">
        <v>6.5</v>
      </c>
      <c r="XB47" s="17">
        <v>6.5</v>
      </c>
      <c r="XC47" s="17">
        <v>-0.3</v>
      </c>
      <c r="XD47" s="17">
        <v>18.600000000000001</v>
      </c>
      <c r="XE47" s="17">
        <v>18.4466</v>
      </c>
      <c r="XF47" s="17">
        <v>18.4466</v>
      </c>
      <c r="XG47" s="17">
        <v>0.15340000000000001</v>
      </c>
      <c r="XH47" s="17">
        <v>6.5</v>
      </c>
      <c r="XI47" s="17">
        <v>10.8</v>
      </c>
      <c r="XJ47" s="17">
        <v>10.8</v>
      </c>
      <c r="XK47" s="17">
        <v>-4.3</v>
      </c>
      <c r="XL47" s="17">
        <v>28.38</v>
      </c>
      <c r="XM47" s="17">
        <v>29</v>
      </c>
      <c r="XN47" s="17">
        <v>29</v>
      </c>
      <c r="XO47" s="17">
        <v>-0.62</v>
      </c>
      <c r="XP47" s="17">
        <v>35.17</v>
      </c>
      <c r="XQ47" s="17">
        <v>29</v>
      </c>
      <c r="XR47" s="17">
        <v>29</v>
      </c>
      <c r="XS47" s="17">
        <v>6.17</v>
      </c>
      <c r="XT47" s="17">
        <v>14.7</v>
      </c>
      <c r="XU47" s="17">
        <v>14</v>
      </c>
      <c r="XV47" s="17">
        <v>14</v>
      </c>
      <c r="XW47" s="17">
        <v>0.7</v>
      </c>
      <c r="XX47" s="17">
        <v>19</v>
      </c>
      <c r="XY47" s="17">
        <v>19</v>
      </c>
      <c r="XZ47" s="17">
        <v>19</v>
      </c>
      <c r="YA47" s="17">
        <v>0</v>
      </c>
      <c r="YB47" s="17">
        <v>7.2</v>
      </c>
      <c r="YC47" s="17"/>
      <c r="YD47" s="17"/>
      <c r="YE47" s="17">
        <v>7.2</v>
      </c>
      <c r="YF47" s="17">
        <v>11</v>
      </c>
      <c r="YG47" s="17">
        <v>11</v>
      </c>
      <c r="YH47" s="17">
        <v>11</v>
      </c>
      <c r="YI47" s="17">
        <v>0</v>
      </c>
    </row>
    <row r="48" spans="1:659" ht="24" customHeight="1" x14ac:dyDescent="0.25">
      <c r="A48" s="1"/>
      <c r="B48" s="18" t="s">
        <v>74</v>
      </c>
      <c r="C48" s="18" t="s">
        <v>861</v>
      </c>
      <c r="D48" s="19">
        <v>205.9</v>
      </c>
      <c r="E48" s="19">
        <v>203.20388</v>
      </c>
      <c r="F48" s="19">
        <v>203.20388</v>
      </c>
      <c r="G48" s="19">
        <v>2.6961200000000001</v>
      </c>
      <c r="H48" s="19">
        <v>625</v>
      </c>
      <c r="I48" s="19">
        <v>635.02589999999998</v>
      </c>
      <c r="J48" s="19">
        <v>635.02589999999998</v>
      </c>
      <c r="K48" s="19">
        <v>-10.0259</v>
      </c>
      <c r="L48" s="19">
        <v>213.1</v>
      </c>
      <c r="M48" s="19">
        <v>206.58520999999999</v>
      </c>
      <c r="N48" s="19">
        <v>206.58520999999999</v>
      </c>
      <c r="O48" s="19">
        <v>6.5147899999999996</v>
      </c>
      <c r="P48" s="19"/>
      <c r="Q48" s="19"/>
      <c r="R48" s="19"/>
      <c r="S48" s="19">
        <v>0</v>
      </c>
      <c r="T48" s="19"/>
      <c r="U48" s="19"/>
      <c r="V48" s="19"/>
      <c r="W48" s="19">
        <v>0</v>
      </c>
      <c r="X48" s="19">
        <v>92.3</v>
      </c>
      <c r="Y48" s="19">
        <v>91.778639999999996</v>
      </c>
      <c r="Z48" s="19">
        <v>91.778630000000007</v>
      </c>
      <c r="AA48" s="19">
        <v>0.52137</v>
      </c>
      <c r="AB48" s="19">
        <v>187.3</v>
      </c>
      <c r="AC48" s="19">
        <v>190.00198</v>
      </c>
      <c r="AD48" s="19">
        <v>182.72800000000001</v>
      </c>
      <c r="AE48" s="19">
        <v>4.5720000000000001</v>
      </c>
      <c r="AF48" s="19"/>
      <c r="AG48" s="19"/>
      <c r="AH48" s="19"/>
      <c r="AI48" s="19">
        <v>0</v>
      </c>
      <c r="AJ48" s="19"/>
      <c r="AK48" s="19"/>
      <c r="AL48" s="19"/>
      <c r="AM48" s="19">
        <v>0</v>
      </c>
      <c r="AN48" s="19">
        <v>158.80000000000001</v>
      </c>
      <c r="AO48" s="19">
        <v>163.37082000000001</v>
      </c>
      <c r="AP48" s="19">
        <v>179.15174999999999</v>
      </c>
      <c r="AQ48" s="19">
        <v>-20.351749999999999</v>
      </c>
      <c r="AR48" s="19">
        <v>159.19999999999999</v>
      </c>
      <c r="AS48" s="19">
        <v>163.37082000000001</v>
      </c>
      <c r="AT48" s="19">
        <v>179.15174999999999</v>
      </c>
      <c r="AU48" s="19">
        <v>-19.951750000000001</v>
      </c>
      <c r="AV48" s="19">
        <v>159.19999999999999</v>
      </c>
      <c r="AW48" s="19">
        <v>163.37082000000001</v>
      </c>
      <c r="AX48" s="19">
        <v>179.15174999999999</v>
      </c>
      <c r="AY48" s="19">
        <v>-19.951750000000001</v>
      </c>
      <c r="AZ48" s="19">
        <v>249.5</v>
      </c>
      <c r="BA48" s="19">
        <v>245.79212999999999</v>
      </c>
      <c r="BB48" s="19">
        <v>269.53460999999999</v>
      </c>
      <c r="BC48" s="19">
        <v>-20.034610000000001</v>
      </c>
      <c r="BD48" s="19">
        <v>0</v>
      </c>
      <c r="BE48" s="19"/>
      <c r="BF48" s="19"/>
      <c r="BG48" s="19">
        <v>0</v>
      </c>
      <c r="BH48" s="19"/>
      <c r="BI48" s="19"/>
      <c r="BJ48" s="19"/>
      <c r="BK48" s="19">
        <v>0</v>
      </c>
      <c r="BL48" s="19">
        <v>358.9</v>
      </c>
      <c r="BM48" s="19">
        <v>352.44988999999998</v>
      </c>
      <c r="BN48" s="19">
        <v>368.40086000000002</v>
      </c>
      <c r="BO48" s="19">
        <v>-9.5008599999999994</v>
      </c>
      <c r="BP48" s="19">
        <v>6</v>
      </c>
      <c r="BQ48" s="19">
        <v>9.6366700000000005</v>
      </c>
      <c r="BR48" s="19">
        <v>5.4625000000000004</v>
      </c>
      <c r="BS48" s="19">
        <v>0.53749999999999998</v>
      </c>
      <c r="BT48" s="19"/>
      <c r="BU48" s="19"/>
      <c r="BV48" s="19"/>
      <c r="BW48" s="19">
        <v>0</v>
      </c>
      <c r="BX48" s="19"/>
      <c r="BY48" s="19"/>
      <c r="BZ48" s="19"/>
      <c r="CA48" s="19">
        <v>0</v>
      </c>
      <c r="CB48" s="19"/>
      <c r="CC48" s="19"/>
      <c r="CD48" s="19"/>
      <c r="CE48" s="19">
        <v>0</v>
      </c>
      <c r="CF48" s="19"/>
      <c r="CG48" s="19"/>
      <c r="CH48" s="19"/>
      <c r="CI48" s="19">
        <v>0</v>
      </c>
      <c r="CJ48" s="19">
        <v>152.9</v>
      </c>
      <c r="CK48" s="19">
        <v>157.27735999999999</v>
      </c>
      <c r="CL48" s="19">
        <v>148.8219</v>
      </c>
      <c r="CM48" s="19">
        <v>4.0781000000000001</v>
      </c>
      <c r="CN48" s="19">
        <v>7.5</v>
      </c>
      <c r="CO48" s="19">
        <v>5.1333399999999996</v>
      </c>
      <c r="CP48" s="19">
        <v>5.1333399999999996</v>
      </c>
      <c r="CQ48" s="19">
        <v>2.36666</v>
      </c>
      <c r="CR48" s="19">
        <v>5.9</v>
      </c>
      <c r="CS48" s="19">
        <v>2.8177599999999998</v>
      </c>
      <c r="CT48" s="19">
        <v>2.8177500000000002</v>
      </c>
      <c r="CU48" s="19">
        <v>3.0822500000000002</v>
      </c>
      <c r="CV48" s="19">
        <v>5.7</v>
      </c>
      <c r="CW48" s="19">
        <v>5.6000100000000002</v>
      </c>
      <c r="CX48" s="19">
        <v>5.6000100000000002</v>
      </c>
      <c r="CY48" s="19">
        <v>9.9989999999999996E-2</v>
      </c>
      <c r="CZ48" s="19">
        <v>6.9</v>
      </c>
      <c r="DA48" s="19">
        <v>6.8787000000000003</v>
      </c>
      <c r="DB48" s="19">
        <v>6.8787000000000003</v>
      </c>
      <c r="DC48" s="19">
        <v>2.1299999999999999E-2</v>
      </c>
      <c r="DD48" s="19">
        <v>13.8</v>
      </c>
      <c r="DE48" s="19">
        <v>14.919420000000001</v>
      </c>
      <c r="DF48" s="19">
        <v>14.919409999999999</v>
      </c>
      <c r="DG48" s="19">
        <v>-1.11941</v>
      </c>
      <c r="DH48" s="19">
        <v>135.9</v>
      </c>
      <c r="DI48" s="19">
        <v>70.406090000000006</v>
      </c>
      <c r="DJ48" s="19">
        <v>142.30574999999999</v>
      </c>
      <c r="DK48" s="19">
        <v>-6.4057500000000003</v>
      </c>
      <c r="DL48" s="19"/>
      <c r="DM48" s="19"/>
      <c r="DN48" s="19"/>
      <c r="DO48" s="19">
        <v>0</v>
      </c>
      <c r="DP48" s="19"/>
      <c r="DQ48" s="19"/>
      <c r="DR48" s="19"/>
      <c r="DS48" s="19">
        <v>0</v>
      </c>
      <c r="DT48" s="19"/>
      <c r="DU48" s="19"/>
      <c r="DV48" s="19"/>
      <c r="DW48" s="19">
        <v>0</v>
      </c>
      <c r="DX48" s="19"/>
      <c r="DY48" s="19"/>
      <c r="DZ48" s="19"/>
      <c r="EA48" s="19">
        <v>0</v>
      </c>
      <c r="EB48" s="19">
        <v>110.6</v>
      </c>
      <c r="EC48" s="19">
        <v>112.35728</v>
      </c>
      <c r="ED48" s="19">
        <v>112.35728</v>
      </c>
      <c r="EE48" s="19">
        <v>-1.75728</v>
      </c>
      <c r="EF48" s="19">
        <v>202.5</v>
      </c>
      <c r="EG48" s="19">
        <v>197.10388</v>
      </c>
      <c r="EH48" s="19">
        <v>220.48044999999999</v>
      </c>
      <c r="EI48" s="19">
        <v>-17.980450000000001</v>
      </c>
      <c r="EJ48" s="19"/>
      <c r="EK48" s="19"/>
      <c r="EL48" s="19"/>
      <c r="EM48" s="19">
        <v>0</v>
      </c>
      <c r="EN48" s="19"/>
      <c r="EO48" s="19"/>
      <c r="EP48" s="19"/>
      <c r="EQ48" s="19">
        <v>0</v>
      </c>
      <c r="ER48" s="19"/>
      <c r="ES48" s="19"/>
      <c r="ET48" s="19"/>
      <c r="EU48" s="19">
        <v>0</v>
      </c>
      <c r="EV48" s="19">
        <v>6.5</v>
      </c>
      <c r="EW48" s="19">
        <v>6.39</v>
      </c>
      <c r="EX48" s="19">
        <v>6.39</v>
      </c>
      <c r="EY48" s="19">
        <v>0.11</v>
      </c>
      <c r="EZ48" s="19">
        <v>228.6</v>
      </c>
      <c r="FA48" s="19">
        <v>228.19400999999999</v>
      </c>
      <c r="FB48" s="19">
        <v>394.46420999999998</v>
      </c>
      <c r="FC48" s="19">
        <v>-165.86421000000001</v>
      </c>
      <c r="FD48" s="19">
        <v>53</v>
      </c>
      <c r="FE48" s="19">
        <v>55.327390000000001</v>
      </c>
      <c r="FF48" s="19">
        <v>54.885109999999997</v>
      </c>
      <c r="FG48" s="19">
        <v>-1.8851100000000001</v>
      </c>
      <c r="FH48" s="19">
        <v>153.19999999999999</v>
      </c>
      <c r="FI48" s="19">
        <v>151.21556000000001</v>
      </c>
      <c r="FJ48" s="19">
        <v>151.21539999999999</v>
      </c>
      <c r="FK48" s="19">
        <v>1.9845999999999999</v>
      </c>
      <c r="FL48" s="19">
        <v>26.4</v>
      </c>
      <c r="FM48" s="19">
        <v>33.01126</v>
      </c>
      <c r="FN48" s="19">
        <v>26.417359999999999</v>
      </c>
      <c r="FO48" s="19">
        <v>-1.736E-2</v>
      </c>
      <c r="FP48" s="19">
        <v>16.8</v>
      </c>
      <c r="FQ48" s="19">
        <v>16.33278</v>
      </c>
      <c r="FR48" s="19">
        <v>17.210889999999999</v>
      </c>
      <c r="FS48" s="19">
        <v>-0.41088999999999998</v>
      </c>
      <c r="FT48" s="19">
        <v>18.8</v>
      </c>
      <c r="FU48" s="19">
        <v>17.96116</v>
      </c>
      <c r="FV48" s="19">
        <v>17.96116</v>
      </c>
      <c r="FW48" s="19">
        <v>0.83884000000000003</v>
      </c>
      <c r="FX48" s="19">
        <v>82</v>
      </c>
      <c r="FY48" s="19">
        <v>85.942250000000001</v>
      </c>
      <c r="FZ48" s="19">
        <v>81.321870000000004</v>
      </c>
      <c r="GA48" s="19">
        <v>0.67813000000000001</v>
      </c>
      <c r="GB48" s="19"/>
      <c r="GC48" s="19"/>
      <c r="GD48" s="19"/>
      <c r="GE48" s="19">
        <v>0</v>
      </c>
      <c r="GF48" s="19"/>
      <c r="GG48" s="19"/>
      <c r="GH48" s="19"/>
      <c r="GI48" s="19">
        <v>0</v>
      </c>
      <c r="GJ48" s="19"/>
      <c r="GK48" s="19"/>
      <c r="GL48" s="19"/>
      <c r="GM48" s="19">
        <v>0</v>
      </c>
      <c r="GN48" s="19">
        <v>109.6</v>
      </c>
      <c r="GO48" s="19">
        <v>110.37475999999999</v>
      </c>
      <c r="GP48" s="19">
        <v>103.25498</v>
      </c>
      <c r="GQ48" s="19">
        <v>6.3450199999999999</v>
      </c>
      <c r="GR48" s="19">
        <v>7.4</v>
      </c>
      <c r="GS48" s="19">
        <v>6.5736800000000004</v>
      </c>
      <c r="GT48" s="19">
        <v>6.5736800000000004</v>
      </c>
      <c r="GU48" s="19">
        <v>0.82632000000000005</v>
      </c>
      <c r="GV48" s="19">
        <v>6</v>
      </c>
      <c r="GW48" s="19">
        <v>6.6261000000000001</v>
      </c>
      <c r="GX48" s="19">
        <v>6.6261000000000001</v>
      </c>
      <c r="GY48" s="19">
        <v>-0.62609999999999999</v>
      </c>
      <c r="GZ48" s="19">
        <v>36.5</v>
      </c>
      <c r="HA48" s="19">
        <v>35.296230000000001</v>
      </c>
      <c r="HB48" s="19">
        <v>18.000869999999999</v>
      </c>
      <c r="HC48" s="19">
        <v>18.499130000000001</v>
      </c>
      <c r="HD48" s="19">
        <v>43.2</v>
      </c>
      <c r="HE48" s="19">
        <v>43.684170000000002</v>
      </c>
      <c r="HF48" s="19">
        <v>38.790089999999999</v>
      </c>
      <c r="HG48" s="19">
        <v>4.40991</v>
      </c>
      <c r="HH48" s="19">
        <v>2</v>
      </c>
      <c r="HI48" s="19">
        <v>1.97359</v>
      </c>
      <c r="HJ48" s="19">
        <v>1.97359</v>
      </c>
      <c r="HK48" s="19">
        <v>2.6409999999999999E-2</v>
      </c>
      <c r="HL48" s="19">
        <v>32.799999999999997</v>
      </c>
      <c r="HM48" s="19">
        <v>25.41272</v>
      </c>
      <c r="HN48" s="19">
        <v>25.41272</v>
      </c>
      <c r="HO48" s="19">
        <v>7.3872799999999996</v>
      </c>
      <c r="HP48" s="19">
        <v>71.5</v>
      </c>
      <c r="HQ48" s="19">
        <v>64.554460000000006</v>
      </c>
      <c r="HR48" s="19">
        <v>74.029880000000006</v>
      </c>
      <c r="HS48" s="19">
        <v>-2.5298799999999999</v>
      </c>
      <c r="HT48" s="19"/>
      <c r="HU48" s="19"/>
      <c r="HV48" s="19"/>
      <c r="HW48" s="19">
        <v>0</v>
      </c>
      <c r="HX48" s="19"/>
      <c r="HY48" s="19"/>
      <c r="HZ48" s="19"/>
      <c r="IA48" s="19">
        <v>0</v>
      </c>
      <c r="IB48" s="19">
        <v>78.5</v>
      </c>
      <c r="IC48" s="19">
        <v>85.482169999999996</v>
      </c>
      <c r="ID48" s="19">
        <v>85.482560000000007</v>
      </c>
      <c r="IE48" s="19">
        <v>-6.9825600000000003</v>
      </c>
      <c r="IF48" s="19"/>
      <c r="IG48" s="19"/>
      <c r="IH48" s="19"/>
      <c r="II48" s="19">
        <v>0</v>
      </c>
      <c r="IJ48" s="19"/>
      <c r="IK48" s="19"/>
      <c r="IL48" s="19"/>
      <c r="IM48" s="19">
        <v>0</v>
      </c>
      <c r="IN48" s="19">
        <v>0</v>
      </c>
      <c r="IO48" s="19"/>
      <c r="IP48" s="19"/>
      <c r="IQ48" s="19">
        <v>0</v>
      </c>
      <c r="IR48" s="19"/>
      <c r="IS48" s="19"/>
      <c r="IT48" s="19"/>
      <c r="IU48" s="19">
        <v>0</v>
      </c>
      <c r="IV48" s="19"/>
      <c r="IW48" s="19"/>
      <c r="IX48" s="19"/>
      <c r="IY48" s="19">
        <v>0</v>
      </c>
      <c r="IZ48" s="19"/>
      <c r="JA48" s="19"/>
      <c r="JB48" s="19"/>
      <c r="JC48" s="19">
        <v>0</v>
      </c>
      <c r="JD48" s="19">
        <v>84.3</v>
      </c>
      <c r="JE48" s="19">
        <v>88.649879999999996</v>
      </c>
      <c r="JF48" s="19">
        <v>88.649870000000007</v>
      </c>
      <c r="JG48" s="19">
        <v>-4.3498700000000001</v>
      </c>
      <c r="JH48" s="19">
        <v>173.9</v>
      </c>
      <c r="JI48" s="19">
        <v>185.36331999999999</v>
      </c>
      <c r="JJ48" s="19">
        <v>185.36336</v>
      </c>
      <c r="JK48" s="19">
        <v>-11.46336</v>
      </c>
      <c r="JL48" s="19">
        <v>171.7</v>
      </c>
      <c r="JM48" s="19">
        <v>185.36331999999999</v>
      </c>
      <c r="JN48" s="19">
        <v>185.36336</v>
      </c>
      <c r="JO48" s="19">
        <v>-13.663360000000001</v>
      </c>
      <c r="JP48" s="19">
        <v>200</v>
      </c>
      <c r="JQ48" s="19">
        <v>185.36331999999999</v>
      </c>
      <c r="JR48" s="19">
        <v>185.36336</v>
      </c>
      <c r="JS48" s="19">
        <v>14.63664</v>
      </c>
      <c r="JT48" s="19">
        <v>269.3</v>
      </c>
      <c r="JU48" s="19">
        <v>278.87995000000001</v>
      </c>
      <c r="JV48" s="19">
        <v>278.88001000000003</v>
      </c>
      <c r="JW48" s="19">
        <v>-9.5800099999999997</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v>
      </c>
      <c r="KW48" s="19"/>
      <c r="KX48" s="19"/>
      <c r="KY48" s="19">
        <v>0</v>
      </c>
      <c r="KZ48" s="19"/>
      <c r="LA48" s="19"/>
      <c r="LB48" s="19"/>
      <c r="LC48" s="19">
        <v>0</v>
      </c>
      <c r="LD48" s="19">
        <v>4</v>
      </c>
      <c r="LE48" s="19">
        <v>3.1205099999999999</v>
      </c>
      <c r="LF48" s="19">
        <v>3.1204999999999998</v>
      </c>
      <c r="LG48" s="19">
        <v>0.87949999999999995</v>
      </c>
      <c r="LH48" s="19">
        <v>197.9</v>
      </c>
      <c r="LI48" s="19">
        <v>202.29999000000001</v>
      </c>
      <c r="LJ48" s="19">
        <v>156.15137999999999</v>
      </c>
      <c r="LK48" s="19">
        <v>41.748620000000003</v>
      </c>
      <c r="LL48" s="19">
        <v>94.7</v>
      </c>
      <c r="LM48" s="19">
        <v>37.946890000000003</v>
      </c>
      <c r="LN48" s="19">
        <v>119.86512</v>
      </c>
      <c r="LO48" s="19">
        <v>-25.165120000000002</v>
      </c>
      <c r="LP48" s="19">
        <v>66</v>
      </c>
      <c r="LQ48" s="19">
        <v>67.133979999999994</v>
      </c>
      <c r="LR48" s="19">
        <v>67.133979999999994</v>
      </c>
      <c r="LS48" s="19">
        <v>-1.13398</v>
      </c>
      <c r="LT48" s="19">
        <v>43.3</v>
      </c>
      <c r="LU48" s="19">
        <v>48.413229999999999</v>
      </c>
      <c r="LV48" s="19">
        <v>48.413220000000003</v>
      </c>
      <c r="LW48" s="19">
        <v>-5.1132200000000001</v>
      </c>
      <c r="LX48" s="19">
        <v>29.1</v>
      </c>
      <c r="LY48" s="19">
        <v>29.951450000000001</v>
      </c>
      <c r="LZ48" s="19">
        <v>29.951450000000001</v>
      </c>
      <c r="MA48" s="19">
        <v>-0.85145000000000004</v>
      </c>
      <c r="MB48" s="19"/>
      <c r="MC48" s="19"/>
      <c r="MD48" s="19"/>
      <c r="ME48" s="19">
        <v>0</v>
      </c>
      <c r="MF48" s="19"/>
      <c r="MG48" s="19"/>
      <c r="MH48" s="19"/>
      <c r="MI48" s="19">
        <v>0</v>
      </c>
      <c r="MJ48" s="19"/>
      <c r="MK48" s="19"/>
      <c r="ML48" s="19"/>
      <c r="MM48" s="19">
        <v>0</v>
      </c>
      <c r="MN48" s="19">
        <v>144.4</v>
      </c>
      <c r="MO48" s="19">
        <v>151.08874</v>
      </c>
      <c r="MP48" s="19">
        <v>151.08876000000001</v>
      </c>
      <c r="MQ48" s="19">
        <v>-6.6887600000000003</v>
      </c>
      <c r="MR48" s="19">
        <v>145.5</v>
      </c>
      <c r="MS48" s="19">
        <v>151.08874</v>
      </c>
      <c r="MT48" s="19">
        <v>151.08876000000001</v>
      </c>
      <c r="MU48" s="19">
        <v>-5.5887599999999997</v>
      </c>
      <c r="MV48" s="19">
        <v>147.19999999999999</v>
      </c>
      <c r="MW48" s="19">
        <v>151.54246000000001</v>
      </c>
      <c r="MX48" s="19">
        <v>151.54248000000001</v>
      </c>
      <c r="MY48" s="19">
        <v>-4.3424800000000001</v>
      </c>
      <c r="MZ48" s="19"/>
      <c r="NA48" s="19"/>
      <c r="NB48" s="19"/>
      <c r="NC48" s="19">
        <v>0</v>
      </c>
      <c r="ND48" s="19"/>
      <c r="NE48" s="19"/>
      <c r="NF48" s="19"/>
      <c r="NG48" s="19">
        <v>0</v>
      </c>
      <c r="NH48" s="19"/>
      <c r="NI48" s="19"/>
      <c r="NJ48" s="19"/>
      <c r="NK48" s="19">
        <v>0</v>
      </c>
      <c r="NL48" s="19"/>
      <c r="NM48" s="19"/>
      <c r="NN48" s="19"/>
      <c r="NO48" s="19">
        <v>0</v>
      </c>
      <c r="NP48" s="19">
        <v>174.7</v>
      </c>
      <c r="NQ48" s="19">
        <v>175</v>
      </c>
      <c r="NR48" s="19"/>
      <c r="NS48" s="19">
        <v>174.7</v>
      </c>
      <c r="NT48" s="19">
        <v>215.6</v>
      </c>
      <c r="NU48" s="19">
        <v>206.29037</v>
      </c>
      <c r="NV48" s="19">
        <v>206.29035999999999</v>
      </c>
      <c r="NW48" s="19">
        <v>9.3096399999999999</v>
      </c>
      <c r="NX48" s="19">
        <v>103.4</v>
      </c>
      <c r="NY48" s="19">
        <v>103.45493</v>
      </c>
      <c r="NZ48" s="19">
        <v>103.45493</v>
      </c>
      <c r="OA48" s="19">
        <v>-5.493E-2</v>
      </c>
      <c r="OB48" s="19">
        <v>0</v>
      </c>
      <c r="OC48" s="19"/>
      <c r="OD48" s="19"/>
      <c r="OE48" s="19">
        <v>0</v>
      </c>
      <c r="OF48" s="19">
        <v>92.7</v>
      </c>
      <c r="OG48" s="19">
        <v>108.9</v>
      </c>
      <c r="OH48" s="19">
        <v>100.46299999999999</v>
      </c>
      <c r="OI48" s="19">
        <v>-7.7629999999999999</v>
      </c>
      <c r="OJ48" s="19">
        <v>0</v>
      </c>
      <c r="OK48" s="19"/>
      <c r="OL48" s="19"/>
      <c r="OM48" s="19">
        <v>0</v>
      </c>
      <c r="ON48" s="19">
        <v>0</v>
      </c>
      <c r="OO48" s="19"/>
      <c r="OP48" s="19">
        <v>1.151</v>
      </c>
      <c r="OQ48" s="19">
        <v>-1.151</v>
      </c>
      <c r="OR48" s="19">
        <v>0</v>
      </c>
      <c r="OS48" s="19"/>
      <c r="OT48" s="19"/>
      <c r="OU48" s="19">
        <v>0</v>
      </c>
      <c r="OV48" s="19">
        <v>20.2</v>
      </c>
      <c r="OW48" s="19">
        <v>17.475729999999999</v>
      </c>
      <c r="OX48" s="19">
        <v>17.475729999999999</v>
      </c>
      <c r="OY48" s="19">
        <v>2.7242700000000002</v>
      </c>
      <c r="OZ48" s="19">
        <v>20.8</v>
      </c>
      <c r="PA48" s="19">
        <v>21</v>
      </c>
      <c r="PB48" s="19">
        <v>19.417470000000002</v>
      </c>
      <c r="PC48" s="19">
        <v>1.38253</v>
      </c>
      <c r="PD48" s="19"/>
      <c r="PE48" s="19"/>
      <c r="PF48" s="19"/>
      <c r="PG48" s="19">
        <v>0</v>
      </c>
      <c r="PH48" s="19">
        <v>0</v>
      </c>
      <c r="PI48" s="19"/>
      <c r="PJ48" s="19"/>
      <c r="PK48" s="19">
        <v>0</v>
      </c>
      <c r="PL48" s="19"/>
      <c r="PM48" s="19"/>
      <c r="PN48" s="19"/>
      <c r="PO48" s="19">
        <v>0</v>
      </c>
      <c r="PP48" s="19">
        <v>1.1000000000000001</v>
      </c>
      <c r="PQ48" s="19">
        <v>1.2</v>
      </c>
      <c r="PR48" s="19">
        <v>1.2</v>
      </c>
      <c r="PS48" s="19">
        <v>-0.1</v>
      </c>
      <c r="PT48" s="19">
        <v>3.4</v>
      </c>
      <c r="PU48" s="19">
        <v>2.5</v>
      </c>
      <c r="PV48" s="19">
        <v>2.5</v>
      </c>
      <c r="PW48" s="19">
        <v>0.9</v>
      </c>
      <c r="PX48" s="19">
        <v>2.6</v>
      </c>
      <c r="PY48" s="19">
        <v>2.8</v>
      </c>
      <c r="PZ48" s="19">
        <v>2.8</v>
      </c>
      <c r="QA48" s="19">
        <v>-0.2</v>
      </c>
      <c r="QB48" s="19"/>
      <c r="QC48" s="19"/>
      <c r="QD48" s="19"/>
      <c r="QE48" s="19">
        <v>0</v>
      </c>
      <c r="QF48" s="19">
        <v>20</v>
      </c>
      <c r="QG48" s="19">
        <v>19.417470000000002</v>
      </c>
      <c r="QH48" s="19">
        <v>19.417470000000002</v>
      </c>
      <c r="QI48" s="19">
        <v>0.58252999999999999</v>
      </c>
      <c r="QJ48" s="19">
        <v>18.899999999999999</v>
      </c>
      <c r="QK48" s="19">
        <v>19</v>
      </c>
      <c r="QL48" s="19">
        <v>17.475729999999999</v>
      </c>
      <c r="QM48" s="19">
        <v>1.4242699999999999</v>
      </c>
      <c r="QN48" s="19">
        <v>3.4</v>
      </c>
      <c r="QO48" s="19">
        <v>3.5</v>
      </c>
      <c r="QP48" s="19">
        <v>3.5</v>
      </c>
      <c r="QQ48" s="19">
        <v>-0.1</v>
      </c>
      <c r="QR48" s="19">
        <v>18.600000000000001</v>
      </c>
      <c r="QS48" s="19">
        <v>17.96116</v>
      </c>
      <c r="QT48" s="19">
        <v>17.96116</v>
      </c>
      <c r="QU48" s="19">
        <v>0.63883999999999996</v>
      </c>
      <c r="QV48" s="19">
        <v>0</v>
      </c>
      <c r="QW48" s="19"/>
      <c r="QX48" s="19"/>
      <c r="QY48" s="19">
        <v>0</v>
      </c>
      <c r="QZ48" s="19">
        <v>0</v>
      </c>
      <c r="RA48" s="19"/>
      <c r="RB48" s="19"/>
      <c r="RC48" s="19">
        <v>0</v>
      </c>
      <c r="RD48" s="19">
        <v>29.6</v>
      </c>
      <c r="RE48" s="19">
        <v>26.3</v>
      </c>
      <c r="RF48" s="19">
        <v>24.114999999999998</v>
      </c>
      <c r="RG48" s="19">
        <v>5.4850000000000003</v>
      </c>
      <c r="RH48" s="19">
        <v>83.9</v>
      </c>
      <c r="RI48" s="19">
        <v>79.099999999999994</v>
      </c>
      <c r="RJ48" s="19">
        <v>75.463999999999999</v>
      </c>
      <c r="RK48" s="19">
        <v>8.4359999999999999</v>
      </c>
      <c r="RL48" s="19">
        <v>0</v>
      </c>
      <c r="RM48" s="19"/>
      <c r="RN48" s="19"/>
      <c r="RO48" s="19">
        <v>0</v>
      </c>
      <c r="RP48" s="19">
        <v>3.1</v>
      </c>
      <c r="RQ48" s="19">
        <v>3</v>
      </c>
      <c r="RR48" s="19">
        <v>3</v>
      </c>
      <c r="RS48" s="19">
        <v>0.1</v>
      </c>
      <c r="RT48" s="19">
        <v>18.899999999999999</v>
      </c>
      <c r="RU48" s="19">
        <v>19.772690000000001</v>
      </c>
      <c r="RV48" s="19">
        <v>19.772780000000001</v>
      </c>
      <c r="RW48" s="19">
        <v>-0.87278</v>
      </c>
      <c r="RX48" s="19">
        <v>3</v>
      </c>
      <c r="RY48" s="19">
        <v>2</v>
      </c>
      <c r="RZ48" s="19">
        <v>2</v>
      </c>
      <c r="SA48" s="19">
        <v>1</v>
      </c>
      <c r="SB48" s="19"/>
      <c r="SC48" s="19"/>
      <c r="SD48" s="19"/>
      <c r="SE48" s="19">
        <v>0</v>
      </c>
      <c r="SF48" s="19">
        <v>11.5</v>
      </c>
      <c r="SG48" s="19">
        <v>12.038830000000001</v>
      </c>
      <c r="SH48" s="19">
        <v>12.038830000000001</v>
      </c>
      <c r="SI48" s="19">
        <v>-0.53883000000000003</v>
      </c>
      <c r="SJ48" s="19">
        <v>8.5</v>
      </c>
      <c r="SK48" s="19">
        <v>6.7</v>
      </c>
      <c r="SL48" s="19">
        <v>6.7</v>
      </c>
      <c r="SM48" s="19">
        <v>1.8</v>
      </c>
      <c r="SN48" s="19">
        <v>10.5</v>
      </c>
      <c r="SO48" s="19">
        <v>12.621359999999999</v>
      </c>
      <c r="SP48" s="19">
        <v>12.621359999999999</v>
      </c>
      <c r="SQ48" s="19">
        <v>-2.1213600000000001</v>
      </c>
      <c r="SR48" s="19">
        <v>17.100000000000001</v>
      </c>
      <c r="SS48" s="19">
        <v>16.504850000000001</v>
      </c>
      <c r="ST48" s="19">
        <v>16.504850000000001</v>
      </c>
      <c r="SU48" s="19">
        <v>0.59514999999999996</v>
      </c>
      <c r="SV48" s="19">
        <v>14.2</v>
      </c>
      <c r="SW48" s="19">
        <v>16.310680000000001</v>
      </c>
      <c r="SX48" s="19">
        <v>16.310680000000001</v>
      </c>
      <c r="SY48" s="19">
        <v>-2.1106799999999999</v>
      </c>
      <c r="SZ48" s="19">
        <v>13.3</v>
      </c>
      <c r="TA48" s="19">
        <v>17.62</v>
      </c>
      <c r="TB48" s="19">
        <v>17.62</v>
      </c>
      <c r="TC48" s="19">
        <v>-4.32</v>
      </c>
      <c r="TD48" s="19">
        <v>70.3</v>
      </c>
      <c r="TE48" s="19">
        <v>64.344999999999999</v>
      </c>
      <c r="TF48" s="19">
        <v>64.344999999999999</v>
      </c>
      <c r="TG48" s="19">
        <v>5.9550000000000001</v>
      </c>
      <c r="TH48" s="19">
        <v>0</v>
      </c>
      <c r="TI48" s="19"/>
      <c r="TJ48" s="19"/>
      <c r="TK48" s="19">
        <v>0</v>
      </c>
      <c r="TL48" s="19">
        <v>59.5</v>
      </c>
      <c r="TM48" s="19">
        <v>71.400000000000006</v>
      </c>
      <c r="TN48" s="19">
        <v>68.863</v>
      </c>
      <c r="TO48" s="19">
        <v>-9.3629999999999995</v>
      </c>
      <c r="TP48" s="19">
        <v>80.2</v>
      </c>
      <c r="TQ48" s="19">
        <v>90.6</v>
      </c>
      <c r="TR48" s="19">
        <v>83.718999999999994</v>
      </c>
      <c r="TS48" s="19">
        <v>-3.5190000000000001</v>
      </c>
      <c r="TT48" s="19">
        <v>5.9</v>
      </c>
      <c r="TU48" s="19">
        <v>4.5999999999999996</v>
      </c>
      <c r="TV48" s="19">
        <v>4.6189999999999998</v>
      </c>
      <c r="TW48" s="19">
        <v>1.2809999999999999</v>
      </c>
      <c r="TX48" s="19">
        <v>4.5999999999999996</v>
      </c>
      <c r="TY48" s="19">
        <v>6.7569999999999997</v>
      </c>
      <c r="TZ48" s="19">
        <v>6.7569999999999997</v>
      </c>
      <c r="UA48" s="19">
        <v>-2.157</v>
      </c>
      <c r="UB48" s="19">
        <v>20.9</v>
      </c>
      <c r="UC48" s="19">
        <v>21</v>
      </c>
      <c r="UD48" s="19">
        <v>21</v>
      </c>
      <c r="UE48" s="19">
        <v>-0.1</v>
      </c>
      <c r="UF48" s="19">
        <v>7.6</v>
      </c>
      <c r="UG48" s="19">
        <v>7</v>
      </c>
      <c r="UH48" s="19">
        <v>7</v>
      </c>
      <c r="UI48" s="19">
        <v>0.6</v>
      </c>
      <c r="UJ48" s="19">
        <v>7.7</v>
      </c>
      <c r="UK48" s="19">
        <v>6.9</v>
      </c>
      <c r="UL48" s="19">
        <v>6.9</v>
      </c>
      <c r="UM48" s="19">
        <v>0.8</v>
      </c>
      <c r="UN48" s="19">
        <v>19.8</v>
      </c>
      <c r="UO48" s="19">
        <v>20</v>
      </c>
      <c r="UP48" s="19">
        <v>9.9029100000000003</v>
      </c>
      <c r="UQ48" s="19">
        <v>9.8970900000000004</v>
      </c>
      <c r="UR48" s="19">
        <v>20.399999999999999</v>
      </c>
      <c r="US48" s="19">
        <v>20</v>
      </c>
      <c r="UT48" s="19">
        <v>9.9029100000000003</v>
      </c>
      <c r="UU48" s="19">
        <v>10.49709</v>
      </c>
      <c r="UV48" s="19">
        <v>20</v>
      </c>
      <c r="UW48" s="19">
        <v>20</v>
      </c>
      <c r="UX48" s="19">
        <v>10</v>
      </c>
      <c r="UY48" s="19">
        <v>10</v>
      </c>
      <c r="UZ48" s="19">
        <v>0.2</v>
      </c>
      <c r="VA48" s="19"/>
      <c r="VB48" s="19">
        <v>2.0640000000000001</v>
      </c>
      <c r="VC48" s="19">
        <v>-1.8640000000000001</v>
      </c>
      <c r="VD48" s="19"/>
      <c r="VE48" s="19"/>
      <c r="VF48" s="19"/>
      <c r="VG48" s="19">
        <v>0</v>
      </c>
      <c r="VH48" s="19">
        <v>0</v>
      </c>
      <c r="VI48" s="19"/>
      <c r="VJ48" s="19"/>
      <c r="VK48" s="19">
        <v>0</v>
      </c>
      <c r="VL48" s="19">
        <v>0</v>
      </c>
      <c r="VM48" s="19"/>
      <c r="VN48" s="19"/>
      <c r="VO48" s="19">
        <v>0</v>
      </c>
      <c r="VP48" s="19">
        <v>0.6</v>
      </c>
      <c r="VQ48" s="19">
        <v>0.6</v>
      </c>
      <c r="VR48" s="19">
        <v>0.6</v>
      </c>
      <c r="VS48" s="19">
        <v>0</v>
      </c>
      <c r="VT48" s="19">
        <v>93.5</v>
      </c>
      <c r="VU48" s="19">
        <v>92.68</v>
      </c>
      <c r="VV48" s="19">
        <v>101.012</v>
      </c>
      <c r="VW48" s="19">
        <v>-7.5119999999999996</v>
      </c>
      <c r="VX48" s="19">
        <v>110.4</v>
      </c>
      <c r="VY48" s="19">
        <v>89.8</v>
      </c>
      <c r="VZ48" s="19">
        <v>87.962999999999994</v>
      </c>
      <c r="WA48" s="19">
        <v>22.437000000000001</v>
      </c>
      <c r="WB48" s="19">
        <v>0</v>
      </c>
      <c r="WC48" s="19"/>
      <c r="WD48" s="19"/>
      <c r="WE48" s="19">
        <v>0</v>
      </c>
      <c r="WF48" s="19">
        <v>1.1000000000000001</v>
      </c>
      <c r="WG48" s="19">
        <v>1.4490000000000001</v>
      </c>
      <c r="WH48" s="19">
        <v>1.4490000000000001</v>
      </c>
      <c r="WI48" s="19">
        <v>-0.34899999999999998</v>
      </c>
      <c r="WJ48" s="19"/>
      <c r="WK48" s="19"/>
      <c r="WL48" s="19"/>
      <c r="WM48" s="19">
        <v>0</v>
      </c>
      <c r="WN48" s="19">
        <v>1.8</v>
      </c>
      <c r="WO48" s="19">
        <v>2.4</v>
      </c>
      <c r="WP48" s="19">
        <v>2.4</v>
      </c>
      <c r="WQ48" s="19">
        <v>-0.6</v>
      </c>
      <c r="WR48" s="19">
        <v>1</v>
      </c>
      <c r="WS48" s="19">
        <v>1.4</v>
      </c>
      <c r="WT48" s="19">
        <v>1.4</v>
      </c>
      <c r="WU48" s="19">
        <v>-0.4</v>
      </c>
      <c r="WV48" s="19">
        <v>0</v>
      </c>
      <c r="WW48" s="19"/>
      <c r="WX48" s="19"/>
      <c r="WY48" s="19">
        <v>0</v>
      </c>
      <c r="WZ48" s="19">
        <v>6.2</v>
      </c>
      <c r="XA48" s="19">
        <v>6.5</v>
      </c>
      <c r="XB48" s="19">
        <v>6.5</v>
      </c>
      <c r="XC48" s="19">
        <v>-0.3</v>
      </c>
      <c r="XD48" s="19">
        <v>18.2</v>
      </c>
      <c r="XE48" s="19">
        <v>18.4466</v>
      </c>
      <c r="XF48" s="19">
        <v>18.4466</v>
      </c>
      <c r="XG48" s="19">
        <v>-0.24660000000000001</v>
      </c>
      <c r="XH48" s="19">
        <v>8.9</v>
      </c>
      <c r="XI48" s="19">
        <v>10.8</v>
      </c>
      <c r="XJ48" s="19">
        <v>10.8</v>
      </c>
      <c r="XK48" s="19">
        <v>-1.9</v>
      </c>
      <c r="XL48" s="19">
        <v>28.22</v>
      </c>
      <c r="XM48" s="19">
        <v>29</v>
      </c>
      <c r="XN48" s="19">
        <v>29</v>
      </c>
      <c r="XO48" s="19">
        <v>-0.78</v>
      </c>
      <c r="XP48" s="19">
        <v>34.979999999999997</v>
      </c>
      <c r="XQ48" s="19">
        <v>29</v>
      </c>
      <c r="XR48" s="19">
        <v>29</v>
      </c>
      <c r="XS48" s="19">
        <v>5.98</v>
      </c>
      <c r="XT48" s="19">
        <v>14.7</v>
      </c>
      <c r="XU48" s="19">
        <v>14</v>
      </c>
      <c r="XV48" s="19">
        <v>14</v>
      </c>
      <c r="XW48" s="19">
        <v>0.7</v>
      </c>
      <c r="XX48" s="19">
        <v>19</v>
      </c>
      <c r="XY48" s="19">
        <v>19</v>
      </c>
      <c r="XZ48" s="19">
        <v>19</v>
      </c>
      <c r="YA48" s="19">
        <v>0</v>
      </c>
      <c r="YB48" s="19">
        <v>6.6</v>
      </c>
      <c r="YC48" s="19"/>
      <c r="YD48" s="19"/>
      <c r="YE48" s="19">
        <v>6.6</v>
      </c>
      <c r="YF48" s="19">
        <v>11</v>
      </c>
      <c r="YG48" s="19">
        <v>11</v>
      </c>
      <c r="YH48" s="19">
        <v>11</v>
      </c>
      <c r="YI48" s="19">
        <v>0</v>
      </c>
    </row>
    <row r="49" spans="1:659" ht="24" customHeight="1" x14ac:dyDescent="0.25">
      <c r="A49" s="1"/>
      <c r="B49" s="13" t="s">
        <v>74</v>
      </c>
      <c r="C49" s="13" t="s">
        <v>862</v>
      </c>
      <c r="D49" s="14">
        <v>205.1</v>
      </c>
      <c r="E49" s="14">
        <v>203.20388</v>
      </c>
      <c r="F49" s="14">
        <v>203.20388</v>
      </c>
      <c r="G49" s="14">
        <v>1.89612</v>
      </c>
      <c r="H49" s="14">
        <v>635.20000000000005</v>
      </c>
      <c r="I49" s="14">
        <v>635.02589999999998</v>
      </c>
      <c r="J49" s="14">
        <v>635.02589999999998</v>
      </c>
      <c r="K49" s="14">
        <v>0.1741</v>
      </c>
      <c r="L49" s="14">
        <v>216.6</v>
      </c>
      <c r="M49" s="14">
        <v>206.58520999999999</v>
      </c>
      <c r="N49" s="14">
        <v>206.58520999999999</v>
      </c>
      <c r="O49" s="14">
        <v>10.01479</v>
      </c>
      <c r="P49" s="14"/>
      <c r="Q49" s="14"/>
      <c r="R49" s="14"/>
      <c r="S49" s="14">
        <v>0</v>
      </c>
      <c r="T49" s="14"/>
      <c r="U49" s="14"/>
      <c r="V49" s="14"/>
      <c r="W49" s="14">
        <v>0</v>
      </c>
      <c r="X49" s="14">
        <v>93.2</v>
      </c>
      <c r="Y49" s="14">
        <v>91.778639999999996</v>
      </c>
      <c r="Z49" s="14">
        <v>91.778630000000007</v>
      </c>
      <c r="AA49" s="14">
        <v>1.42137</v>
      </c>
      <c r="AB49" s="14">
        <v>191.7</v>
      </c>
      <c r="AC49" s="14">
        <v>190.00198</v>
      </c>
      <c r="AD49" s="14">
        <v>182.72800000000001</v>
      </c>
      <c r="AE49" s="14">
        <v>8.9719999999999995</v>
      </c>
      <c r="AF49" s="14"/>
      <c r="AG49" s="14"/>
      <c r="AH49" s="14"/>
      <c r="AI49" s="14">
        <v>0</v>
      </c>
      <c r="AJ49" s="14"/>
      <c r="AK49" s="14"/>
      <c r="AL49" s="14"/>
      <c r="AM49" s="14">
        <v>0</v>
      </c>
      <c r="AN49" s="14">
        <v>160.4</v>
      </c>
      <c r="AO49" s="14">
        <v>164.70502999999999</v>
      </c>
      <c r="AP49" s="14">
        <v>179.17862</v>
      </c>
      <c r="AQ49" s="14">
        <v>-18.77862</v>
      </c>
      <c r="AR49" s="14">
        <v>160.9</v>
      </c>
      <c r="AS49" s="14">
        <v>164.70502999999999</v>
      </c>
      <c r="AT49" s="14">
        <v>179.17862</v>
      </c>
      <c r="AU49" s="14">
        <v>-18.27862</v>
      </c>
      <c r="AV49" s="14">
        <v>160.80000000000001</v>
      </c>
      <c r="AW49" s="14">
        <v>164.70502999999999</v>
      </c>
      <c r="AX49" s="14">
        <v>179.17862</v>
      </c>
      <c r="AY49" s="14">
        <v>-18.378620000000002</v>
      </c>
      <c r="AZ49" s="14">
        <v>252.8</v>
      </c>
      <c r="BA49" s="14">
        <v>247.79946000000001</v>
      </c>
      <c r="BB49" s="14">
        <v>269.57504999999998</v>
      </c>
      <c r="BC49" s="14">
        <v>-16.77505</v>
      </c>
      <c r="BD49" s="14">
        <v>0</v>
      </c>
      <c r="BE49" s="14"/>
      <c r="BF49" s="14"/>
      <c r="BG49" s="14">
        <v>0</v>
      </c>
      <c r="BH49" s="14"/>
      <c r="BI49" s="14"/>
      <c r="BJ49" s="14"/>
      <c r="BK49" s="14">
        <v>0</v>
      </c>
      <c r="BL49" s="14">
        <v>379.8</v>
      </c>
      <c r="BM49" s="14">
        <v>368.4006</v>
      </c>
      <c r="BN49" s="14">
        <v>368.40086000000002</v>
      </c>
      <c r="BO49" s="14">
        <v>11.399139999999999</v>
      </c>
      <c r="BP49" s="14">
        <v>5.9</v>
      </c>
      <c r="BQ49" s="14">
        <v>9.6366700000000005</v>
      </c>
      <c r="BR49" s="14">
        <v>5.4625000000000004</v>
      </c>
      <c r="BS49" s="14">
        <v>0.4375</v>
      </c>
      <c r="BT49" s="14"/>
      <c r="BU49" s="14"/>
      <c r="BV49" s="14"/>
      <c r="BW49" s="14">
        <v>0</v>
      </c>
      <c r="BX49" s="14"/>
      <c r="BY49" s="14"/>
      <c r="BZ49" s="14"/>
      <c r="CA49" s="14">
        <v>0</v>
      </c>
      <c r="CB49" s="14"/>
      <c r="CC49" s="14"/>
      <c r="CD49" s="14"/>
      <c r="CE49" s="14">
        <v>0</v>
      </c>
      <c r="CF49" s="14"/>
      <c r="CG49" s="14"/>
      <c r="CH49" s="14"/>
      <c r="CI49" s="14">
        <v>0</v>
      </c>
      <c r="CJ49" s="14">
        <v>152.19999999999999</v>
      </c>
      <c r="CK49" s="14">
        <v>157.27735999999999</v>
      </c>
      <c r="CL49" s="14">
        <v>148.8219</v>
      </c>
      <c r="CM49" s="14">
        <v>3.3780999999999999</v>
      </c>
      <c r="CN49" s="14">
        <v>8.5</v>
      </c>
      <c r="CO49" s="14">
        <v>5.1333399999999996</v>
      </c>
      <c r="CP49" s="14">
        <v>5.1333399999999996</v>
      </c>
      <c r="CQ49" s="14">
        <v>3.36666</v>
      </c>
      <c r="CR49" s="14">
        <v>6.3</v>
      </c>
      <c r="CS49" s="14">
        <v>2.8177599999999998</v>
      </c>
      <c r="CT49" s="14">
        <v>2.8177500000000002</v>
      </c>
      <c r="CU49" s="14">
        <v>3.4822500000000001</v>
      </c>
      <c r="CV49" s="14">
        <v>5.6</v>
      </c>
      <c r="CW49" s="14">
        <v>5.6000100000000002</v>
      </c>
      <c r="CX49" s="14">
        <v>5.6000100000000002</v>
      </c>
      <c r="CY49" s="14">
        <v>-1.0000000000000001E-5</v>
      </c>
      <c r="CZ49" s="14">
        <v>6.9</v>
      </c>
      <c r="DA49" s="14">
        <v>6.8787000000000003</v>
      </c>
      <c r="DB49" s="14">
        <v>6.8787000000000003</v>
      </c>
      <c r="DC49" s="14">
        <v>2.1299999999999999E-2</v>
      </c>
      <c r="DD49" s="14">
        <v>13.9</v>
      </c>
      <c r="DE49" s="14">
        <v>14.919420000000001</v>
      </c>
      <c r="DF49" s="14">
        <v>14.919409999999999</v>
      </c>
      <c r="DG49" s="14">
        <v>-1.0194099999999999</v>
      </c>
      <c r="DH49" s="14">
        <v>139.69999999999999</v>
      </c>
      <c r="DI49" s="14">
        <v>132.12908999999999</v>
      </c>
      <c r="DJ49" s="14">
        <v>142.30574999999999</v>
      </c>
      <c r="DK49" s="14">
        <v>-2.60575</v>
      </c>
      <c r="DL49" s="14"/>
      <c r="DM49" s="14"/>
      <c r="DN49" s="14"/>
      <c r="DO49" s="14">
        <v>0</v>
      </c>
      <c r="DP49" s="14"/>
      <c r="DQ49" s="14"/>
      <c r="DR49" s="14"/>
      <c r="DS49" s="14">
        <v>0</v>
      </c>
      <c r="DT49" s="14"/>
      <c r="DU49" s="14"/>
      <c r="DV49" s="14"/>
      <c r="DW49" s="14">
        <v>0</v>
      </c>
      <c r="DX49" s="14"/>
      <c r="DY49" s="14"/>
      <c r="DZ49" s="14"/>
      <c r="EA49" s="14">
        <v>0</v>
      </c>
      <c r="EB49" s="14">
        <v>110.5</v>
      </c>
      <c r="EC49" s="14">
        <v>112.35728</v>
      </c>
      <c r="ED49" s="14">
        <v>112.35728</v>
      </c>
      <c r="EE49" s="14">
        <v>-1.85728</v>
      </c>
      <c r="EF49" s="14">
        <v>208.3</v>
      </c>
      <c r="EG49" s="14">
        <v>220.48027999999999</v>
      </c>
      <c r="EH49" s="14">
        <v>220.48043999999999</v>
      </c>
      <c r="EI49" s="14">
        <v>-12.180440000000001</v>
      </c>
      <c r="EJ49" s="14"/>
      <c r="EK49" s="14"/>
      <c r="EL49" s="14"/>
      <c r="EM49" s="14">
        <v>0</v>
      </c>
      <c r="EN49" s="14"/>
      <c r="EO49" s="14"/>
      <c r="EP49" s="14"/>
      <c r="EQ49" s="14">
        <v>0</v>
      </c>
      <c r="ER49" s="14"/>
      <c r="ES49" s="14"/>
      <c r="ET49" s="14"/>
      <c r="EU49" s="14">
        <v>0</v>
      </c>
      <c r="EV49" s="14">
        <v>6.5</v>
      </c>
      <c r="EW49" s="14">
        <v>6.39</v>
      </c>
      <c r="EX49" s="14">
        <v>6.39</v>
      </c>
      <c r="EY49" s="14">
        <v>0.11</v>
      </c>
      <c r="EZ49" s="14">
        <v>229.5</v>
      </c>
      <c r="FA49" s="14">
        <v>228.19408000000001</v>
      </c>
      <c r="FB49" s="14">
        <v>391.7552</v>
      </c>
      <c r="FC49" s="14">
        <v>-162.2552</v>
      </c>
      <c r="FD49" s="14">
        <v>53.1</v>
      </c>
      <c r="FE49" s="14">
        <v>55.327390000000001</v>
      </c>
      <c r="FF49" s="14">
        <v>54.885109999999997</v>
      </c>
      <c r="FG49" s="14">
        <v>-1.78511</v>
      </c>
      <c r="FH49" s="14">
        <v>155.19999999999999</v>
      </c>
      <c r="FI49" s="14">
        <v>151.21556000000001</v>
      </c>
      <c r="FJ49" s="14">
        <v>151.21539999999999</v>
      </c>
      <c r="FK49" s="14">
        <v>3.9845999999999999</v>
      </c>
      <c r="FL49" s="14">
        <v>26</v>
      </c>
      <c r="FM49" s="14">
        <v>33.01126</v>
      </c>
      <c r="FN49" s="14">
        <v>26.417359999999999</v>
      </c>
      <c r="FO49" s="14">
        <v>-0.41736000000000001</v>
      </c>
      <c r="FP49" s="14">
        <v>17</v>
      </c>
      <c r="FQ49" s="14">
        <v>16.33278</v>
      </c>
      <c r="FR49" s="14">
        <v>17.210889999999999</v>
      </c>
      <c r="FS49" s="14">
        <v>-0.21088999999999999</v>
      </c>
      <c r="FT49" s="14">
        <v>18.8</v>
      </c>
      <c r="FU49" s="14">
        <v>17.96116</v>
      </c>
      <c r="FV49" s="14">
        <v>17.96116</v>
      </c>
      <c r="FW49" s="14">
        <v>0.83884000000000003</v>
      </c>
      <c r="FX49" s="14">
        <v>80.5</v>
      </c>
      <c r="FY49" s="14">
        <v>85.942250000000001</v>
      </c>
      <c r="FZ49" s="14">
        <v>81.321870000000004</v>
      </c>
      <c r="GA49" s="14">
        <v>-0.82186999999999999</v>
      </c>
      <c r="GB49" s="14"/>
      <c r="GC49" s="14"/>
      <c r="GD49" s="14"/>
      <c r="GE49" s="14">
        <v>0</v>
      </c>
      <c r="GF49" s="14"/>
      <c r="GG49" s="14"/>
      <c r="GH49" s="14"/>
      <c r="GI49" s="14">
        <v>0</v>
      </c>
      <c r="GJ49" s="14"/>
      <c r="GK49" s="14"/>
      <c r="GL49" s="14"/>
      <c r="GM49" s="14">
        <v>0</v>
      </c>
      <c r="GN49" s="14">
        <v>111.4</v>
      </c>
      <c r="GO49" s="14">
        <v>110.37475999999999</v>
      </c>
      <c r="GP49" s="14">
        <v>103.25498</v>
      </c>
      <c r="GQ49" s="14">
        <v>8.1450200000000006</v>
      </c>
      <c r="GR49" s="14">
        <v>7.5</v>
      </c>
      <c r="GS49" s="14">
        <v>6.5736800000000004</v>
      </c>
      <c r="GT49" s="14">
        <v>6.5736800000000004</v>
      </c>
      <c r="GU49" s="14">
        <v>0.92632000000000003</v>
      </c>
      <c r="GV49" s="14">
        <v>6</v>
      </c>
      <c r="GW49" s="14">
        <v>6.6261000000000001</v>
      </c>
      <c r="GX49" s="14">
        <v>6.6261000000000001</v>
      </c>
      <c r="GY49" s="14">
        <v>-0.62609999999999999</v>
      </c>
      <c r="GZ49" s="14">
        <v>37.200000000000003</v>
      </c>
      <c r="HA49" s="14">
        <v>29.541450000000001</v>
      </c>
      <c r="HB49" s="14">
        <v>18.001180000000002</v>
      </c>
      <c r="HC49" s="14">
        <v>19.198820000000001</v>
      </c>
      <c r="HD49" s="14">
        <v>45</v>
      </c>
      <c r="HE49" s="14">
        <v>43.684170000000002</v>
      </c>
      <c r="HF49" s="14">
        <v>38.790089999999999</v>
      </c>
      <c r="HG49" s="14">
        <v>6.2099099999999998</v>
      </c>
      <c r="HH49" s="14">
        <v>2</v>
      </c>
      <c r="HI49" s="14">
        <v>1.97359</v>
      </c>
      <c r="HJ49" s="14">
        <v>1.97359</v>
      </c>
      <c r="HK49" s="14">
        <v>2.6409999999999999E-2</v>
      </c>
      <c r="HL49" s="14">
        <v>32.799999999999997</v>
      </c>
      <c r="HM49" s="14">
        <v>25.41272</v>
      </c>
      <c r="HN49" s="14">
        <v>25.41272</v>
      </c>
      <c r="HO49" s="14">
        <v>7.3872799999999996</v>
      </c>
      <c r="HP49" s="14">
        <v>74.400000000000006</v>
      </c>
      <c r="HQ49" s="14">
        <v>64.880080000000007</v>
      </c>
      <c r="HR49" s="14">
        <v>73.745540000000005</v>
      </c>
      <c r="HS49" s="14">
        <v>0.65446000000000004</v>
      </c>
      <c r="HT49" s="14"/>
      <c r="HU49" s="14"/>
      <c r="HV49" s="14"/>
      <c r="HW49" s="14">
        <v>0</v>
      </c>
      <c r="HX49" s="14"/>
      <c r="HY49" s="14"/>
      <c r="HZ49" s="14"/>
      <c r="IA49" s="14">
        <v>0</v>
      </c>
      <c r="IB49" s="14">
        <v>80.8</v>
      </c>
      <c r="IC49" s="14">
        <v>85.482460000000003</v>
      </c>
      <c r="ID49" s="14">
        <v>85.482560000000007</v>
      </c>
      <c r="IE49" s="14">
        <v>-4.6825599999999996</v>
      </c>
      <c r="IF49" s="14"/>
      <c r="IG49" s="14"/>
      <c r="IH49" s="14"/>
      <c r="II49" s="14">
        <v>0</v>
      </c>
      <c r="IJ49" s="14"/>
      <c r="IK49" s="14"/>
      <c r="IL49" s="14"/>
      <c r="IM49" s="14">
        <v>0</v>
      </c>
      <c r="IN49" s="14">
        <v>0</v>
      </c>
      <c r="IO49" s="14"/>
      <c r="IP49" s="14"/>
      <c r="IQ49" s="14">
        <v>0</v>
      </c>
      <c r="IR49" s="14"/>
      <c r="IS49" s="14"/>
      <c r="IT49" s="14"/>
      <c r="IU49" s="14">
        <v>0</v>
      </c>
      <c r="IV49" s="14"/>
      <c r="IW49" s="14"/>
      <c r="IX49" s="14"/>
      <c r="IY49" s="14">
        <v>0</v>
      </c>
      <c r="IZ49" s="14"/>
      <c r="JA49" s="14"/>
      <c r="JB49" s="14"/>
      <c r="JC49" s="14">
        <v>0</v>
      </c>
      <c r="JD49" s="14">
        <v>85.3</v>
      </c>
      <c r="JE49" s="14">
        <v>88.649879999999996</v>
      </c>
      <c r="JF49" s="14">
        <v>88.649870000000007</v>
      </c>
      <c r="JG49" s="14">
        <v>-3.3498700000000001</v>
      </c>
      <c r="JH49" s="14">
        <v>175.6</v>
      </c>
      <c r="JI49" s="14">
        <v>185.36333999999999</v>
      </c>
      <c r="JJ49" s="14">
        <v>185.36336</v>
      </c>
      <c r="JK49" s="14">
        <v>-9.7633600000000005</v>
      </c>
      <c r="JL49" s="14">
        <v>173.3</v>
      </c>
      <c r="JM49" s="14">
        <v>185.36333999999999</v>
      </c>
      <c r="JN49" s="14">
        <v>185.36336</v>
      </c>
      <c r="JO49" s="14">
        <v>-12.063359999999999</v>
      </c>
      <c r="JP49" s="14">
        <v>200</v>
      </c>
      <c r="JQ49" s="14">
        <v>185.36333999999999</v>
      </c>
      <c r="JR49" s="14">
        <v>185.36336</v>
      </c>
      <c r="JS49" s="14">
        <v>14.63664</v>
      </c>
      <c r="JT49" s="14">
        <v>271.8</v>
      </c>
      <c r="JU49" s="14">
        <v>278.87997999999999</v>
      </c>
      <c r="JV49" s="14">
        <v>278.88001000000003</v>
      </c>
      <c r="JW49" s="14">
        <v>-7.0800099999999997</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v>
      </c>
      <c r="KW49" s="14"/>
      <c r="KX49" s="14"/>
      <c r="KY49" s="14">
        <v>0</v>
      </c>
      <c r="KZ49" s="14"/>
      <c r="LA49" s="14"/>
      <c r="LB49" s="14"/>
      <c r="LC49" s="14">
        <v>0</v>
      </c>
      <c r="LD49" s="14">
        <v>3.9</v>
      </c>
      <c r="LE49" s="14">
        <v>3.1205099999999999</v>
      </c>
      <c r="LF49" s="14">
        <v>3.1204999999999998</v>
      </c>
      <c r="LG49" s="14">
        <v>0.77949999999999997</v>
      </c>
      <c r="LH49" s="14">
        <v>206</v>
      </c>
      <c r="LI49" s="14">
        <v>202.30055999999999</v>
      </c>
      <c r="LJ49" s="14">
        <v>155.14615000000001</v>
      </c>
      <c r="LK49" s="14">
        <v>50.853850000000001</v>
      </c>
      <c r="LL49" s="14">
        <v>90.4</v>
      </c>
      <c r="LM49" s="14">
        <v>105.55092999999999</v>
      </c>
      <c r="LN49" s="14">
        <v>119.85722</v>
      </c>
      <c r="LO49" s="14">
        <v>-29.45722</v>
      </c>
      <c r="LP49" s="14">
        <v>67.099999999999994</v>
      </c>
      <c r="LQ49" s="14">
        <v>67.133979999999994</v>
      </c>
      <c r="LR49" s="14">
        <v>67.133979999999994</v>
      </c>
      <c r="LS49" s="14">
        <v>-3.3980000000000003E-2</v>
      </c>
      <c r="LT49" s="14">
        <v>39.6</v>
      </c>
      <c r="LU49" s="14">
        <v>48.413229999999999</v>
      </c>
      <c r="LV49" s="14">
        <v>48.413220000000003</v>
      </c>
      <c r="LW49" s="14">
        <v>-8.8132199999999994</v>
      </c>
      <c r="LX49" s="14">
        <v>29</v>
      </c>
      <c r="LY49" s="14">
        <v>29.951450000000001</v>
      </c>
      <c r="LZ49" s="14">
        <v>29.951450000000001</v>
      </c>
      <c r="MA49" s="14">
        <v>-0.95145000000000002</v>
      </c>
      <c r="MB49" s="14"/>
      <c r="MC49" s="14"/>
      <c r="MD49" s="14"/>
      <c r="ME49" s="14">
        <v>0</v>
      </c>
      <c r="MF49" s="14"/>
      <c r="MG49" s="14"/>
      <c r="MH49" s="14"/>
      <c r="MI49" s="14">
        <v>0</v>
      </c>
      <c r="MJ49" s="14"/>
      <c r="MK49" s="14"/>
      <c r="ML49" s="14"/>
      <c r="MM49" s="14">
        <v>0</v>
      </c>
      <c r="MN49" s="14">
        <v>145.80000000000001</v>
      </c>
      <c r="MO49" s="14">
        <v>151.08874</v>
      </c>
      <c r="MP49" s="14">
        <v>151.08876000000001</v>
      </c>
      <c r="MQ49" s="14">
        <v>-5.2887599999999999</v>
      </c>
      <c r="MR49" s="14">
        <v>147.30000000000001</v>
      </c>
      <c r="MS49" s="14">
        <v>151.08874</v>
      </c>
      <c r="MT49" s="14">
        <v>151.08876000000001</v>
      </c>
      <c r="MU49" s="14">
        <v>-3.7887599999999999</v>
      </c>
      <c r="MV49" s="14">
        <v>148.9</v>
      </c>
      <c r="MW49" s="14">
        <v>151.54246000000001</v>
      </c>
      <c r="MX49" s="14">
        <v>151.54248000000001</v>
      </c>
      <c r="MY49" s="14">
        <v>-2.6424799999999999</v>
      </c>
      <c r="MZ49" s="14"/>
      <c r="NA49" s="14"/>
      <c r="NB49" s="14"/>
      <c r="NC49" s="14">
        <v>0</v>
      </c>
      <c r="ND49" s="14"/>
      <c r="NE49" s="14"/>
      <c r="NF49" s="14"/>
      <c r="NG49" s="14">
        <v>0</v>
      </c>
      <c r="NH49" s="14"/>
      <c r="NI49" s="14"/>
      <c r="NJ49" s="14"/>
      <c r="NK49" s="14">
        <v>0</v>
      </c>
      <c r="NL49" s="14"/>
      <c r="NM49" s="14"/>
      <c r="NN49" s="14"/>
      <c r="NO49" s="14">
        <v>0</v>
      </c>
      <c r="NP49" s="14">
        <v>0</v>
      </c>
      <c r="NQ49" s="14"/>
      <c r="NR49" s="14"/>
      <c r="NS49" s="14">
        <v>0</v>
      </c>
      <c r="NT49" s="14">
        <v>216</v>
      </c>
      <c r="NU49" s="14">
        <v>206.29037</v>
      </c>
      <c r="NV49" s="14">
        <v>206.29035999999999</v>
      </c>
      <c r="NW49" s="14">
        <v>9.7096400000000003</v>
      </c>
      <c r="NX49" s="14">
        <v>103.5</v>
      </c>
      <c r="NY49" s="14">
        <v>103.45493</v>
      </c>
      <c r="NZ49" s="14">
        <v>103.45493</v>
      </c>
      <c r="OA49" s="14">
        <v>4.5069999999999999E-2</v>
      </c>
      <c r="OB49" s="14">
        <v>0</v>
      </c>
      <c r="OC49" s="14"/>
      <c r="OD49" s="14"/>
      <c r="OE49" s="14">
        <v>0</v>
      </c>
      <c r="OF49" s="14">
        <v>100.9</v>
      </c>
      <c r="OG49" s="14">
        <v>107.1</v>
      </c>
      <c r="OH49" s="14">
        <v>99.114000000000004</v>
      </c>
      <c r="OI49" s="14">
        <v>1.786</v>
      </c>
      <c r="OJ49" s="14">
        <v>0</v>
      </c>
      <c r="OK49" s="14"/>
      <c r="OL49" s="14"/>
      <c r="OM49" s="14">
        <v>0</v>
      </c>
      <c r="ON49" s="14">
        <v>0.7</v>
      </c>
      <c r="OO49" s="14"/>
      <c r="OP49" s="14">
        <v>1.073</v>
      </c>
      <c r="OQ49" s="14">
        <v>-0.373</v>
      </c>
      <c r="OR49" s="14">
        <v>0</v>
      </c>
      <c r="OS49" s="14"/>
      <c r="OT49" s="14"/>
      <c r="OU49" s="14">
        <v>0</v>
      </c>
      <c r="OV49" s="14">
        <v>18.899999999999999</v>
      </c>
      <c r="OW49" s="14">
        <v>17.475729999999999</v>
      </c>
      <c r="OX49" s="14">
        <v>17.475729999999999</v>
      </c>
      <c r="OY49" s="14">
        <v>1.4242699999999999</v>
      </c>
      <c r="OZ49" s="14">
        <v>20.9</v>
      </c>
      <c r="PA49" s="14">
        <v>21</v>
      </c>
      <c r="PB49" s="14">
        <v>19.417470000000002</v>
      </c>
      <c r="PC49" s="14">
        <v>1.4825299999999999</v>
      </c>
      <c r="PD49" s="14"/>
      <c r="PE49" s="14"/>
      <c r="PF49" s="14"/>
      <c r="PG49" s="14">
        <v>0</v>
      </c>
      <c r="PH49" s="14">
        <v>0</v>
      </c>
      <c r="PI49" s="14"/>
      <c r="PJ49" s="14"/>
      <c r="PK49" s="14">
        <v>0</v>
      </c>
      <c r="PL49" s="14"/>
      <c r="PM49" s="14"/>
      <c r="PN49" s="14"/>
      <c r="PO49" s="14">
        <v>0</v>
      </c>
      <c r="PP49" s="14">
        <v>1.1000000000000001</v>
      </c>
      <c r="PQ49" s="14">
        <v>1.2</v>
      </c>
      <c r="PR49" s="14">
        <v>1.2</v>
      </c>
      <c r="PS49" s="14">
        <v>-0.1</v>
      </c>
      <c r="PT49" s="14">
        <v>3.5</v>
      </c>
      <c r="PU49" s="14">
        <v>2.5</v>
      </c>
      <c r="PV49" s="14">
        <v>2.5</v>
      </c>
      <c r="PW49" s="14">
        <v>1</v>
      </c>
      <c r="PX49" s="14">
        <v>2.8</v>
      </c>
      <c r="PY49" s="14">
        <v>2.8</v>
      </c>
      <c r="PZ49" s="14">
        <v>2.8</v>
      </c>
      <c r="QA49" s="14">
        <v>0</v>
      </c>
      <c r="QB49" s="14"/>
      <c r="QC49" s="14"/>
      <c r="QD49" s="14"/>
      <c r="QE49" s="14">
        <v>0</v>
      </c>
      <c r="QF49" s="14">
        <v>20</v>
      </c>
      <c r="QG49" s="14">
        <v>19.417470000000002</v>
      </c>
      <c r="QH49" s="14">
        <v>19.417470000000002</v>
      </c>
      <c r="QI49" s="14">
        <v>0.58252999999999999</v>
      </c>
      <c r="QJ49" s="14">
        <v>18.899999999999999</v>
      </c>
      <c r="QK49" s="14">
        <v>19</v>
      </c>
      <c r="QL49" s="14">
        <v>17.475729999999999</v>
      </c>
      <c r="QM49" s="14">
        <v>1.4242699999999999</v>
      </c>
      <c r="QN49" s="14">
        <v>3.4</v>
      </c>
      <c r="QO49" s="14">
        <v>3.5</v>
      </c>
      <c r="QP49" s="14">
        <v>3.5</v>
      </c>
      <c r="QQ49" s="14">
        <v>-0.1</v>
      </c>
      <c r="QR49" s="14">
        <v>18.600000000000001</v>
      </c>
      <c r="QS49" s="14">
        <v>17.96116</v>
      </c>
      <c r="QT49" s="14">
        <v>17.96116</v>
      </c>
      <c r="QU49" s="14">
        <v>0.63883999999999996</v>
      </c>
      <c r="QV49" s="14">
        <v>0</v>
      </c>
      <c r="QW49" s="14"/>
      <c r="QX49" s="14"/>
      <c r="QY49" s="14">
        <v>0</v>
      </c>
      <c r="QZ49" s="14">
        <v>0</v>
      </c>
      <c r="RA49" s="14"/>
      <c r="RB49" s="14"/>
      <c r="RC49" s="14">
        <v>0</v>
      </c>
      <c r="RD49" s="14">
        <v>29.2</v>
      </c>
      <c r="RE49" s="14">
        <v>26.3</v>
      </c>
      <c r="RF49" s="14">
        <v>23.661999999999999</v>
      </c>
      <c r="RG49" s="14">
        <v>5.5380000000000003</v>
      </c>
      <c r="RH49" s="14">
        <v>83.5</v>
      </c>
      <c r="RI49" s="14">
        <v>78.099999999999994</v>
      </c>
      <c r="RJ49" s="14">
        <v>73.491</v>
      </c>
      <c r="RK49" s="14">
        <v>10.009</v>
      </c>
      <c r="RL49" s="14">
        <v>0</v>
      </c>
      <c r="RM49" s="14"/>
      <c r="RN49" s="14"/>
      <c r="RO49" s="14">
        <v>0</v>
      </c>
      <c r="RP49" s="14">
        <v>3.1</v>
      </c>
      <c r="RQ49" s="14">
        <v>3</v>
      </c>
      <c r="RR49" s="14">
        <v>3</v>
      </c>
      <c r="RS49" s="14">
        <v>0.1</v>
      </c>
      <c r="RT49" s="14">
        <v>19.100000000000001</v>
      </c>
      <c r="RU49" s="14">
        <v>19.772760000000002</v>
      </c>
      <c r="RV49" s="14">
        <v>19.772780000000001</v>
      </c>
      <c r="RW49" s="14">
        <v>-0.67278000000000004</v>
      </c>
      <c r="RX49" s="14">
        <v>3</v>
      </c>
      <c r="RY49" s="14">
        <v>2</v>
      </c>
      <c r="RZ49" s="14">
        <v>2</v>
      </c>
      <c r="SA49" s="14">
        <v>1</v>
      </c>
      <c r="SB49" s="14"/>
      <c r="SC49" s="14"/>
      <c r="SD49" s="14"/>
      <c r="SE49" s="14">
        <v>0</v>
      </c>
      <c r="SF49" s="14">
        <v>11.3</v>
      </c>
      <c r="SG49" s="14">
        <v>12.038830000000001</v>
      </c>
      <c r="SH49" s="14">
        <v>12.038830000000001</v>
      </c>
      <c r="SI49" s="14">
        <v>-0.73882999999999999</v>
      </c>
      <c r="SJ49" s="14">
        <v>8.8000000000000007</v>
      </c>
      <c r="SK49" s="14">
        <v>6.7</v>
      </c>
      <c r="SL49" s="14">
        <v>6.7</v>
      </c>
      <c r="SM49" s="14">
        <v>2.1</v>
      </c>
      <c r="SN49" s="14">
        <v>11.3</v>
      </c>
      <c r="SO49" s="14">
        <v>12.621359999999999</v>
      </c>
      <c r="SP49" s="14">
        <v>12.621359999999999</v>
      </c>
      <c r="SQ49" s="14">
        <v>-1.3213600000000001</v>
      </c>
      <c r="SR49" s="14">
        <v>17.5</v>
      </c>
      <c r="SS49" s="14">
        <v>16.504850000000001</v>
      </c>
      <c r="ST49" s="14">
        <v>16.504850000000001</v>
      </c>
      <c r="SU49" s="14">
        <v>0.99514999999999998</v>
      </c>
      <c r="SV49" s="14">
        <v>15</v>
      </c>
      <c r="SW49" s="14">
        <v>16.310680000000001</v>
      </c>
      <c r="SX49" s="14">
        <v>16.310680000000001</v>
      </c>
      <c r="SY49" s="14">
        <v>-1.3106800000000001</v>
      </c>
      <c r="SZ49" s="14">
        <v>13</v>
      </c>
      <c r="TA49" s="14">
        <v>16.841999999999999</v>
      </c>
      <c r="TB49" s="14">
        <v>16.841999999999999</v>
      </c>
      <c r="TC49" s="14">
        <v>-3.8420000000000001</v>
      </c>
      <c r="TD49" s="14">
        <v>65.2</v>
      </c>
      <c r="TE49" s="14">
        <v>60.646000000000001</v>
      </c>
      <c r="TF49" s="14">
        <v>60.646000000000001</v>
      </c>
      <c r="TG49" s="14">
        <v>4.5540000000000003</v>
      </c>
      <c r="TH49" s="14">
        <v>0</v>
      </c>
      <c r="TI49" s="14"/>
      <c r="TJ49" s="14"/>
      <c r="TK49" s="14">
        <v>0</v>
      </c>
      <c r="TL49" s="14">
        <v>65.5</v>
      </c>
      <c r="TM49" s="14">
        <v>73.8</v>
      </c>
      <c r="TN49" s="14">
        <v>67.215000000000003</v>
      </c>
      <c r="TO49" s="14">
        <v>-1.7150000000000001</v>
      </c>
      <c r="TP49" s="14">
        <v>81.8</v>
      </c>
      <c r="TQ49" s="14">
        <v>88.7</v>
      </c>
      <c r="TR49" s="14">
        <v>82.201999999999998</v>
      </c>
      <c r="TS49" s="14">
        <v>-0.40200000000000002</v>
      </c>
      <c r="TT49" s="14">
        <v>6.4</v>
      </c>
      <c r="TU49" s="14">
        <v>4.2</v>
      </c>
      <c r="TV49" s="14">
        <v>4.1639999999999997</v>
      </c>
      <c r="TW49" s="14">
        <v>2.2360000000000002</v>
      </c>
      <c r="TX49" s="14">
        <v>5.0999999999999996</v>
      </c>
      <c r="TY49" s="14">
        <v>6.0449999999999999</v>
      </c>
      <c r="TZ49" s="14">
        <v>6.0449999999999999</v>
      </c>
      <c r="UA49" s="14">
        <v>-0.94499999999999995</v>
      </c>
      <c r="UB49" s="14">
        <v>20.9</v>
      </c>
      <c r="UC49" s="14">
        <v>21</v>
      </c>
      <c r="UD49" s="14">
        <v>21</v>
      </c>
      <c r="UE49" s="14">
        <v>-0.1</v>
      </c>
      <c r="UF49" s="14">
        <v>7.6</v>
      </c>
      <c r="UG49" s="14">
        <v>7</v>
      </c>
      <c r="UH49" s="14">
        <v>7</v>
      </c>
      <c r="UI49" s="14">
        <v>0.6</v>
      </c>
      <c r="UJ49" s="14">
        <v>7.7</v>
      </c>
      <c r="UK49" s="14">
        <v>6.9</v>
      </c>
      <c r="UL49" s="14">
        <v>6.9</v>
      </c>
      <c r="UM49" s="14">
        <v>0.8</v>
      </c>
      <c r="UN49" s="14">
        <v>19.399999999999999</v>
      </c>
      <c r="UO49" s="14">
        <v>20</v>
      </c>
      <c r="UP49" s="14">
        <v>9.9029100000000003</v>
      </c>
      <c r="UQ49" s="14">
        <v>9.49709</v>
      </c>
      <c r="UR49" s="14">
        <v>20.399999999999999</v>
      </c>
      <c r="US49" s="14">
        <v>20</v>
      </c>
      <c r="UT49" s="14">
        <v>9.9029100000000003</v>
      </c>
      <c r="UU49" s="14">
        <v>10.49709</v>
      </c>
      <c r="UV49" s="14">
        <v>20</v>
      </c>
      <c r="UW49" s="14">
        <v>20</v>
      </c>
      <c r="UX49" s="14">
        <v>10</v>
      </c>
      <c r="UY49" s="14">
        <v>10</v>
      </c>
      <c r="UZ49" s="14">
        <v>1.8</v>
      </c>
      <c r="VA49" s="14"/>
      <c r="VB49" s="14">
        <v>1.849</v>
      </c>
      <c r="VC49" s="14">
        <v>-4.9000000000000002E-2</v>
      </c>
      <c r="VD49" s="14"/>
      <c r="VE49" s="14"/>
      <c r="VF49" s="14"/>
      <c r="VG49" s="14">
        <v>0</v>
      </c>
      <c r="VH49" s="14">
        <v>0</v>
      </c>
      <c r="VI49" s="14"/>
      <c r="VJ49" s="14"/>
      <c r="VK49" s="14">
        <v>0</v>
      </c>
      <c r="VL49" s="14">
        <v>0</v>
      </c>
      <c r="VM49" s="14"/>
      <c r="VN49" s="14"/>
      <c r="VO49" s="14">
        <v>0</v>
      </c>
      <c r="VP49" s="14">
        <v>0.6</v>
      </c>
      <c r="VQ49" s="14">
        <v>0.6</v>
      </c>
      <c r="VR49" s="14">
        <v>0.6</v>
      </c>
      <c r="VS49" s="14">
        <v>0</v>
      </c>
      <c r="VT49" s="14">
        <v>78.900000000000006</v>
      </c>
      <c r="VU49" s="14">
        <v>86.02</v>
      </c>
      <c r="VV49" s="14">
        <v>94.98</v>
      </c>
      <c r="VW49" s="14">
        <v>-16.079999999999998</v>
      </c>
      <c r="VX49" s="14">
        <v>92.2</v>
      </c>
      <c r="VY49" s="14">
        <v>88.2</v>
      </c>
      <c r="VZ49" s="14">
        <v>83.653999999999996</v>
      </c>
      <c r="WA49" s="14">
        <v>8.5459999999999994</v>
      </c>
      <c r="WB49" s="14">
        <v>0</v>
      </c>
      <c r="WC49" s="14"/>
      <c r="WD49" s="14"/>
      <c r="WE49" s="14">
        <v>0</v>
      </c>
      <c r="WF49" s="14">
        <v>1.1000000000000001</v>
      </c>
      <c r="WG49" s="14">
        <v>1.4490000000000001</v>
      </c>
      <c r="WH49" s="14">
        <v>1.4490000000000001</v>
      </c>
      <c r="WI49" s="14">
        <v>-0.34899999999999998</v>
      </c>
      <c r="WJ49" s="14"/>
      <c r="WK49" s="14"/>
      <c r="WL49" s="14"/>
      <c r="WM49" s="14">
        <v>0</v>
      </c>
      <c r="WN49" s="14">
        <v>1.8</v>
      </c>
      <c r="WO49" s="14">
        <v>2.4</v>
      </c>
      <c r="WP49" s="14">
        <v>2.4</v>
      </c>
      <c r="WQ49" s="14">
        <v>-0.6</v>
      </c>
      <c r="WR49" s="14">
        <v>1</v>
      </c>
      <c r="WS49" s="14">
        <v>1.4</v>
      </c>
      <c r="WT49" s="14">
        <v>1.4</v>
      </c>
      <c r="WU49" s="14">
        <v>-0.4</v>
      </c>
      <c r="WV49" s="14">
        <v>0</v>
      </c>
      <c r="WW49" s="14"/>
      <c r="WX49" s="14"/>
      <c r="WY49" s="14">
        <v>0</v>
      </c>
      <c r="WZ49" s="14">
        <v>6.2</v>
      </c>
      <c r="XA49" s="14">
        <v>6.5</v>
      </c>
      <c r="XB49" s="14">
        <v>6.5</v>
      </c>
      <c r="XC49" s="14">
        <v>-0.3</v>
      </c>
      <c r="XD49" s="14">
        <v>18.600000000000001</v>
      </c>
      <c r="XE49" s="14">
        <v>18.4466</v>
      </c>
      <c r="XF49" s="14">
        <v>18.4466</v>
      </c>
      <c r="XG49" s="14">
        <v>0.15340000000000001</v>
      </c>
      <c r="XH49" s="14">
        <v>8.1999999999999993</v>
      </c>
      <c r="XI49" s="14">
        <v>10.8</v>
      </c>
      <c r="XJ49" s="14">
        <v>10.8</v>
      </c>
      <c r="XK49" s="14">
        <v>-2.6</v>
      </c>
      <c r="XL49" s="14">
        <v>28.16</v>
      </c>
      <c r="XM49" s="14">
        <v>29</v>
      </c>
      <c r="XN49" s="14">
        <v>29</v>
      </c>
      <c r="XO49" s="14">
        <v>-0.84</v>
      </c>
      <c r="XP49" s="14">
        <v>34.81</v>
      </c>
      <c r="XQ49" s="14">
        <v>29</v>
      </c>
      <c r="XR49" s="14">
        <v>29</v>
      </c>
      <c r="XS49" s="14">
        <v>5.81</v>
      </c>
      <c r="XT49" s="14">
        <v>14.9</v>
      </c>
      <c r="XU49" s="14">
        <v>14</v>
      </c>
      <c r="XV49" s="14">
        <v>14</v>
      </c>
      <c r="XW49" s="14">
        <v>0.9</v>
      </c>
      <c r="XX49" s="14">
        <v>17.399999999999999</v>
      </c>
      <c r="XY49" s="14">
        <v>19</v>
      </c>
      <c r="XZ49" s="14">
        <v>19</v>
      </c>
      <c r="YA49" s="14">
        <v>-1.6</v>
      </c>
      <c r="YB49" s="14">
        <v>7</v>
      </c>
      <c r="YC49" s="14"/>
      <c r="YD49" s="14"/>
      <c r="YE49" s="14">
        <v>7</v>
      </c>
      <c r="YF49" s="14">
        <v>11</v>
      </c>
      <c r="YG49" s="14">
        <v>11</v>
      </c>
      <c r="YH49" s="14">
        <v>11</v>
      </c>
      <c r="YI49" s="14">
        <v>0</v>
      </c>
    </row>
    <row r="50" spans="1:659" ht="24" customHeight="1" x14ac:dyDescent="0.25">
      <c r="A50" s="1"/>
      <c r="B50" s="16" t="s">
        <v>74</v>
      </c>
      <c r="C50" s="16" t="s">
        <v>863</v>
      </c>
      <c r="D50" s="17">
        <v>203.8</v>
      </c>
      <c r="E50" s="17">
        <v>203.20388</v>
      </c>
      <c r="F50" s="17">
        <v>203.20388</v>
      </c>
      <c r="G50" s="17">
        <v>0.59611999999999998</v>
      </c>
      <c r="H50" s="17">
        <v>625.1</v>
      </c>
      <c r="I50" s="17">
        <v>635.02589999999998</v>
      </c>
      <c r="J50" s="17">
        <v>635.02589999999998</v>
      </c>
      <c r="K50" s="17">
        <v>-9.9259000000000004</v>
      </c>
      <c r="L50" s="17">
        <v>216.2</v>
      </c>
      <c r="M50" s="17">
        <v>206.58520999999999</v>
      </c>
      <c r="N50" s="17">
        <v>206.58520999999999</v>
      </c>
      <c r="O50" s="17">
        <v>9.6147899999999993</v>
      </c>
      <c r="P50" s="17"/>
      <c r="Q50" s="17"/>
      <c r="R50" s="17"/>
      <c r="S50" s="17">
        <v>0</v>
      </c>
      <c r="T50" s="17"/>
      <c r="U50" s="17"/>
      <c r="V50" s="17"/>
      <c r="W50" s="17">
        <v>0</v>
      </c>
      <c r="X50" s="17">
        <v>90.1</v>
      </c>
      <c r="Y50" s="17">
        <v>91.778639999999996</v>
      </c>
      <c r="Z50" s="17">
        <v>91.778630000000007</v>
      </c>
      <c r="AA50" s="17">
        <v>-1.6786300000000001</v>
      </c>
      <c r="AB50" s="17">
        <v>188.4</v>
      </c>
      <c r="AC50" s="17">
        <v>190.00198</v>
      </c>
      <c r="AD50" s="17">
        <v>182.72800000000001</v>
      </c>
      <c r="AE50" s="17">
        <v>5.6719999999999997</v>
      </c>
      <c r="AF50" s="17"/>
      <c r="AG50" s="17"/>
      <c r="AH50" s="17"/>
      <c r="AI50" s="17">
        <v>0</v>
      </c>
      <c r="AJ50" s="17"/>
      <c r="AK50" s="17"/>
      <c r="AL50" s="17"/>
      <c r="AM50" s="17">
        <v>0</v>
      </c>
      <c r="AN50" s="17">
        <v>153.80000000000001</v>
      </c>
      <c r="AO50" s="17">
        <v>163.37190000000001</v>
      </c>
      <c r="AP50" s="17">
        <v>178.48026999999999</v>
      </c>
      <c r="AQ50" s="17">
        <v>-24.68027</v>
      </c>
      <c r="AR50" s="17">
        <v>153.69999999999999</v>
      </c>
      <c r="AS50" s="17">
        <v>163.37190000000001</v>
      </c>
      <c r="AT50" s="17">
        <v>178.48026999999999</v>
      </c>
      <c r="AU50" s="17">
        <v>-24.780270000000002</v>
      </c>
      <c r="AV50" s="17">
        <v>153.80000000000001</v>
      </c>
      <c r="AW50" s="17">
        <v>163.37190000000001</v>
      </c>
      <c r="AX50" s="17">
        <v>178.48026999999999</v>
      </c>
      <c r="AY50" s="17">
        <v>-24.68027</v>
      </c>
      <c r="AZ50" s="17">
        <v>251</v>
      </c>
      <c r="BA50" s="17">
        <v>245.79375999999999</v>
      </c>
      <c r="BB50" s="17">
        <v>268.52438000000001</v>
      </c>
      <c r="BC50" s="17">
        <v>-17.524380000000001</v>
      </c>
      <c r="BD50" s="17">
        <v>0</v>
      </c>
      <c r="BE50" s="17"/>
      <c r="BF50" s="17"/>
      <c r="BG50" s="17">
        <v>0</v>
      </c>
      <c r="BH50" s="17"/>
      <c r="BI50" s="17"/>
      <c r="BJ50" s="17"/>
      <c r="BK50" s="17">
        <v>0</v>
      </c>
      <c r="BL50" s="17">
        <v>360.7</v>
      </c>
      <c r="BM50" s="17">
        <v>368.40055000000001</v>
      </c>
      <c r="BN50" s="17">
        <v>368.40084999999999</v>
      </c>
      <c r="BO50" s="17">
        <v>-7.70085</v>
      </c>
      <c r="BP50" s="17">
        <v>5.8</v>
      </c>
      <c r="BQ50" s="17">
        <v>9.6366700000000005</v>
      </c>
      <c r="BR50" s="17">
        <v>5.4625000000000004</v>
      </c>
      <c r="BS50" s="17">
        <v>0.33750000000000002</v>
      </c>
      <c r="BT50" s="17"/>
      <c r="BU50" s="17"/>
      <c r="BV50" s="17"/>
      <c r="BW50" s="17">
        <v>0</v>
      </c>
      <c r="BX50" s="17"/>
      <c r="BY50" s="17"/>
      <c r="BZ50" s="17"/>
      <c r="CA50" s="17">
        <v>0</v>
      </c>
      <c r="CB50" s="17"/>
      <c r="CC50" s="17"/>
      <c r="CD50" s="17"/>
      <c r="CE50" s="17">
        <v>0</v>
      </c>
      <c r="CF50" s="17"/>
      <c r="CG50" s="17"/>
      <c r="CH50" s="17"/>
      <c r="CI50" s="17">
        <v>0</v>
      </c>
      <c r="CJ50" s="17">
        <v>152.5</v>
      </c>
      <c r="CK50" s="17">
        <v>157.27735999999999</v>
      </c>
      <c r="CL50" s="17">
        <v>148.8219</v>
      </c>
      <c r="CM50" s="17">
        <v>3.6781000000000001</v>
      </c>
      <c r="CN50" s="17">
        <v>7.4</v>
      </c>
      <c r="CO50" s="17">
        <v>5.1333399999999996</v>
      </c>
      <c r="CP50" s="17">
        <v>5.1333399999999996</v>
      </c>
      <c r="CQ50" s="17">
        <v>2.2666599999999999</v>
      </c>
      <c r="CR50" s="17">
        <v>5.8</v>
      </c>
      <c r="CS50" s="17">
        <v>2.8177599999999998</v>
      </c>
      <c r="CT50" s="17">
        <v>2.8177500000000002</v>
      </c>
      <c r="CU50" s="17">
        <v>2.9822500000000001</v>
      </c>
      <c r="CV50" s="17">
        <v>5.6</v>
      </c>
      <c r="CW50" s="17">
        <v>5.6000100000000002</v>
      </c>
      <c r="CX50" s="17">
        <v>5.6000100000000002</v>
      </c>
      <c r="CY50" s="17">
        <v>-1.0000000000000001E-5</v>
      </c>
      <c r="CZ50" s="17">
        <v>6.9</v>
      </c>
      <c r="DA50" s="17">
        <v>6.8787000000000003</v>
      </c>
      <c r="DB50" s="17">
        <v>6.8787000000000003</v>
      </c>
      <c r="DC50" s="17">
        <v>2.1299999999999999E-2</v>
      </c>
      <c r="DD50" s="17">
        <v>13.9</v>
      </c>
      <c r="DE50" s="17">
        <v>14.919420000000001</v>
      </c>
      <c r="DF50" s="17">
        <v>14.919409999999999</v>
      </c>
      <c r="DG50" s="17">
        <v>-1.0194099999999999</v>
      </c>
      <c r="DH50" s="17">
        <v>135.6</v>
      </c>
      <c r="DI50" s="17">
        <v>124.78006999999999</v>
      </c>
      <c r="DJ50" s="17">
        <v>142.30574999999999</v>
      </c>
      <c r="DK50" s="17">
        <v>-6.7057500000000001</v>
      </c>
      <c r="DL50" s="17"/>
      <c r="DM50" s="17"/>
      <c r="DN50" s="17"/>
      <c r="DO50" s="17">
        <v>0</v>
      </c>
      <c r="DP50" s="17"/>
      <c r="DQ50" s="17"/>
      <c r="DR50" s="17"/>
      <c r="DS50" s="17">
        <v>0</v>
      </c>
      <c r="DT50" s="17"/>
      <c r="DU50" s="17"/>
      <c r="DV50" s="17"/>
      <c r="DW50" s="17">
        <v>0</v>
      </c>
      <c r="DX50" s="17"/>
      <c r="DY50" s="17"/>
      <c r="DZ50" s="17"/>
      <c r="EA50" s="17">
        <v>0</v>
      </c>
      <c r="EB50" s="17">
        <v>110.8</v>
      </c>
      <c r="EC50" s="17">
        <v>112.35728</v>
      </c>
      <c r="ED50" s="17">
        <v>112.35728</v>
      </c>
      <c r="EE50" s="17">
        <v>-1.55728</v>
      </c>
      <c r="EF50" s="17">
        <v>201.7</v>
      </c>
      <c r="EG50" s="17">
        <v>220.48018999999999</v>
      </c>
      <c r="EH50" s="17">
        <v>220.4804</v>
      </c>
      <c r="EI50" s="17">
        <v>-18.7804</v>
      </c>
      <c r="EJ50" s="17"/>
      <c r="EK50" s="17"/>
      <c r="EL50" s="17"/>
      <c r="EM50" s="17">
        <v>0</v>
      </c>
      <c r="EN50" s="17"/>
      <c r="EO50" s="17"/>
      <c r="EP50" s="17"/>
      <c r="EQ50" s="17">
        <v>0</v>
      </c>
      <c r="ER50" s="17"/>
      <c r="ES50" s="17"/>
      <c r="ET50" s="17"/>
      <c r="EU50" s="17">
        <v>0</v>
      </c>
      <c r="EV50" s="17">
        <v>6.5</v>
      </c>
      <c r="EW50" s="17">
        <v>6.39</v>
      </c>
      <c r="EX50" s="17">
        <v>6.39</v>
      </c>
      <c r="EY50" s="17">
        <v>0.11</v>
      </c>
      <c r="EZ50" s="17">
        <v>376.1</v>
      </c>
      <c r="FA50" s="17">
        <v>228.19407000000001</v>
      </c>
      <c r="FB50" s="17">
        <v>383.33309000000003</v>
      </c>
      <c r="FC50" s="17">
        <v>-7.2330899999999998</v>
      </c>
      <c r="FD50" s="17">
        <v>51.4</v>
      </c>
      <c r="FE50" s="17">
        <v>55.327390000000001</v>
      </c>
      <c r="FF50" s="17">
        <v>54.885109999999997</v>
      </c>
      <c r="FG50" s="17">
        <v>-3.4851100000000002</v>
      </c>
      <c r="FH50" s="17">
        <v>151.30000000000001</v>
      </c>
      <c r="FI50" s="17">
        <v>151.21556000000001</v>
      </c>
      <c r="FJ50" s="17">
        <v>151.21539000000001</v>
      </c>
      <c r="FK50" s="17">
        <v>8.4610000000000005E-2</v>
      </c>
      <c r="FL50" s="17">
        <v>26.6</v>
      </c>
      <c r="FM50" s="17">
        <v>33.01126</v>
      </c>
      <c r="FN50" s="17">
        <v>26.417359999999999</v>
      </c>
      <c r="FO50" s="17">
        <v>0.18264</v>
      </c>
      <c r="FP50" s="17">
        <v>16.399999999999999</v>
      </c>
      <c r="FQ50" s="17">
        <v>16.33278</v>
      </c>
      <c r="FR50" s="17">
        <v>17.210889999999999</v>
      </c>
      <c r="FS50" s="17">
        <v>-0.81089</v>
      </c>
      <c r="FT50" s="17">
        <v>18.8</v>
      </c>
      <c r="FU50" s="17">
        <v>17.96116</v>
      </c>
      <c r="FV50" s="17">
        <v>17.96116</v>
      </c>
      <c r="FW50" s="17">
        <v>0.83884000000000003</v>
      </c>
      <c r="FX50" s="17">
        <v>81.7</v>
      </c>
      <c r="FY50" s="17">
        <v>85.942250000000001</v>
      </c>
      <c r="FZ50" s="17">
        <v>81.321870000000004</v>
      </c>
      <c r="GA50" s="17">
        <v>0.37813000000000002</v>
      </c>
      <c r="GB50" s="17"/>
      <c r="GC50" s="17"/>
      <c r="GD50" s="17"/>
      <c r="GE50" s="17">
        <v>0</v>
      </c>
      <c r="GF50" s="17"/>
      <c r="GG50" s="17"/>
      <c r="GH50" s="17"/>
      <c r="GI50" s="17">
        <v>0</v>
      </c>
      <c r="GJ50" s="17"/>
      <c r="GK50" s="17"/>
      <c r="GL50" s="17"/>
      <c r="GM50" s="17">
        <v>0</v>
      </c>
      <c r="GN50" s="17">
        <v>108.1</v>
      </c>
      <c r="GO50" s="17">
        <v>110.37475999999999</v>
      </c>
      <c r="GP50" s="17">
        <v>103.25498</v>
      </c>
      <c r="GQ50" s="17">
        <v>4.8450199999999999</v>
      </c>
      <c r="GR50" s="17">
        <v>7.5</v>
      </c>
      <c r="GS50" s="17">
        <v>6.5736800000000004</v>
      </c>
      <c r="GT50" s="17">
        <v>6.5736800000000004</v>
      </c>
      <c r="GU50" s="17">
        <v>0.92632000000000003</v>
      </c>
      <c r="GV50" s="17">
        <v>6.1</v>
      </c>
      <c r="GW50" s="17">
        <v>6.6261000000000001</v>
      </c>
      <c r="GX50" s="17">
        <v>6.6261000000000001</v>
      </c>
      <c r="GY50" s="17">
        <v>-0.52610000000000001</v>
      </c>
      <c r="GZ50" s="17">
        <v>35.200000000000003</v>
      </c>
      <c r="HA50" s="17">
        <v>35.371510000000001</v>
      </c>
      <c r="HB50" s="17">
        <v>18.00196</v>
      </c>
      <c r="HC50" s="17">
        <v>17.198039999999999</v>
      </c>
      <c r="HD50" s="17">
        <v>43.5</v>
      </c>
      <c r="HE50" s="17">
        <v>43.684170000000002</v>
      </c>
      <c r="HF50" s="17">
        <v>38.790089999999999</v>
      </c>
      <c r="HG50" s="17">
        <v>4.7099099999999998</v>
      </c>
      <c r="HH50" s="17">
        <v>2</v>
      </c>
      <c r="HI50" s="17">
        <v>1.97359</v>
      </c>
      <c r="HJ50" s="17">
        <v>1.97359</v>
      </c>
      <c r="HK50" s="17">
        <v>2.6409999999999999E-2</v>
      </c>
      <c r="HL50" s="17">
        <v>31.8</v>
      </c>
      <c r="HM50" s="17">
        <v>25.41272</v>
      </c>
      <c r="HN50" s="17">
        <v>25.41272</v>
      </c>
      <c r="HO50" s="17">
        <v>6.3872799999999996</v>
      </c>
      <c r="HP50" s="17">
        <v>67.599999999999994</v>
      </c>
      <c r="HQ50" s="17">
        <v>64.593739999999997</v>
      </c>
      <c r="HR50" s="17">
        <v>73.742909999999995</v>
      </c>
      <c r="HS50" s="17">
        <v>-6.1429099999999996</v>
      </c>
      <c r="HT50" s="17"/>
      <c r="HU50" s="17"/>
      <c r="HV50" s="17"/>
      <c r="HW50" s="17">
        <v>0</v>
      </c>
      <c r="HX50" s="17"/>
      <c r="HY50" s="17"/>
      <c r="HZ50" s="17"/>
      <c r="IA50" s="17">
        <v>0</v>
      </c>
      <c r="IB50" s="17">
        <v>78.2</v>
      </c>
      <c r="IC50" s="17">
        <v>85.48245</v>
      </c>
      <c r="ID50" s="17">
        <v>85.482550000000003</v>
      </c>
      <c r="IE50" s="17">
        <v>-7.2825499999999996</v>
      </c>
      <c r="IF50" s="17"/>
      <c r="IG50" s="17"/>
      <c r="IH50" s="17"/>
      <c r="II50" s="17">
        <v>0</v>
      </c>
      <c r="IJ50" s="17"/>
      <c r="IK50" s="17"/>
      <c r="IL50" s="17"/>
      <c r="IM50" s="17">
        <v>0</v>
      </c>
      <c r="IN50" s="17">
        <v>0</v>
      </c>
      <c r="IO50" s="17"/>
      <c r="IP50" s="17"/>
      <c r="IQ50" s="17">
        <v>0</v>
      </c>
      <c r="IR50" s="17"/>
      <c r="IS50" s="17"/>
      <c r="IT50" s="17"/>
      <c r="IU50" s="17">
        <v>0</v>
      </c>
      <c r="IV50" s="17"/>
      <c r="IW50" s="17"/>
      <c r="IX50" s="17"/>
      <c r="IY50" s="17">
        <v>0</v>
      </c>
      <c r="IZ50" s="17"/>
      <c r="JA50" s="17"/>
      <c r="JB50" s="17"/>
      <c r="JC50" s="17">
        <v>0</v>
      </c>
      <c r="JD50" s="17">
        <v>84.1</v>
      </c>
      <c r="JE50" s="17">
        <v>88.649879999999996</v>
      </c>
      <c r="JF50" s="17">
        <v>88.649870000000007</v>
      </c>
      <c r="JG50" s="17">
        <v>-4.5498700000000003</v>
      </c>
      <c r="JH50" s="17">
        <v>175.9</v>
      </c>
      <c r="JI50" s="17">
        <v>185.35006000000001</v>
      </c>
      <c r="JJ50" s="17">
        <v>185.35006999999999</v>
      </c>
      <c r="JK50" s="17">
        <v>-9.4500700000000002</v>
      </c>
      <c r="JL50" s="17">
        <v>173.6</v>
      </c>
      <c r="JM50" s="17">
        <v>185.35006000000001</v>
      </c>
      <c r="JN50" s="17">
        <v>185.35006999999999</v>
      </c>
      <c r="JO50" s="17">
        <v>-11.750069999999999</v>
      </c>
      <c r="JP50" s="17">
        <v>200</v>
      </c>
      <c r="JQ50" s="17">
        <v>185.35006000000001</v>
      </c>
      <c r="JR50" s="17">
        <v>185.35006999999999</v>
      </c>
      <c r="JS50" s="17">
        <v>14.649929999999999</v>
      </c>
      <c r="JT50" s="17">
        <v>271.3</v>
      </c>
      <c r="JU50" s="17">
        <v>278.85998999999998</v>
      </c>
      <c r="JV50" s="17">
        <v>278.86002000000002</v>
      </c>
      <c r="JW50" s="17">
        <v>-7.5600199999999997</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v>
      </c>
      <c r="KW50" s="17"/>
      <c r="KX50" s="17"/>
      <c r="KY50" s="17">
        <v>0</v>
      </c>
      <c r="KZ50" s="17"/>
      <c r="LA50" s="17"/>
      <c r="LB50" s="17"/>
      <c r="LC50" s="17">
        <v>0</v>
      </c>
      <c r="LD50" s="17">
        <v>4</v>
      </c>
      <c r="LE50" s="17">
        <v>3.1205099999999999</v>
      </c>
      <c r="LF50" s="17">
        <v>3.1204999999999998</v>
      </c>
      <c r="LG50" s="17">
        <v>0.87949999999999995</v>
      </c>
      <c r="LH50" s="17">
        <v>183.7</v>
      </c>
      <c r="LI50" s="17">
        <v>202.30053000000001</v>
      </c>
      <c r="LJ50" s="17">
        <v>159.08681999999999</v>
      </c>
      <c r="LK50" s="17">
        <v>24.61318</v>
      </c>
      <c r="LL50" s="17">
        <v>76</v>
      </c>
      <c r="LM50" s="17">
        <v>95.588849999999994</v>
      </c>
      <c r="LN50" s="17">
        <v>104.1827</v>
      </c>
      <c r="LO50" s="17">
        <v>-28.182700000000001</v>
      </c>
      <c r="LP50" s="17">
        <v>65.2</v>
      </c>
      <c r="LQ50" s="17">
        <v>67.133979999999994</v>
      </c>
      <c r="LR50" s="17">
        <v>67.133979999999994</v>
      </c>
      <c r="LS50" s="17">
        <v>-1.93398</v>
      </c>
      <c r="LT50" s="17">
        <v>42.7</v>
      </c>
      <c r="LU50" s="17">
        <v>48.413229999999999</v>
      </c>
      <c r="LV50" s="17">
        <v>48.413220000000003</v>
      </c>
      <c r="LW50" s="17">
        <v>-5.7132199999999997</v>
      </c>
      <c r="LX50" s="17">
        <v>29.2</v>
      </c>
      <c r="LY50" s="17">
        <v>29.951450000000001</v>
      </c>
      <c r="LZ50" s="17">
        <v>29.951450000000001</v>
      </c>
      <c r="MA50" s="17">
        <v>-0.75144999999999995</v>
      </c>
      <c r="MB50" s="17"/>
      <c r="MC50" s="17"/>
      <c r="MD50" s="17"/>
      <c r="ME50" s="17">
        <v>0</v>
      </c>
      <c r="MF50" s="17"/>
      <c r="MG50" s="17"/>
      <c r="MH50" s="17"/>
      <c r="MI50" s="17">
        <v>0</v>
      </c>
      <c r="MJ50" s="17"/>
      <c r="MK50" s="17"/>
      <c r="ML50" s="17"/>
      <c r="MM50" s="17">
        <v>0</v>
      </c>
      <c r="MN50" s="17">
        <v>146.19999999999999</v>
      </c>
      <c r="MO50" s="17">
        <v>151.08874</v>
      </c>
      <c r="MP50" s="17">
        <v>151.08876000000001</v>
      </c>
      <c r="MQ50" s="17">
        <v>-4.8887600000000004</v>
      </c>
      <c r="MR50" s="17">
        <v>147.6</v>
      </c>
      <c r="MS50" s="17">
        <v>151.08874</v>
      </c>
      <c r="MT50" s="17">
        <v>151.08876000000001</v>
      </c>
      <c r="MU50" s="17">
        <v>-3.4887600000000001</v>
      </c>
      <c r="MV50" s="17">
        <v>149.4</v>
      </c>
      <c r="MW50" s="17">
        <v>151.54246000000001</v>
      </c>
      <c r="MX50" s="17">
        <v>151.54248000000001</v>
      </c>
      <c r="MY50" s="17">
        <v>-2.1424799999999999</v>
      </c>
      <c r="MZ50" s="17"/>
      <c r="NA50" s="17"/>
      <c r="NB50" s="17"/>
      <c r="NC50" s="17">
        <v>0</v>
      </c>
      <c r="ND50" s="17"/>
      <c r="NE50" s="17"/>
      <c r="NF50" s="17"/>
      <c r="NG50" s="17">
        <v>0</v>
      </c>
      <c r="NH50" s="17"/>
      <c r="NI50" s="17"/>
      <c r="NJ50" s="17"/>
      <c r="NK50" s="17">
        <v>0</v>
      </c>
      <c r="NL50" s="17"/>
      <c r="NM50" s="17"/>
      <c r="NN50" s="17"/>
      <c r="NO50" s="17">
        <v>0</v>
      </c>
      <c r="NP50" s="17">
        <v>0</v>
      </c>
      <c r="NQ50" s="17"/>
      <c r="NR50" s="17"/>
      <c r="NS50" s="17">
        <v>0</v>
      </c>
      <c r="NT50" s="17">
        <v>215.8</v>
      </c>
      <c r="NU50" s="17">
        <v>206.29037</v>
      </c>
      <c r="NV50" s="17">
        <v>206.29035999999999</v>
      </c>
      <c r="NW50" s="17">
        <v>9.5096399999999992</v>
      </c>
      <c r="NX50" s="17">
        <v>103.5</v>
      </c>
      <c r="NY50" s="17">
        <v>103.45493</v>
      </c>
      <c r="NZ50" s="17">
        <v>103.45493</v>
      </c>
      <c r="OA50" s="17">
        <v>4.5069999999999999E-2</v>
      </c>
      <c r="OB50" s="17">
        <v>0</v>
      </c>
      <c r="OC50" s="17"/>
      <c r="OD50" s="17"/>
      <c r="OE50" s="17">
        <v>0</v>
      </c>
      <c r="OF50" s="17">
        <v>103.5</v>
      </c>
      <c r="OG50" s="17">
        <v>103.3</v>
      </c>
      <c r="OH50" s="17">
        <v>98.06</v>
      </c>
      <c r="OI50" s="17">
        <v>5.44</v>
      </c>
      <c r="OJ50" s="17">
        <v>0</v>
      </c>
      <c r="OK50" s="17"/>
      <c r="OL50" s="17"/>
      <c r="OM50" s="17">
        <v>0</v>
      </c>
      <c r="ON50" s="17">
        <v>0</v>
      </c>
      <c r="OO50" s="17"/>
      <c r="OP50" s="17">
        <v>1.016</v>
      </c>
      <c r="OQ50" s="17">
        <v>-1.016</v>
      </c>
      <c r="OR50" s="17">
        <v>0</v>
      </c>
      <c r="OS50" s="17"/>
      <c r="OT50" s="17"/>
      <c r="OU50" s="17">
        <v>0</v>
      </c>
      <c r="OV50" s="17">
        <v>20</v>
      </c>
      <c r="OW50" s="17">
        <v>17.475729999999999</v>
      </c>
      <c r="OX50" s="17">
        <v>17.475729999999999</v>
      </c>
      <c r="OY50" s="17">
        <v>2.52427</v>
      </c>
      <c r="OZ50" s="17">
        <v>20.7</v>
      </c>
      <c r="PA50" s="17">
        <v>21</v>
      </c>
      <c r="PB50" s="17">
        <v>19.417470000000002</v>
      </c>
      <c r="PC50" s="17">
        <v>1.2825299999999999</v>
      </c>
      <c r="PD50" s="17"/>
      <c r="PE50" s="17"/>
      <c r="PF50" s="17"/>
      <c r="PG50" s="17">
        <v>0</v>
      </c>
      <c r="PH50" s="17">
        <v>0</v>
      </c>
      <c r="PI50" s="17"/>
      <c r="PJ50" s="17"/>
      <c r="PK50" s="17">
        <v>0</v>
      </c>
      <c r="PL50" s="17"/>
      <c r="PM50" s="17"/>
      <c r="PN50" s="17"/>
      <c r="PO50" s="17">
        <v>0</v>
      </c>
      <c r="PP50" s="17">
        <v>1.1000000000000001</v>
      </c>
      <c r="PQ50" s="17">
        <v>1.2</v>
      </c>
      <c r="PR50" s="17">
        <v>1.2</v>
      </c>
      <c r="PS50" s="17">
        <v>-0.1</v>
      </c>
      <c r="PT50" s="17">
        <v>3.5</v>
      </c>
      <c r="PU50" s="17">
        <v>2.5</v>
      </c>
      <c r="PV50" s="17">
        <v>2.5</v>
      </c>
      <c r="PW50" s="17">
        <v>1</v>
      </c>
      <c r="PX50" s="17">
        <v>2.9</v>
      </c>
      <c r="PY50" s="17">
        <v>2.8</v>
      </c>
      <c r="PZ50" s="17">
        <v>2.8</v>
      </c>
      <c r="QA50" s="17">
        <v>0.1</v>
      </c>
      <c r="QB50" s="17"/>
      <c r="QC50" s="17"/>
      <c r="QD50" s="17"/>
      <c r="QE50" s="17">
        <v>0</v>
      </c>
      <c r="QF50" s="17">
        <v>20</v>
      </c>
      <c r="QG50" s="17">
        <v>19.417470000000002</v>
      </c>
      <c r="QH50" s="17">
        <v>19.417470000000002</v>
      </c>
      <c r="QI50" s="17">
        <v>0.58252999999999999</v>
      </c>
      <c r="QJ50" s="17">
        <v>18.899999999999999</v>
      </c>
      <c r="QK50" s="17">
        <v>19</v>
      </c>
      <c r="QL50" s="17">
        <v>17.475729999999999</v>
      </c>
      <c r="QM50" s="17">
        <v>1.4242699999999999</v>
      </c>
      <c r="QN50" s="17">
        <v>3.4</v>
      </c>
      <c r="QO50" s="17">
        <v>3.5</v>
      </c>
      <c r="QP50" s="17">
        <v>3.5</v>
      </c>
      <c r="QQ50" s="17">
        <v>-0.1</v>
      </c>
      <c r="QR50" s="17">
        <v>18.600000000000001</v>
      </c>
      <c r="QS50" s="17">
        <v>17.96116</v>
      </c>
      <c r="QT50" s="17">
        <v>17.96116</v>
      </c>
      <c r="QU50" s="17">
        <v>0.63883999999999996</v>
      </c>
      <c r="QV50" s="17">
        <v>0</v>
      </c>
      <c r="QW50" s="17"/>
      <c r="QX50" s="17"/>
      <c r="QY50" s="17">
        <v>0</v>
      </c>
      <c r="QZ50" s="17">
        <v>0</v>
      </c>
      <c r="RA50" s="17"/>
      <c r="RB50" s="17"/>
      <c r="RC50" s="17">
        <v>0</v>
      </c>
      <c r="RD50" s="17">
        <v>30.6</v>
      </c>
      <c r="RE50" s="17">
        <v>26.1</v>
      </c>
      <c r="RF50" s="17">
        <v>23.283999999999999</v>
      </c>
      <c r="RG50" s="17">
        <v>7.3159999999999998</v>
      </c>
      <c r="RH50" s="17">
        <v>86.9</v>
      </c>
      <c r="RI50" s="17">
        <v>76.8</v>
      </c>
      <c r="RJ50" s="17">
        <v>71.715000000000003</v>
      </c>
      <c r="RK50" s="17">
        <v>15.185</v>
      </c>
      <c r="RL50" s="17">
        <v>0</v>
      </c>
      <c r="RM50" s="17"/>
      <c r="RN50" s="17"/>
      <c r="RO50" s="17">
        <v>0</v>
      </c>
      <c r="RP50" s="17">
        <v>3.2</v>
      </c>
      <c r="RQ50" s="17">
        <v>3</v>
      </c>
      <c r="RR50" s="17">
        <v>3</v>
      </c>
      <c r="RS50" s="17">
        <v>0.2</v>
      </c>
      <c r="RT50" s="17">
        <v>19.100000000000001</v>
      </c>
      <c r="RU50" s="17">
        <v>19.772749999999998</v>
      </c>
      <c r="RV50" s="17">
        <v>19.772780000000001</v>
      </c>
      <c r="RW50" s="17">
        <v>-0.67278000000000004</v>
      </c>
      <c r="RX50" s="17">
        <v>3</v>
      </c>
      <c r="RY50" s="17">
        <v>2</v>
      </c>
      <c r="RZ50" s="17">
        <v>2</v>
      </c>
      <c r="SA50" s="17">
        <v>1</v>
      </c>
      <c r="SB50" s="17"/>
      <c r="SC50" s="17"/>
      <c r="SD50" s="17"/>
      <c r="SE50" s="17">
        <v>0</v>
      </c>
      <c r="SF50" s="17">
        <v>11.3</v>
      </c>
      <c r="SG50" s="17">
        <v>12.038830000000001</v>
      </c>
      <c r="SH50" s="17">
        <v>12.038830000000001</v>
      </c>
      <c r="SI50" s="17">
        <v>-0.73882999999999999</v>
      </c>
      <c r="SJ50" s="17">
        <v>8.6999999999999993</v>
      </c>
      <c r="SK50" s="17">
        <v>6.7</v>
      </c>
      <c r="SL50" s="17">
        <v>6.7</v>
      </c>
      <c r="SM50" s="17">
        <v>2</v>
      </c>
      <c r="SN50" s="17">
        <v>10.5</v>
      </c>
      <c r="SO50" s="17">
        <v>12.621359999999999</v>
      </c>
      <c r="SP50" s="17">
        <v>12.621359999999999</v>
      </c>
      <c r="SQ50" s="17">
        <v>-2.1213600000000001</v>
      </c>
      <c r="SR50" s="17">
        <v>17</v>
      </c>
      <c r="SS50" s="17">
        <v>16.504850000000001</v>
      </c>
      <c r="ST50" s="17">
        <v>16.504850000000001</v>
      </c>
      <c r="SU50" s="17">
        <v>0.49514999999999998</v>
      </c>
      <c r="SV50" s="17">
        <v>15.7</v>
      </c>
      <c r="SW50" s="17">
        <v>16.310680000000001</v>
      </c>
      <c r="SX50" s="17">
        <v>16.310680000000001</v>
      </c>
      <c r="SY50" s="17">
        <v>-0.61068</v>
      </c>
      <c r="SZ50" s="17">
        <v>10.9</v>
      </c>
      <c r="TA50" s="17">
        <v>16.042000000000002</v>
      </c>
      <c r="TB50" s="17">
        <v>16.042000000000002</v>
      </c>
      <c r="TC50" s="17">
        <v>-5.1420000000000003</v>
      </c>
      <c r="TD50" s="17">
        <v>64.599999999999994</v>
      </c>
      <c r="TE50" s="17">
        <v>56.594000000000001</v>
      </c>
      <c r="TF50" s="17">
        <v>56.594000000000001</v>
      </c>
      <c r="TG50" s="17">
        <v>8.0060000000000002</v>
      </c>
      <c r="TH50" s="17">
        <v>0</v>
      </c>
      <c r="TI50" s="17"/>
      <c r="TJ50" s="17"/>
      <c r="TK50" s="17">
        <v>0</v>
      </c>
      <c r="TL50" s="17">
        <v>51.4</v>
      </c>
      <c r="TM50" s="17">
        <v>70.900000000000006</v>
      </c>
      <c r="TN50" s="17">
        <v>65.412000000000006</v>
      </c>
      <c r="TO50" s="17">
        <v>-14.012</v>
      </c>
      <c r="TP50" s="17">
        <v>74.5</v>
      </c>
      <c r="TQ50" s="17">
        <v>88.3</v>
      </c>
      <c r="TR50" s="17">
        <v>80.521000000000001</v>
      </c>
      <c r="TS50" s="17">
        <v>-6.0209999999999999</v>
      </c>
      <c r="TT50" s="17">
        <v>4.5</v>
      </c>
      <c r="TU50" s="17">
        <v>3.6</v>
      </c>
      <c r="TV50" s="17">
        <v>3.5870000000000002</v>
      </c>
      <c r="TW50" s="17">
        <v>0.91300000000000003</v>
      </c>
      <c r="TX50" s="17">
        <v>4.0999999999999996</v>
      </c>
      <c r="TY50" s="17">
        <v>5.1680000000000001</v>
      </c>
      <c r="TZ50" s="17">
        <v>5.1680000000000001</v>
      </c>
      <c r="UA50" s="17">
        <v>-1.0680000000000001</v>
      </c>
      <c r="UB50" s="17">
        <v>20.9</v>
      </c>
      <c r="UC50" s="17">
        <v>21</v>
      </c>
      <c r="UD50" s="17">
        <v>21</v>
      </c>
      <c r="UE50" s="17">
        <v>-0.1</v>
      </c>
      <c r="UF50" s="17">
        <v>7.6</v>
      </c>
      <c r="UG50" s="17">
        <v>7</v>
      </c>
      <c r="UH50" s="17">
        <v>7</v>
      </c>
      <c r="UI50" s="17">
        <v>0.6</v>
      </c>
      <c r="UJ50" s="17">
        <v>7.7</v>
      </c>
      <c r="UK50" s="17">
        <v>6.9</v>
      </c>
      <c r="UL50" s="17">
        <v>6.9</v>
      </c>
      <c r="UM50" s="17">
        <v>0.8</v>
      </c>
      <c r="UN50" s="17">
        <v>19</v>
      </c>
      <c r="UO50" s="17">
        <v>20</v>
      </c>
      <c r="UP50" s="17">
        <v>9.9029100000000003</v>
      </c>
      <c r="UQ50" s="17">
        <v>9.0970899999999997</v>
      </c>
      <c r="UR50" s="17">
        <v>20.399999999999999</v>
      </c>
      <c r="US50" s="17">
        <v>20</v>
      </c>
      <c r="UT50" s="17">
        <v>9.9029100000000003</v>
      </c>
      <c r="UU50" s="17">
        <v>10.49709</v>
      </c>
      <c r="UV50" s="17">
        <v>20</v>
      </c>
      <c r="UW50" s="17">
        <v>20</v>
      </c>
      <c r="UX50" s="17">
        <v>10</v>
      </c>
      <c r="UY50" s="17">
        <v>10</v>
      </c>
      <c r="UZ50" s="17">
        <v>1.1000000000000001</v>
      </c>
      <c r="VA50" s="17"/>
      <c r="VB50" s="17">
        <v>1.657</v>
      </c>
      <c r="VC50" s="17">
        <v>-0.55700000000000005</v>
      </c>
      <c r="VD50" s="17"/>
      <c r="VE50" s="17"/>
      <c r="VF50" s="17"/>
      <c r="VG50" s="17">
        <v>0</v>
      </c>
      <c r="VH50" s="17">
        <v>0</v>
      </c>
      <c r="VI50" s="17"/>
      <c r="VJ50" s="17"/>
      <c r="VK50" s="17">
        <v>0</v>
      </c>
      <c r="VL50" s="17">
        <v>0</v>
      </c>
      <c r="VM50" s="17"/>
      <c r="VN50" s="17"/>
      <c r="VO50" s="17">
        <v>0</v>
      </c>
      <c r="VP50" s="17">
        <v>0.6</v>
      </c>
      <c r="VQ50" s="17">
        <v>0.6</v>
      </c>
      <c r="VR50" s="17">
        <v>0.6</v>
      </c>
      <c r="VS50" s="17">
        <v>0</v>
      </c>
      <c r="VT50" s="17">
        <v>85.2</v>
      </c>
      <c r="VU50" s="17">
        <v>79.14</v>
      </c>
      <c r="VV50" s="17">
        <v>88.861999999999995</v>
      </c>
      <c r="VW50" s="17">
        <v>-3.6619999999999999</v>
      </c>
      <c r="VX50" s="17">
        <v>87</v>
      </c>
      <c r="VY50" s="17">
        <v>82.3</v>
      </c>
      <c r="VZ50" s="17">
        <v>79.620999999999995</v>
      </c>
      <c r="WA50" s="17">
        <v>7.3789999999999996</v>
      </c>
      <c r="WB50" s="17">
        <v>0</v>
      </c>
      <c r="WC50" s="17"/>
      <c r="WD50" s="17"/>
      <c r="WE50" s="17">
        <v>0</v>
      </c>
      <c r="WF50" s="17">
        <v>1.1000000000000001</v>
      </c>
      <c r="WG50" s="17">
        <v>1.4490000000000001</v>
      </c>
      <c r="WH50" s="17">
        <v>1.4490000000000001</v>
      </c>
      <c r="WI50" s="17">
        <v>-0.34899999999999998</v>
      </c>
      <c r="WJ50" s="17"/>
      <c r="WK50" s="17"/>
      <c r="WL50" s="17"/>
      <c r="WM50" s="17">
        <v>0</v>
      </c>
      <c r="WN50" s="17">
        <v>1.8</v>
      </c>
      <c r="WO50" s="17">
        <v>2.4</v>
      </c>
      <c r="WP50" s="17">
        <v>2.4</v>
      </c>
      <c r="WQ50" s="17">
        <v>-0.6</v>
      </c>
      <c r="WR50" s="17">
        <v>1</v>
      </c>
      <c r="WS50" s="17">
        <v>1.4</v>
      </c>
      <c r="WT50" s="17">
        <v>1.4</v>
      </c>
      <c r="WU50" s="17">
        <v>-0.4</v>
      </c>
      <c r="WV50" s="17">
        <v>0</v>
      </c>
      <c r="WW50" s="17"/>
      <c r="WX50" s="17"/>
      <c r="WY50" s="17">
        <v>0</v>
      </c>
      <c r="WZ50" s="17">
        <v>6.2</v>
      </c>
      <c r="XA50" s="17">
        <v>6.5</v>
      </c>
      <c r="XB50" s="17">
        <v>6.5</v>
      </c>
      <c r="XC50" s="17">
        <v>-0.3</v>
      </c>
      <c r="XD50" s="17">
        <v>18.8</v>
      </c>
      <c r="XE50" s="17">
        <v>18.4466</v>
      </c>
      <c r="XF50" s="17">
        <v>18.4466</v>
      </c>
      <c r="XG50" s="17">
        <v>0.35339999999999999</v>
      </c>
      <c r="XH50" s="17">
        <v>8.5</v>
      </c>
      <c r="XI50" s="17">
        <v>10.8</v>
      </c>
      <c r="XJ50" s="17">
        <v>10.8</v>
      </c>
      <c r="XK50" s="17">
        <v>-2.2999999999999998</v>
      </c>
      <c r="XL50" s="17">
        <v>27.82</v>
      </c>
      <c r="XM50" s="17">
        <v>29</v>
      </c>
      <c r="XN50" s="17">
        <v>29</v>
      </c>
      <c r="XO50" s="17">
        <v>-1.18</v>
      </c>
      <c r="XP50" s="17">
        <v>34.19</v>
      </c>
      <c r="XQ50" s="17">
        <v>29</v>
      </c>
      <c r="XR50" s="17">
        <v>29</v>
      </c>
      <c r="XS50" s="17">
        <v>5.19</v>
      </c>
      <c r="XT50" s="17">
        <v>15.2</v>
      </c>
      <c r="XU50" s="17">
        <v>14</v>
      </c>
      <c r="XV50" s="17">
        <v>14</v>
      </c>
      <c r="XW50" s="17">
        <v>1.2</v>
      </c>
      <c r="XX50" s="17">
        <v>18.7</v>
      </c>
      <c r="XY50" s="17">
        <v>19</v>
      </c>
      <c r="XZ50" s="17">
        <v>19</v>
      </c>
      <c r="YA50" s="17">
        <v>-0.3</v>
      </c>
      <c r="YB50" s="17">
        <v>6.3</v>
      </c>
      <c r="YC50" s="17"/>
      <c r="YD50" s="17"/>
      <c r="YE50" s="17">
        <v>6.3</v>
      </c>
      <c r="YF50" s="17">
        <v>11</v>
      </c>
      <c r="YG50" s="17">
        <v>11</v>
      </c>
      <c r="YH50" s="17">
        <v>11</v>
      </c>
      <c r="YI50" s="17">
        <v>0</v>
      </c>
    </row>
    <row r="51" spans="1:659" ht="24" customHeight="1" x14ac:dyDescent="0.25">
      <c r="A51" s="1"/>
      <c r="B51" s="16" t="s">
        <v>74</v>
      </c>
      <c r="C51" s="16" t="s">
        <v>864</v>
      </c>
      <c r="D51" s="17">
        <v>204.7</v>
      </c>
      <c r="E51" s="17">
        <v>203.20388</v>
      </c>
      <c r="F51" s="17">
        <v>203.20388</v>
      </c>
      <c r="G51" s="17">
        <v>1.4961199999999999</v>
      </c>
      <c r="H51" s="17">
        <v>625.4</v>
      </c>
      <c r="I51" s="17">
        <v>635.02589999999998</v>
      </c>
      <c r="J51" s="17">
        <v>635.02589999999998</v>
      </c>
      <c r="K51" s="17">
        <v>-9.6258999999999997</v>
      </c>
      <c r="L51" s="17">
        <v>214.5</v>
      </c>
      <c r="M51" s="17">
        <v>206.58520999999999</v>
      </c>
      <c r="N51" s="17">
        <v>206.58520999999999</v>
      </c>
      <c r="O51" s="17">
        <v>7.91479</v>
      </c>
      <c r="P51" s="17"/>
      <c r="Q51" s="17"/>
      <c r="R51" s="17"/>
      <c r="S51" s="17">
        <v>0</v>
      </c>
      <c r="T51" s="17"/>
      <c r="U51" s="17"/>
      <c r="V51" s="17"/>
      <c r="W51" s="17">
        <v>0</v>
      </c>
      <c r="X51" s="17">
        <v>90.1</v>
      </c>
      <c r="Y51" s="17">
        <v>91.778639999999996</v>
      </c>
      <c r="Z51" s="17">
        <v>91.778630000000007</v>
      </c>
      <c r="AA51" s="17">
        <v>-1.6786300000000001</v>
      </c>
      <c r="AB51" s="17">
        <v>188</v>
      </c>
      <c r="AC51" s="17">
        <v>190.00198</v>
      </c>
      <c r="AD51" s="17">
        <v>182.72800000000001</v>
      </c>
      <c r="AE51" s="17">
        <v>5.2720000000000002</v>
      </c>
      <c r="AF51" s="17"/>
      <c r="AG51" s="17"/>
      <c r="AH51" s="17"/>
      <c r="AI51" s="17">
        <v>0</v>
      </c>
      <c r="AJ51" s="17"/>
      <c r="AK51" s="17"/>
      <c r="AL51" s="17"/>
      <c r="AM51" s="17">
        <v>0</v>
      </c>
      <c r="AN51" s="17">
        <v>151</v>
      </c>
      <c r="AO51" s="17">
        <v>163.37190000000001</v>
      </c>
      <c r="AP51" s="17">
        <v>177.23922999999999</v>
      </c>
      <c r="AQ51" s="17">
        <v>-26.239229999999999</v>
      </c>
      <c r="AR51" s="17">
        <v>151.19999999999999</v>
      </c>
      <c r="AS51" s="17">
        <v>163.37190000000001</v>
      </c>
      <c r="AT51" s="17">
        <v>177.23922999999999</v>
      </c>
      <c r="AU51" s="17">
        <v>-26.03923</v>
      </c>
      <c r="AV51" s="17">
        <v>151.4</v>
      </c>
      <c r="AW51" s="17">
        <v>163.37190000000001</v>
      </c>
      <c r="AX51" s="17">
        <v>177.23922999999999</v>
      </c>
      <c r="AY51" s="17">
        <v>-25.839230000000001</v>
      </c>
      <c r="AZ51" s="17">
        <v>244.3</v>
      </c>
      <c r="BA51" s="17">
        <v>245.79375999999999</v>
      </c>
      <c r="BB51" s="17">
        <v>266.65722</v>
      </c>
      <c r="BC51" s="17">
        <v>-22.357220000000002</v>
      </c>
      <c r="BD51" s="17">
        <v>0</v>
      </c>
      <c r="BE51" s="17"/>
      <c r="BF51" s="17"/>
      <c r="BG51" s="17">
        <v>0</v>
      </c>
      <c r="BH51" s="17"/>
      <c r="BI51" s="17"/>
      <c r="BJ51" s="17"/>
      <c r="BK51" s="17">
        <v>0</v>
      </c>
      <c r="BL51" s="17">
        <v>360.8</v>
      </c>
      <c r="BM51" s="17">
        <v>368.40057999999999</v>
      </c>
      <c r="BN51" s="17">
        <v>368.40084999999999</v>
      </c>
      <c r="BO51" s="17">
        <v>-7.6008500000000003</v>
      </c>
      <c r="BP51" s="17">
        <v>5.7</v>
      </c>
      <c r="BQ51" s="17">
        <v>9.6366700000000005</v>
      </c>
      <c r="BR51" s="17">
        <v>5.4625000000000004</v>
      </c>
      <c r="BS51" s="17">
        <v>0.23749999999999999</v>
      </c>
      <c r="BT51" s="17"/>
      <c r="BU51" s="17"/>
      <c r="BV51" s="17"/>
      <c r="BW51" s="17">
        <v>0</v>
      </c>
      <c r="BX51" s="17"/>
      <c r="BY51" s="17"/>
      <c r="BZ51" s="17"/>
      <c r="CA51" s="17">
        <v>0</v>
      </c>
      <c r="CB51" s="17"/>
      <c r="CC51" s="17"/>
      <c r="CD51" s="17"/>
      <c r="CE51" s="17">
        <v>0</v>
      </c>
      <c r="CF51" s="17"/>
      <c r="CG51" s="17"/>
      <c r="CH51" s="17"/>
      <c r="CI51" s="17">
        <v>0</v>
      </c>
      <c r="CJ51" s="17">
        <v>148.69999999999999</v>
      </c>
      <c r="CK51" s="17">
        <v>157.27735999999999</v>
      </c>
      <c r="CL51" s="17">
        <v>148.8219</v>
      </c>
      <c r="CM51" s="17">
        <v>-0.12189999999999999</v>
      </c>
      <c r="CN51" s="17">
        <v>7.4</v>
      </c>
      <c r="CO51" s="17">
        <v>5.1333399999999996</v>
      </c>
      <c r="CP51" s="17">
        <v>5.1333399999999996</v>
      </c>
      <c r="CQ51" s="17">
        <v>2.2666599999999999</v>
      </c>
      <c r="CR51" s="17">
        <v>5.8</v>
      </c>
      <c r="CS51" s="17">
        <v>2.8177599999999998</v>
      </c>
      <c r="CT51" s="17">
        <v>2.8177500000000002</v>
      </c>
      <c r="CU51" s="17">
        <v>2.9822500000000001</v>
      </c>
      <c r="CV51" s="17">
        <v>5.7</v>
      </c>
      <c r="CW51" s="17">
        <v>5.6000100000000002</v>
      </c>
      <c r="CX51" s="17">
        <v>5.6000100000000002</v>
      </c>
      <c r="CY51" s="17">
        <v>9.9989999999999996E-2</v>
      </c>
      <c r="CZ51" s="17">
        <v>6.9</v>
      </c>
      <c r="DA51" s="17">
        <v>6.8787000000000003</v>
      </c>
      <c r="DB51" s="17">
        <v>6.8787000000000003</v>
      </c>
      <c r="DC51" s="17">
        <v>2.1299999999999999E-2</v>
      </c>
      <c r="DD51" s="17">
        <v>14.1</v>
      </c>
      <c r="DE51" s="17">
        <v>14.919420000000001</v>
      </c>
      <c r="DF51" s="17">
        <v>14.919409999999999</v>
      </c>
      <c r="DG51" s="17">
        <v>-0.81940999999999997</v>
      </c>
      <c r="DH51" s="17">
        <v>135.80000000000001</v>
      </c>
      <c r="DI51" s="17">
        <v>127.48853</v>
      </c>
      <c r="DJ51" s="17">
        <v>142.30574999999999</v>
      </c>
      <c r="DK51" s="17">
        <v>-6.5057499999999999</v>
      </c>
      <c r="DL51" s="17"/>
      <c r="DM51" s="17"/>
      <c r="DN51" s="17"/>
      <c r="DO51" s="17">
        <v>0</v>
      </c>
      <c r="DP51" s="17"/>
      <c r="DQ51" s="17"/>
      <c r="DR51" s="17"/>
      <c r="DS51" s="17">
        <v>0</v>
      </c>
      <c r="DT51" s="17"/>
      <c r="DU51" s="17"/>
      <c r="DV51" s="17"/>
      <c r="DW51" s="17">
        <v>0</v>
      </c>
      <c r="DX51" s="17"/>
      <c r="DY51" s="17"/>
      <c r="DZ51" s="17"/>
      <c r="EA51" s="17">
        <v>0</v>
      </c>
      <c r="EB51" s="17">
        <v>110.7</v>
      </c>
      <c r="EC51" s="17">
        <v>112.35728</v>
      </c>
      <c r="ED51" s="17">
        <v>112.35728</v>
      </c>
      <c r="EE51" s="17">
        <v>-1.6572800000000001</v>
      </c>
      <c r="EF51" s="17">
        <v>202</v>
      </c>
      <c r="EG51" s="17">
        <v>220.48018999999999</v>
      </c>
      <c r="EH51" s="17">
        <v>220.4804</v>
      </c>
      <c r="EI51" s="17">
        <v>-18.480399999999999</v>
      </c>
      <c r="EJ51" s="17"/>
      <c r="EK51" s="17"/>
      <c r="EL51" s="17"/>
      <c r="EM51" s="17">
        <v>0</v>
      </c>
      <c r="EN51" s="17"/>
      <c r="EO51" s="17"/>
      <c r="EP51" s="17"/>
      <c r="EQ51" s="17">
        <v>0</v>
      </c>
      <c r="ER51" s="17"/>
      <c r="ES51" s="17"/>
      <c r="ET51" s="17"/>
      <c r="EU51" s="17">
        <v>0</v>
      </c>
      <c r="EV51" s="17">
        <v>6.5</v>
      </c>
      <c r="EW51" s="17">
        <v>6.39</v>
      </c>
      <c r="EX51" s="17">
        <v>6.39</v>
      </c>
      <c r="EY51" s="17">
        <v>0.11</v>
      </c>
      <c r="EZ51" s="17">
        <v>376.9</v>
      </c>
      <c r="FA51" s="17">
        <v>228.19407000000001</v>
      </c>
      <c r="FB51" s="17">
        <v>379.81731000000002</v>
      </c>
      <c r="FC51" s="17">
        <v>-2.9173100000000001</v>
      </c>
      <c r="FD51" s="17">
        <v>52</v>
      </c>
      <c r="FE51" s="17">
        <v>55.327390000000001</v>
      </c>
      <c r="FF51" s="17">
        <v>54.885109999999997</v>
      </c>
      <c r="FG51" s="17">
        <v>-2.8851100000000001</v>
      </c>
      <c r="FH51" s="17">
        <v>151.6</v>
      </c>
      <c r="FI51" s="17">
        <v>151.21556000000001</v>
      </c>
      <c r="FJ51" s="17">
        <v>151.21539000000001</v>
      </c>
      <c r="FK51" s="17">
        <v>0.38461000000000001</v>
      </c>
      <c r="FL51" s="17">
        <v>26.6</v>
      </c>
      <c r="FM51" s="17">
        <v>33.01126</v>
      </c>
      <c r="FN51" s="17">
        <v>26.417359999999999</v>
      </c>
      <c r="FO51" s="17">
        <v>0.18264</v>
      </c>
      <c r="FP51" s="17">
        <v>16.8</v>
      </c>
      <c r="FQ51" s="17">
        <v>16.33278</v>
      </c>
      <c r="FR51" s="17">
        <v>17.210889999999999</v>
      </c>
      <c r="FS51" s="17">
        <v>-0.41088999999999998</v>
      </c>
      <c r="FT51" s="17">
        <v>18.8</v>
      </c>
      <c r="FU51" s="17">
        <v>17.96116</v>
      </c>
      <c r="FV51" s="17">
        <v>17.96116</v>
      </c>
      <c r="FW51" s="17">
        <v>0.83884000000000003</v>
      </c>
      <c r="FX51" s="17">
        <v>83.1</v>
      </c>
      <c r="FY51" s="17">
        <v>85.942250000000001</v>
      </c>
      <c r="FZ51" s="17">
        <v>81.321870000000004</v>
      </c>
      <c r="GA51" s="17">
        <v>1.77813</v>
      </c>
      <c r="GB51" s="17"/>
      <c r="GC51" s="17"/>
      <c r="GD51" s="17"/>
      <c r="GE51" s="17">
        <v>0</v>
      </c>
      <c r="GF51" s="17"/>
      <c r="GG51" s="17"/>
      <c r="GH51" s="17"/>
      <c r="GI51" s="17">
        <v>0</v>
      </c>
      <c r="GJ51" s="17"/>
      <c r="GK51" s="17"/>
      <c r="GL51" s="17"/>
      <c r="GM51" s="17">
        <v>0</v>
      </c>
      <c r="GN51" s="17">
        <v>108.3</v>
      </c>
      <c r="GO51" s="17">
        <v>110.37475999999999</v>
      </c>
      <c r="GP51" s="17">
        <v>103.25498</v>
      </c>
      <c r="GQ51" s="17">
        <v>5.0450200000000001</v>
      </c>
      <c r="GR51" s="17">
        <v>7.5</v>
      </c>
      <c r="GS51" s="17">
        <v>6.5736800000000004</v>
      </c>
      <c r="GT51" s="17">
        <v>6.5736800000000004</v>
      </c>
      <c r="GU51" s="17">
        <v>0.92632000000000003</v>
      </c>
      <c r="GV51" s="17">
        <v>6</v>
      </c>
      <c r="GW51" s="17">
        <v>6.6261000000000001</v>
      </c>
      <c r="GX51" s="17">
        <v>6.6261000000000001</v>
      </c>
      <c r="GY51" s="17">
        <v>-0.62609999999999999</v>
      </c>
      <c r="GZ51" s="17">
        <v>35.200000000000003</v>
      </c>
      <c r="HA51" s="17">
        <v>35.37153</v>
      </c>
      <c r="HB51" s="17">
        <v>18.002490000000002</v>
      </c>
      <c r="HC51" s="17">
        <v>17.197510000000001</v>
      </c>
      <c r="HD51" s="17">
        <v>43.4</v>
      </c>
      <c r="HE51" s="17">
        <v>43.684170000000002</v>
      </c>
      <c r="HF51" s="17">
        <v>38.790089999999999</v>
      </c>
      <c r="HG51" s="17">
        <v>4.6099100000000002</v>
      </c>
      <c r="HH51" s="17">
        <v>2</v>
      </c>
      <c r="HI51" s="17">
        <v>1.97359</v>
      </c>
      <c r="HJ51" s="17">
        <v>1.97359</v>
      </c>
      <c r="HK51" s="17">
        <v>2.6409999999999999E-2</v>
      </c>
      <c r="HL51" s="17">
        <v>31.7</v>
      </c>
      <c r="HM51" s="17">
        <v>25.41272</v>
      </c>
      <c r="HN51" s="17">
        <v>25.41272</v>
      </c>
      <c r="HO51" s="17">
        <v>6.28728</v>
      </c>
      <c r="HP51" s="17">
        <v>67.8</v>
      </c>
      <c r="HQ51" s="17">
        <v>64.591729999999998</v>
      </c>
      <c r="HR51" s="17">
        <v>73.746970000000005</v>
      </c>
      <c r="HS51" s="17">
        <v>-5.9469700000000003</v>
      </c>
      <c r="HT51" s="17"/>
      <c r="HU51" s="17"/>
      <c r="HV51" s="17"/>
      <c r="HW51" s="17">
        <v>0</v>
      </c>
      <c r="HX51" s="17"/>
      <c r="HY51" s="17"/>
      <c r="HZ51" s="17"/>
      <c r="IA51" s="17">
        <v>0</v>
      </c>
      <c r="IB51" s="17">
        <v>78.3</v>
      </c>
      <c r="IC51" s="17">
        <v>85.48245</v>
      </c>
      <c r="ID51" s="17">
        <v>85.482550000000003</v>
      </c>
      <c r="IE51" s="17">
        <v>-7.18255</v>
      </c>
      <c r="IF51" s="17"/>
      <c r="IG51" s="17"/>
      <c r="IH51" s="17"/>
      <c r="II51" s="17">
        <v>0</v>
      </c>
      <c r="IJ51" s="17"/>
      <c r="IK51" s="17"/>
      <c r="IL51" s="17"/>
      <c r="IM51" s="17">
        <v>0</v>
      </c>
      <c r="IN51" s="17">
        <v>0</v>
      </c>
      <c r="IO51" s="17"/>
      <c r="IP51" s="17"/>
      <c r="IQ51" s="17">
        <v>0</v>
      </c>
      <c r="IR51" s="17"/>
      <c r="IS51" s="17"/>
      <c r="IT51" s="17"/>
      <c r="IU51" s="17">
        <v>0</v>
      </c>
      <c r="IV51" s="17"/>
      <c r="IW51" s="17"/>
      <c r="IX51" s="17"/>
      <c r="IY51" s="17">
        <v>0</v>
      </c>
      <c r="IZ51" s="17"/>
      <c r="JA51" s="17"/>
      <c r="JB51" s="17"/>
      <c r="JC51" s="17">
        <v>0</v>
      </c>
      <c r="JD51" s="17">
        <v>84.2</v>
      </c>
      <c r="JE51" s="17">
        <v>88.649879999999996</v>
      </c>
      <c r="JF51" s="17">
        <v>88.649870000000007</v>
      </c>
      <c r="JG51" s="17">
        <v>-4.4498699999999998</v>
      </c>
      <c r="JH51" s="17">
        <v>176.3</v>
      </c>
      <c r="JI51" s="17">
        <v>185.26779999999999</v>
      </c>
      <c r="JJ51" s="17">
        <v>185.26781</v>
      </c>
      <c r="JK51" s="17">
        <v>-8.9678100000000001</v>
      </c>
      <c r="JL51" s="17">
        <v>173.9</v>
      </c>
      <c r="JM51" s="17">
        <v>185.26779999999999</v>
      </c>
      <c r="JN51" s="17">
        <v>185.26781</v>
      </c>
      <c r="JO51" s="17">
        <v>-11.36781</v>
      </c>
      <c r="JP51" s="17">
        <v>200</v>
      </c>
      <c r="JQ51" s="17">
        <v>185.26779999999999</v>
      </c>
      <c r="JR51" s="17">
        <v>185.26781</v>
      </c>
      <c r="JS51" s="17">
        <v>14.732189999999999</v>
      </c>
      <c r="JT51" s="17">
        <v>270.5</v>
      </c>
      <c r="JU51" s="17">
        <v>278.73622999999998</v>
      </c>
      <c r="JV51" s="17">
        <v>278.73626000000002</v>
      </c>
      <c r="JW51" s="17">
        <v>-8.2362599999999997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v>
      </c>
      <c r="KW51" s="17"/>
      <c r="KX51" s="17"/>
      <c r="KY51" s="17">
        <v>0</v>
      </c>
      <c r="KZ51" s="17"/>
      <c r="LA51" s="17"/>
      <c r="LB51" s="17"/>
      <c r="LC51" s="17">
        <v>0</v>
      </c>
      <c r="LD51" s="17">
        <v>4.0999999999999996</v>
      </c>
      <c r="LE51" s="17">
        <v>3.1205099999999999</v>
      </c>
      <c r="LF51" s="17">
        <v>3.1204999999999998</v>
      </c>
      <c r="LG51" s="17">
        <v>0.97950000000000004</v>
      </c>
      <c r="LH51" s="17">
        <v>189.4</v>
      </c>
      <c r="LI51" s="17">
        <v>202.30054999999999</v>
      </c>
      <c r="LJ51" s="17">
        <v>164.51374999999999</v>
      </c>
      <c r="LK51" s="17">
        <v>24.88625</v>
      </c>
      <c r="LL51" s="17">
        <v>79.599999999999994</v>
      </c>
      <c r="LM51" s="17">
        <v>99.973519999999994</v>
      </c>
      <c r="LN51" s="17">
        <v>105.93608</v>
      </c>
      <c r="LO51" s="17">
        <v>-26.336079999999999</v>
      </c>
      <c r="LP51" s="17">
        <v>64.2</v>
      </c>
      <c r="LQ51" s="17">
        <v>67.133979999999994</v>
      </c>
      <c r="LR51" s="17">
        <v>67.133979999999994</v>
      </c>
      <c r="LS51" s="17">
        <v>-2.93398</v>
      </c>
      <c r="LT51" s="17">
        <v>46.2</v>
      </c>
      <c r="LU51" s="17">
        <v>48.413229999999999</v>
      </c>
      <c r="LV51" s="17">
        <v>48.413220000000003</v>
      </c>
      <c r="LW51" s="17">
        <v>-2.2132200000000002</v>
      </c>
      <c r="LX51" s="17">
        <v>30</v>
      </c>
      <c r="LY51" s="17">
        <v>29.951450000000001</v>
      </c>
      <c r="LZ51" s="17">
        <v>29.951450000000001</v>
      </c>
      <c r="MA51" s="17">
        <v>4.8550000000000003E-2</v>
      </c>
      <c r="MB51" s="17"/>
      <c r="MC51" s="17"/>
      <c r="MD51" s="17"/>
      <c r="ME51" s="17">
        <v>0</v>
      </c>
      <c r="MF51" s="17"/>
      <c r="MG51" s="17"/>
      <c r="MH51" s="17"/>
      <c r="MI51" s="17">
        <v>0</v>
      </c>
      <c r="MJ51" s="17"/>
      <c r="MK51" s="17"/>
      <c r="ML51" s="17"/>
      <c r="MM51" s="17">
        <v>0</v>
      </c>
      <c r="MN51" s="17">
        <v>146.6</v>
      </c>
      <c r="MO51" s="17">
        <v>151.08874</v>
      </c>
      <c r="MP51" s="17">
        <v>151.08876000000001</v>
      </c>
      <c r="MQ51" s="17">
        <v>-4.4887600000000001</v>
      </c>
      <c r="MR51" s="17">
        <v>147.80000000000001</v>
      </c>
      <c r="MS51" s="17">
        <v>151.08874</v>
      </c>
      <c r="MT51" s="17">
        <v>151.08876000000001</v>
      </c>
      <c r="MU51" s="17">
        <v>-3.2887599999999999</v>
      </c>
      <c r="MV51" s="17">
        <v>149.4</v>
      </c>
      <c r="MW51" s="17">
        <v>151.54246000000001</v>
      </c>
      <c r="MX51" s="17">
        <v>151.54248000000001</v>
      </c>
      <c r="MY51" s="17">
        <v>-2.1424799999999999</v>
      </c>
      <c r="MZ51" s="17"/>
      <c r="NA51" s="17"/>
      <c r="NB51" s="17"/>
      <c r="NC51" s="17">
        <v>0</v>
      </c>
      <c r="ND51" s="17"/>
      <c r="NE51" s="17"/>
      <c r="NF51" s="17"/>
      <c r="NG51" s="17">
        <v>0</v>
      </c>
      <c r="NH51" s="17"/>
      <c r="NI51" s="17"/>
      <c r="NJ51" s="17"/>
      <c r="NK51" s="17">
        <v>0</v>
      </c>
      <c r="NL51" s="17"/>
      <c r="NM51" s="17"/>
      <c r="NN51" s="17"/>
      <c r="NO51" s="17">
        <v>0</v>
      </c>
      <c r="NP51" s="17">
        <v>0</v>
      </c>
      <c r="NQ51" s="17"/>
      <c r="NR51" s="17"/>
      <c r="NS51" s="17">
        <v>0</v>
      </c>
      <c r="NT51" s="17">
        <v>216</v>
      </c>
      <c r="NU51" s="17">
        <v>206.29037</v>
      </c>
      <c r="NV51" s="17">
        <v>206.29035999999999</v>
      </c>
      <c r="NW51" s="17">
        <v>9.7096400000000003</v>
      </c>
      <c r="NX51" s="17">
        <v>103.6</v>
      </c>
      <c r="NY51" s="17">
        <v>103.45493</v>
      </c>
      <c r="NZ51" s="17">
        <v>103.45493</v>
      </c>
      <c r="OA51" s="17">
        <v>0.14507</v>
      </c>
      <c r="OB51" s="17">
        <v>0</v>
      </c>
      <c r="OC51" s="17"/>
      <c r="OD51" s="17"/>
      <c r="OE51" s="17">
        <v>0</v>
      </c>
      <c r="OF51" s="17">
        <v>94.7</v>
      </c>
      <c r="OG51" s="17">
        <v>101.5</v>
      </c>
      <c r="OH51" s="17">
        <v>97.085999999999999</v>
      </c>
      <c r="OI51" s="17">
        <v>-2.3860000000000001</v>
      </c>
      <c r="OJ51" s="17">
        <v>0</v>
      </c>
      <c r="OK51" s="17"/>
      <c r="OL51" s="17"/>
      <c r="OM51" s="17">
        <v>0</v>
      </c>
      <c r="ON51" s="17">
        <v>0.7</v>
      </c>
      <c r="OO51" s="17"/>
      <c r="OP51" s="17">
        <v>1.1879999999999999</v>
      </c>
      <c r="OQ51" s="17">
        <v>-0.48799999999999999</v>
      </c>
      <c r="OR51" s="17">
        <v>0</v>
      </c>
      <c r="OS51" s="17"/>
      <c r="OT51" s="17"/>
      <c r="OU51" s="17">
        <v>0</v>
      </c>
      <c r="OV51" s="17">
        <v>20</v>
      </c>
      <c r="OW51" s="17">
        <v>17.475729999999999</v>
      </c>
      <c r="OX51" s="17">
        <v>17.475729999999999</v>
      </c>
      <c r="OY51" s="17">
        <v>2.52427</v>
      </c>
      <c r="OZ51" s="17">
        <v>20.7</v>
      </c>
      <c r="PA51" s="17">
        <v>21</v>
      </c>
      <c r="PB51" s="17">
        <v>19.417470000000002</v>
      </c>
      <c r="PC51" s="17">
        <v>1.2825299999999999</v>
      </c>
      <c r="PD51" s="17"/>
      <c r="PE51" s="17"/>
      <c r="PF51" s="17"/>
      <c r="PG51" s="17">
        <v>0</v>
      </c>
      <c r="PH51" s="17">
        <v>0</v>
      </c>
      <c r="PI51" s="17"/>
      <c r="PJ51" s="17"/>
      <c r="PK51" s="17">
        <v>0</v>
      </c>
      <c r="PL51" s="17"/>
      <c r="PM51" s="17"/>
      <c r="PN51" s="17"/>
      <c r="PO51" s="17">
        <v>0</v>
      </c>
      <c r="PP51" s="17">
        <v>1.1000000000000001</v>
      </c>
      <c r="PQ51" s="17">
        <v>1.2</v>
      </c>
      <c r="PR51" s="17">
        <v>1.2</v>
      </c>
      <c r="PS51" s="17">
        <v>-0.1</v>
      </c>
      <c r="PT51" s="17">
        <v>3.3</v>
      </c>
      <c r="PU51" s="17">
        <v>2.5</v>
      </c>
      <c r="PV51" s="17">
        <v>2.5</v>
      </c>
      <c r="PW51" s="17">
        <v>0.8</v>
      </c>
      <c r="PX51" s="17">
        <v>2.8</v>
      </c>
      <c r="PY51" s="17">
        <v>2.8</v>
      </c>
      <c r="PZ51" s="17">
        <v>2.8</v>
      </c>
      <c r="QA51" s="17">
        <v>0</v>
      </c>
      <c r="QB51" s="17"/>
      <c r="QC51" s="17"/>
      <c r="QD51" s="17"/>
      <c r="QE51" s="17">
        <v>0</v>
      </c>
      <c r="QF51" s="17">
        <v>20</v>
      </c>
      <c r="QG51" s="17">
        <v>19.417470000000002</v>
      </c>
      <c r="QH51" s="17">
        <v>19.417470000000002</v>
      </c>
      <c r="QI51" s="17">
        <v>0.58252999999999999</v>
      </c>
      <c r="QJ51" s="17">
        <v>18.899999999999999</v>
      </c>
      <c r="QK51" s="17">
        <v>19</v>
      </c>
      <c r="QL51" s="17">
        <v>17.475729999999999</v>
      </c>
      <c r="QM51" s="17">
        <v>1.4242699999999999</v>
      </c>
      <c r="QN51" s="17">
        <v>3.4</v>
      </c>
      <c r="QO51" s="17">
        <v>3.5</v>
      </c>
      <c r="QP51" s="17">
        <v>3.5</v>
      </c>
      <c r="QQ51" s="17">
        <v>-0.1</v>
      </c>
      <c r="QR51" s="17">
        <v>18.600000000000001</v>
      </c>
      <c r="QS51" s="17">
        <v>17.96116</v>
      </c>
      <c r="QT51" s="17">
        <v>17.96116</v>
      </c>
      <c r="QU51" s="17">
        <v>0.63883999999999996</v>
      </c>
      <c r="QV51" s="17">
        <v>0</v>
      </c>
      <c r="QW51" s="17"/>
      <c r="QX51" s="17"/>
      <c r="QY51" s="17">
        <v>0</v>
      </c>
      <c r="QZ51" s="17">
        <v>0</v>
      </c>
      <c r="RA51" s="17"/>
      <c r="RB51" s="17"/>
      <c r="RC51" s="17">
        <v>0</v>
      </c>
      <c r="RD51" s="17">
        <v>30.6</v>
      </c>
      <c r="RE51" s="17">
        <v>25.4</v>
      </c>
      <c r="RF51" s="17">
        <v>23.327999999999999</v>
      </c>
      <c r="RG51" s="17">
        <v>7.2720000000000002</v>
      </c>
      <c r="RH51" s="17">
        <v>85.4</v>
      </c>
      <c r="RI51" s="17">
        <v>74.400000000000006</v>
      </c>
      <c r="RJ51" s="17">
        <v>71.593000000000004</v>
      </c>
      <c r="RK51" s="17">
        <v>13.807</v>
      </c>
      <c r="RL51" s="17">
        <v>0</v>
      </c>
      <c r="RM51" s="17"/>
      <c r="RN51" s="17"/>
      <c r="RO51" s="17">
        <v>0</v>
      </c>
      <c r="RP51" s="17">
        <v>3.1</v>
      </c>
      <c r="RQ51" s="17">
        <v>3</v>
      </c>
      <c r="RR51" s="17">
        <v>3</v>
      </c>
      <c r="RS51" s="17">
        <v>0.1</v>
      </c>
      <c r="RT51" s="17">
        <v>19.100000000000001</v>
      </c>
      <c r="RU51" s="17">
        <v>19.772749999999998</v>
      </c>
      <c r="RV51" s="17">
        <v>19.772780000000001</v>
      </c>
      <c r="RW51" s="17">
        <v>-0.67278000000000004</v>
      </c>
      <c r="RX51" s="17">
        <v>3</v>
      </c>
      <c r="RY51" s="17">
        <v>2</v>
      </c>
      <c r="RZ51" s="17">
        <v>2</v>
      </c>
      <c r="SA51" s="17">
        <v>1</v>
      </c>
      <c r="SB51" s="17"/>
      <c r="SC51" s="17"/>
      <c r="SD51" s="17"/>
      <c r="SE51" s="17">
        <v>0</v>
      </c>
      <c r="SF51" s="17">
        <v>11.1</v>
      </c>
      <c r="SG51" s="17">
        <v>12.038830000000001</v>
      </c>
      <c r="SH51" s="17">
        <v>12.038830000000001</v>
      </c>
      <c r="SI51" s="17">
        <v>-0.93883000000000005</v>
      </c>
      <c r="SJ51" s="17">
        <v>8.8000000000000007</v>
      </c>
      <c r="SK51" s="17">
        <v>6.7</v>
      </c>
      <c r="SL51" s="17">
        <v>6.7</v>
      </c>
      <c r="SM51" s="17">
        <v>2.1</v>
      </c>
      <c r="SN51" s="17">
        <v>10.5</v>
      </c>
      <c r="SO51" s="17">
        <v>12.621359999999999</v>
      </c>
      <c r="SP51" s="17">
        <v>12.621359999999999</v>
      </c>
      <c r="SQ51" s="17">
        <v>-2.1213600000000001</v>
      </c>
      <c r="SR51" s="17">
        <v>15.4</v>
      </c>
      <c r="SS51" s="17">
        <v>16.504850000000001</v>
      </c>
      <c r="ST51" s="17">
        <v>16.504850000000001</v>
      </c>
      <c r="SU51" s="17">
        <v>-1.1048500000000001</v>
      </c>
      <c r="SV51" s="17">
        <v>15.5</v>
      </c>
      <c r="SW51" s="17">
        <v>16.310680000000001</v>
      </c>
      <c r="SX51" s="17">
        <v>16.310680000000001</v>
      </c>
      <c r="SY51" s="17">
        <v>-0.81067999999999996</v>
      </c>
      <c r="SZ51" s="17">
        <v>13.2</v>
      </c>
      <c r="TA51" s="17">
        <v>15.439</v>
      </c>
      <c r="TB51" s="17">
        <v>15.439</v>
      </c>
      <c r="TC51" s="17">
        <v>-2.2389999999999999</v>
      </c>
      <c r="TD51" s="17">
        <v>60.2</v>
      </c>
      <c r="TE51" s="17">
        <v>51.854999999999997</v>
      </c>
      <c r="TF51" s="17">
        <v>51.854999999999997</v>
      </c>
      <c r="TG51" s="17">
        <v>8.3450000000000006</v>
      </c>
      <c r="TH51" s="17">
        <v>0</v>
      </c>
      <c r="TI51" s="17"/>
      <c r="TJ51" s="17"/>
      <c r="TK51" s="17">
        <v>0</v>
      </c>
      <c r="TL51" s="17">
        <v>51.9</v>
      </c>
      <c r="TM51" s="17">
        <v>66.900000000000006</v>
      </c>
      <c r="TN51" s="17">
        <v>62.372</v>
      </c>
      <c r="TO51" s="17">
        <v>-10.472</v>
      </c>
      <c r="TP51" s="17">
        <v>71.3</v>
      </c>
      <c r="TQ51" s="17">
        <v>88.4</v>
      </c>
      <c r="TR51" s="17">
        <v>79.248000000000005</v>
      </c>
      <c r="TS51" s="17">
        <v>-7.9480000000000004</v>
      </c>
      <c r="TT51" s="17">
        <v>3.2</v>
      </c>
      <c r="TU51" s="17">
        <v>3.2</v>
      </c>
      <c r="TV51" s="17">
        <v>3.2290000000000001</v>
      </c>
      <c r="TW51" s="17">
        <v>-2.9000000000000001E-2</v>
      </c>
      <c r="TX51" s="17">
        <v>3.3</v>
      </c>
      <c r="TY51" s="17">
        <v>4.5350000000000001</v>
      </c>
      <c r="TZ51" s="17">
        <v>4.5350000000000001</v>
      </c>
      <c r="UA51" s="17">
        <v>-1.2350000000000001</v>
      </c>
      <c r="UB51" s="17">
        <v>20.9</v>
      </c>
      <c r="UC51" s="17">
        <v>21</v>
      </c>
      <c r="UD51" s="17">
        <v>21</v>
      </c>
      <c r="UE51" s="17">
        <v>-0.1</v>
      </c>
      <c r="UF51" s="17">
        <v>7.6</v>
      </c>
      <c r="UG51" s="17">
        <v>7</v>
      </c>
      <c r="UH51" s="17">
        <v>7</v>
      </c>
      <c r="UI51" s="17">
        <v>0.6</v>
      </c>
      <c r="UJ51" s="17">
        <v>7.4</v>
      </c>
      <c r="UK51" s="17">
        <v>6.9</v>
      </c>
      <c r="UL51" s="17">
        <v>6.9</v>
      </c>
      <c r="UM51" s="17">
        <v>0.5</v>
      </c>
      <c r="UN51" s="17">
        <v>18.600000000000001</v>
      </c>
      <c r="UO51" s="17">
        <v>20</v>
      </c>
      <c r="UP51" s="17">
        <v>9.9029100000000003</v>
      </c>
      <c r="UQ51" s="17">
        <v>8.6970899999999993</v>
      </c>
      <c r="UR51" s="17">
        <v>20</v>
      </c>
      <c r="US51" s="17">
        <v>20</v>
      </c>
      <c r="UT51" s="17">
        <v>9.9029100000000003</v>
      </c>
      <c r="UU51" s="17">
        <v>10.09709</v>
      </c>
      <c r="UV51" s="17">
        <v>19.7</v>
      </c>
      <c r="UW51" s="17">
        <v>20</v>
      </c>
      <c r="UX51" s="17">
        <v>10</v>
      </c>
      <c r="UY51" s="17">
        <v>9.6999999999999993</v>
      </c>
      <c r="UZ51" s="17">
        <v>1.7</v>
      </c>
      <c r="VA51" s="17"/>
      <c r="VB51" s="17">
        <v>1.48</v>
      </c>
      <c r="VC51" s="17">
        <v>0.22</v>
      </c>
      <c r="VD51" s="17"/>
      <c r="VE51" s="17"/>
      <c r="VF51" s="17"/>
      <c r="VG51" s="17">
        <v>0</v>
      </c>
      <c r="VH51" s="17">
        <v>0</v>
      </c>
      <c r="VI51" s="17"/>
      <c r="VJ51" s="17"/>
      <c r="VK51" s="17">
        <v>0</v>
      </c>
      <c r="VL51" s="17">
        <v>0</v>
      </c>
      <c r="VM51" s="17"/>
      <c r="VN51" s="17"/>
      <c r="VO51" s="17">
        <v>0</v>
      </c>
      <c r="VP51" s="17">
        <v>0.6</v>
      </c>
      <c r="VQ51" s="17">
        <v>0.6</v>
      </c>
      <c r="VR51" s="17">
        <v>0.6</v>
      </c>
      <c r="VS51" s="17">
        <v>0</v>
      </c>
      <c r="VT51" s="17">
        <v>59.8</v>
      </c>
      <c r="VU51" s="17">
        <v>72.180000000000007</v>
      </c>
      <c r="VV51" s="17">
        <v>83.352999999999994</v>
      </c>
      <c r="VW51" s="17">
        <v>-23.553000000000001</v>
      </c>
      <c r="VX51" s="17">
        <v>58.7</v>
      </c>
      <c r="VY51" s="17">
        <v>74.900000000000006</v>
      </c>
      <c r="VZ51" s="17">
        <v>76.128</v>
      </c>
      <c r="WA51" s="17">
        <v>-17.428000000000001</v>
      </c>
      <c r="WB51" s="17">
        <v>0</v>
      </c>
      <c r="WC51" s="17"/>
      <c r="WD51" s="17"/>
      <c r="WE51" s="17">
        <v>0</v>
      </c>
      <c r="WF51" s="17">
        <v>1.1000000000000001</v>
      </c>
      <c r="WG51" s="17">
        <v>1.4490000000000001</v>
      </c>
      <c r="WH51" s="17">
        <v>1.4490000000000001</v>
      </c>
      <c r="WI51" s="17">
        <v>-0.34899999999999998</v>
      </c>
      <c r="WJ51" s="17"/>
      <c r="WK51" s="17"/>
      <c r="WL51" s="17"/>
      <c r="WM51" s="17">
        <v>0</v>
      </c>
      <c r="WN51" s="17">
        <v>1.8</v>
      </c>
      <c r="WO51" s="17">
        <v>2.4</v>
      </c>
      <c r="WP51" s="17">
        <v>2.4</v>
      </c>
      <c r="WQ51" s="17">
        <v>-0.6</v>
      </c>
      <c r="WR51" s="17">
        <v>1</v>
      </c>
      <c r="WS51" s="17">
        <v>1.4</v>
      </c>
      <c r="WT51" s="17">
        <v>1.4</v>
      </c>
      <c r="WU51" s="17">
        <v>-0.4</v>
      </c>
      <c r="WV51" s="17">
        <v>0</v>
      </c>
      <c r="WW51" s="17"/>
      <c r="WX51" s="17"/>
      <c r="WY51" s="17">
        <v>0</v>
      </c>
      <c r="WZ51" s="17">
        <v>6.2</v>
      </c>
      <c r="XA51" s="17">
        <v>6.5</v>
      </c>
      <c r="XB51" s="17">
        <v>6.5</v>
      </c>
      <c r="XC51" s="17">
        <v>-0.3</v>
      </c>
      <c r="XD51" s="17">
        <v>18.600000000000001</v>
      </c>
      <c r="XE51" s="17">
        <v>18.4466</v>
      </c>
      <c r="XF51" s="17">
        <v>18.4466</v>
      </c>
      <c r="XG51" s="17">
        <v>0.15340000000000001</v>
      </c>
      <c r="XH51" s="17">
        <v>8.4</v>
      </c>
      <c r="XI51" s="17">
        <v>10.8</v>
      </c>
      <c r="XJ51" s="17">
        <v>10.8</v>
      </c>
      <c r="XK51" s="17">
        <v>-2.4</v>
      </c>
      <c r="XL51" s="17">
        <v>28.4</v>
      </c>
      <c r="XM51" s="17">
        <v>29</v>
      </c>
      <c r="XN51" s="17">
        <v>29</v>
      </c>
      <c r="XO51" s="17">
        <v>-0.6</v>
      </c>
      <c r="XP51" s="17">
        <v>34.909999999999997</v>
      </c>
      <c r="XQ51" s="17">
        <v>29</v>
      </c>
      <c r="XR51" s="17">
        <v>29</v>
      </c>
      <c r="XS51" s="17">
        <v>5.91</v>
      </c>
      <c r="XT51" s="17">
        <v>16</v>
      </c>
      <c r="XU51" s="17">
        <v>14</v>
      </c>
      <c r="XV51" s="17">
        <v>14</v>
      </c>
      <c r="XW51" s="17">
        <v>2</v>
      </c>
      <c r="XX51" s="17">
        <v>19.100000000000001</v>
      </c>
      <c r="XY51" s="17">
        <v>19</v>
      </c>
      <c r="XZ51" s="17">
        <v>19</v>
      </c>
      <c r="YA51" s="17">
        <v>0.1</v>
      </c>
      <c r="YB51" s="17">
        <v>7</v>
      </c>
      <c r="YC51" s="17"/>
      <c r="YD51" s="17"/>
      <c r="YE51" s="17">
        <v>7</v>
      </c>
      <c r="YF51" s="17">
        <v>11</v>
      </c>
      <c r="YG51" s="17">
        <v>11</v>
      </c>
      <c r="YH51" s="17">
        <v>11</v>
      </c>
      <c r="YI51" s="17">
        <v>0</v>
      </c>
    </row>
    <row r="52" spans="1:659" ht="24" customHeight="1" x14ac:dyDescent="0.25">
      <c r="A52" s="1"/>
      <c r="B52" s="16" t="s">
        <v>74</v>
      </c>
      <c r="C52" s="16" t="s">
        <v>865</v>
      </c>
      <c r="D52" s="17">
        <v>203.2</v>
      </c>
      <c r="E52" s="17">
        <v>203.20388</v>
      </c>
      <c r="F52" s="17">
        <v>203.20388</v>
      </c>
      <c r="G52" s="17">
        <v>-3.8800000000000002E-3</v>
      </c>
      <c r="H52" s="17">
        <v>623.6</v>
      </c>
      <c r="I52" s="17">
        <v>635.02589999999998</v>
      </c>
      <c r="J52" s="17">
        <v>635.02589999999998</v>
      </c>
      <c r="K52" s="17">
        <v>-11.4259</v>
      </c>
      <c r="L52" s="17">
        <v>213.5</v>
      </c>
      <c r="M52" s="17">
        <v>206.58520999999999</v>
      </c>
      <c r="N52" s="17">
        <v>206.58520999999999</v>
      </c>
      <c r="O52" s="17">
        <v>6.91479</v>
      </c>
      <c r="P52" s="17"/>
      <c r="Q52" s="17"/>
      <c r="R52" s="17"/>
      <c r="S52" s="17">
        <v>0</v>
      </c>
      <c r="T52" s="17"/>
      <c r="U52" s="17"/>
      <c r="V52" s="17"/>
      <c r="W52" s="17">
        <v>0</v>
      </c>
      <c r="X52" s="17">
        <v>90.1</v>
      </c>
      <c r="Y52" s="17">
        <v>91.778639999999996</v>
      </c>
      <c r="Z52" s="17">
        <v>91.778630000000007</v>
      </c>
      <c r="AA52" s="17">
        <v>-1.6786300000000001</v>
      </c>
      <c r="AB52" s="17">
        <v>188.1</v>
      </c>
      <c r="AC52" s="17">
        <v>190.00198</v>
      </c>
      <c r="AD52" s="17">
        <v>182.72800000000001</v>
      </c>
      <c r="AE52" s="17">
        <v>5.3719999999999999</v>
      </c>
      <c r="AF52" s="17"/>
      <c r="AG52" s="17"/>
      <c r="AH52" s="17"/>
      <c r="AI52" s="17">
        <v>0</v>
      </c>
      <c r="AJ52" s="17"/>
      <c r="AK52" s="17"/>
      <c r="AL52" s="17"/>
      <c r="AM52" s="17">
        <v>0</v>
      </c>
      <c r="AN52" s="17">
        <v>142</v>
      </c>
      <c r="AO52" s="17">
        <v>163.37189000000001</v>
      </c>
      <c r="AP52" s="17">
        <v>179.41376</v>
      </c>
      <c r="AQ52" s="17">
        <v>-37.413760000000003</v>
      </c>
      <c r="AR52" s="17">
        <v>142</v>
      </c>
      <c r="AS52" s="17">
        <v>163.37189000000001</v>
      </c>
      <c r="AT52" s="17">
        <v>179.41376</v>
      </c>
      <c r="AU52" s="17">
        <v>-37.413760000000003</v>
      </c>
      <c r="AV52" s="17">
        <v>142</v>
      </c>
      <c r="AW52" s="17">
        <v>163.37189000000001</v>
      </c>
      <c r="AX52" s="17">
        <v>179.41376</v>
      </c>
      <c r="AY52" s="17">
        <v>-37.413760000000003</v>
      </c>
      <c r="AZ52" s="17">
        <v>242.9</v>
      </c>
      <c r="BA52" s="17">
        <v>245.79374999999999</v>
      </c>
      <c r="BB52" s="17">
        <v>269.92881</v>
      </c>
      <c r="BC52" s="17">
        <v>-27.02881</v>
      </c>
      <c r="BD52" s="17">
        <v>0</v>
      </c>
      <c r="BE52" s="17"/>
      <c r="BF52" s="17"/>
      <c r="BG52" s="17">
        <v>0</v>
      </c>
      <c r="BH52" s="17"/>
      <c r="BI52" s="17"/>
      <c r="BJ52" s="17"/>
      <c r="BK52" s="17">
        <v>0</v>
      </c>
      <c r="BL52" s="17">
        <v>359.7</v>
      </c>
      <c r="BM52" s="17">
        <v>368.40053</v>
      </c>
      <c r="BN52" s="17">
        <v>368.40084000000002</v>
      </c>
      <c r="BO52" s="17">
        <v>-8.7008399999999995</v>
      </c>
      <c r="BP52" s="17">
        <v>5.8</v>
      </c>
      <c r="BQ52" s="17">
        <v>9.6366700000000005</v>
      </c>
      <c r="BR52" s="17">
        <v>5.4625000000000004</v>
      </c>
      <c r="BS52" s="17">
        <v>0.33750000000000002</v>
      </c>
      <c r="BT52" s="17"/>
      <c r="BU52" s="17"/>
      <c r="BV52" s="17"/>
      <c r="BW52" s="17">
        <v>0</v>
      </c>
      <c r="BX52" s="17"/>
      <c r="BY52" s="17"/>
      <c r="BZ52" s="17"/>
      <c r="CA52" s="17">
        <v>0</v>
      </c>
      <c r="CB52" s="17"/>
      <c r="CC52" s="17"/>
      <c r="CD52" s="17"/>
      <c r="CE52" s="17">
        <v>0</v>
      </c>
      <c r="CF52" s="17"/>
      <c r="CG52" s="17"/>
      <c r="CH52" s="17"/>
      <c r="CI52" s="17">
        <v>0</v>
      </c>
      <c r="CJ52" s="17">
        <v>146.19999999999999</v>
      </c>
      <c r="CK52" s="17">
        <v>157.27735999999999</v>
      </c>
      <c r="CL52" s="17">
        <v>148.8219</v>
      </c>
      <c r="CM52" s="17">
        <v>-2.6219000000000001</v>
      </c>
      <c r="CN52" s="17">
        <v>7.4</v>
      </c>
      <c r="CO52" s="17">
        <v>5.1333399999999996</v>
      </c>
      <c r="CP52" s="17">
        <v>5.1333399999999996</v>
      </c>
      <c r="CQ52" s="17">
        <v>2.2666599999999999</v>
      </c>
      <c r="CR52" s="17">
        <v>6</v>
      </c>
      <c r="CS52" s="17">
        <v>2.8177599999999998</v>
      </c>
      <c r="CT52" s="17">
        <v>2.8177500000000002</v>
      </c>
      <c r="CU52" s="17">
        <v>3.1822499999999998</v>
      </c>
      <c r="CV52" s="17">
        <v>5.6</v>
      </c>
      <c r="CW52" s="17">
        <v>5.6000100000000002</v>
      </c>
      <c r="CX52" s="17">
        <v>5.6000100000000002</v>
      </c>
      <c r="CY52" s="17">
        <v>-1.0000000000000001E-5</v>
      </c>
      <c r="CZ52" s="17">
        <v>6.9</v>
      </c>
      <c r="DA52" s="17">
        <v>6.8787000000000003</v>
      </c>
      <c r="DB52" s="17">
        <v>6.8787000000000003</v>
      </c>
      <c r="DC52" s="17">
        <v>2.1299999999999999E-2</v>
      </c>
      <c r="DD52" s="17">
        <v>14</v>
      </c>
      <c r="DE52" s="17">
        <v>14.919420000000001</v>
      </c>
      <c r="DF52" s="17">
        <v>14.919409999999999</v>
      </c>
      <c r="DG52" s="17">
        <v>-0.91940999999999995</v>
      </c>
      <c r="DH52" s="17">
        <v>135.4</v>
      </c>
      <c r="DI52" s="17">
        <v>114.72</v>
      </c>
      <c r="DJ52" s="17">
        <v>142.30572000000001</v>
      </c>
      <c r="DK52" s="17">
        <v>-6.9057199999999996</v>
      </c>
      <c r="DL52" s="17"/>
      <c r="DM52" s="17"/>
      <c r="DN52" s="17"/>
      <c r="DO52" s="17">
        <v>0</v>
      </c>
      <c r="DP52" s="17"/>
      <c r="DQ52" s="17"/>
      <c r="DR52" s="17"/>
      <c r="DS52" s="17">
        <v>0</v>
      </c>
      <c r="DT52" s="17"/>
      <c r="DU52" s="17"/>
      <c r="DV52" s="17"/>
      <c r="DW52" s="17">
        <v>0</v>
      </c>
      <c r="DX52" s="17"/>
      <c r="DY52" s="17"/>
      <c r="DZ52" s="17"/>
      <c r="EA52" s="17">
        <v>0</v>
      </c>
      <c r="EB52" s="17">
        <v>110.7</v>
      </c>
      <c r="EC52" s="17">
        <v>112.35728</v>
      </c>
      <c r="ED52" s="17">
        <v>112.35728</v>
      </c>
      <c r="EE52" s="17">
        <v>-1.6572800000000001</v>
      </c>
      <c r="EF52" s="17">
        <v>201.7</v>
      </c>
      <c r="EG52" s="17">
        <v>220.48016000000001</v>
      </c>
      <c r="EH52" s="17">
        <v>220.48031</v>
      </c>
      <c r="EI52" s="17">
        <v>-18.78031</v>
      </c>
      <c r="EJ52" s="17"/>
      <c r="EK52" s="17"/>
      <c r="EL52" s="17"/>
      <c r="EM52" s="17">
        <v>0</v>
      </c>
      <c r="EN52" s="17"/>
      <c r="EO52" s="17"/>
      <c r="EP52" s="17"/>
      <c r="EQ52" s="17">
        <v>0</v>
      </c>
      <c r="ER52" s="17"/>
      <c r="ES52" s="17"/>
      <c r="ET52" s="17"/>
      <c r="EU52" s="17">
        <v>0</v>
      </c>
      <c r="EV52" s="17">
        <v>6.5</v>
      </c>
      <c r="EW52" s="17">
        <v>6.39</v>
      </c>
      <c r="EX52" s="17">
        <v>6.39</v>
      </c>
      <c r="EY52" s="17">
        <v>0.11</v>
      </c>
      <c r="EZ52" s="17">
        <v>374.5</v>
      </c>
      <c r="FA52" s="17">
        <v>228.19403</v>
      </c>
      <c r="FB52" s="17">
        <v>352.73403000000002</v>
      </c>
      <c r="FC52" s="17">
        <v>21.765969999999999</v>
      </c>
      <c r="FD52" s="17">
        <v>1</v>
      </c>
      <c r="FE52" s="17">
        <v>55.327390000000001</v>
      </c>
      <c r="FF52" s="17">
        <v>54.885109999999997</v>
      </c>
      <c r="FG52" s="17">
        <v>-53.885109999999997</v>
      </c>
      <c r="FH52" s="17">
        <v>151.19999999999999</v>
      </c>
      <c r="FI52" s="17">
        <v>151.21556000000001</v>
      </c>
      <c r="FJ52" s="17">
        <v>151.21538000000001</v>
      </c>
      <c r="FK52" s="17">
        <v>-1.538E-2</v>
      </c>
      <c r="FL52" s="17">
        <v>26.7</v>
      </c>
      <c r="FM52" s="17">
        <v>33.01126</v>
      </c>
      <c r="FN52" s="17">
        <v>26.417359999999999</v>
      </c>
      <c r="FO52" s="17">
        <v>0.28264</v>
      </c>
      <c r="FP52" s="17">
        <v>16.8</v>
      </c>
      <c r="FQ52" s="17">
        <v>16.33278</v>
      </c>
      <c r="FR52" s="17">
        <v>17.210889999999999</v>
      </c>
      <c r="FS52" s="17">
        <v>-0.41088999999999998</v>
      </c>
      <c r="FT52" s="17">
        <v>18.8</v>
      </c>
      <c r="FU52" s="17">
        <v>17.96116</v>
      </c>
      <c r="FV52" s="17">
        <v>17.96116</v>
      </c>
      <c r="FW52" s="17">
        <v>0.83884000000000003</v>
      </c>
      <c r="FX52" s="17">
        <v>82.8</v>
      </c>
      <c r="FY52" s="17">
        <v>85.942250000000001</v>
      </c>
      <c r="FZ52" s="17">
        <v>81.321870000000004</v>
      </c>
      <c r="GA52" s="17">
        <v>1.4781299999999999</v>
      </c>
      <c r="GB52" s="17"/>
      <c r="GC52" s="17"/>
      <c r="GD52" s="17"/>
      <c r="GE52" s="17">
        <v>0</v>
      </c>
      <c r="GF52" s="17"/>
      <c r="GG52" s="17"/>
      <c r="GH52" s="17"/>
      <c r="GI52" s="17">
        <v>0</v>
      </c>
      <c r="GJ52" s="17"/>
      <c r="GK52" s="17"/>
      <c r="GL52" s="17"/>
      <c r="GM52" s="17">
        <v>0</v>
      </c>
      <c r="GN52" s="17">
        <v>108</v>
      </c>
      <c r="GO52" s="17">
        <v>110.37475999999999</v>
      </c>
      <c r="GP52" s="17">
        <v>103.25498</v>
      </c>
      <c r="GQ52" s="17">
        <v>4.7450200000000002</v>
      </c>
      <c r="GR52" s="17">
        <v>7.4</v>
      </c>
      <c r="GS52" s="17">
        <v>6.5736800000000004</v>
      </c>
      <c r="GT52" s="17">
        <v>6.5736800000000004</v>
      </c>
      <c r="GU52" s="17">
        <v>0.82632000000000005</v>
      </c>
      <c r="GV52" s="17">
        <v>6.2</v>
      </c>
      <c r="GW52" s="17">
        <v>6.6261000000000001</v>
      </c>
      <c r="GX52" s="17">
        <v>6.6261000000000001</v>
      </c>
      <c r="GY52" s="17">
        <v>-0.42609999999999998</v>
      </c>
      <c r="GZ52" s="17">
        <v>35.200000000000003</v>
      </c>
      <c r="HA52" s="17">
        <v>35.37144</v>
      </c>
      <c r="HB52" s="17">
        <v>18.002289999999999</v>
      </c>
      <c r="HC52" s="17">
        <v>17.197710000000001</v>
      </c>
      <c r="HD52" s="17">
        <v>43.4</v>
      </c>
      <c r="HE52" s="17">
        <v>43.684170000000002</v>
      </c>
      <c r="HF52" s="17">
        <v>38.790089999999999</v>
      </c>
      <c r="HG52" s="17">
        <v>4.6099100000000002</v>
      </c>
      <c r="HH52" s="17">
        <v>2</v>
      </c>
      <c r="HI52" s="17">
        <v>1.97359</v>
      </c>
      <c r="HJ52" s="17">
        <v>1.97359</v>
      </c>
      <c r="HK52" s="17">
        <v>2.6409999999999999E-2</v>
      </c>
      <c r="HL52" s="17">
        <v>29.8</v>
      </c>
      <c r="HM52" s="17">
        <v>25.41272</v>
      </c>
      <c r="HN52" s="17">
        <v>25.41272</v>
      </c>
      <c r="HO52" s="17">
        <v>4.3872799999999996</v>
      </c>
      <c r="HP52" s="17">
        <v>67.2</v>
      </c>
      <c r="HQ52" s="17">
        <v>64.591729999999998</v>
      </c>
      <c r="HR52" s="17">
        <v>73.744569999999996</v>
      </c>
      <c r="HS52" s="17">
        <v>-6.5445700000000002</v>
      </c>
      <c r="HT52" s="17"/>
      <c r="HU52" s="17"/>
      <c r="HV52" s="17"/>
      <c r="HW52" s="17">
        <v>0</v>
      </c>
      <c r="HX52" s="17"/>
      <c r="HY52" s="17"/>
      <c r="HZ52" s="17"/>
      <c r="IA52" s="17">
        <v>0</v>
      </c>
      <c r="IB52" s="17">
        <v>78.099999999999994</v>
      </c>
      <c r="IC52" s="17">
        <v>85.482410000000002</v>
      </c>
      <c r="ID52" s="17">
        <v>85.482550000000003</v>
      </c>
      <c r="IE52" s="17">
        <v>-7.3825500000000002</v>
      </c>
      <c r="IF52" s="17"/>
      <c r="IG52" s="17"/>
      <c r="IH52" s="17"/>
      <c r="II52" s="17">
        <v>0</v>
      </c>
      <c r="IJ52" s="17"/>
      <c r="IK52" s="17"/>
      <c r="IL52" s="17"/>
      <c r="IM52" s="17">
        <v>0</v>
      </c>
      <c r="IN52" s="17">
        <v>0</v>
      </c>
      <c r="IO52" s="17"/>
      <c r="IP52" s="17"/>
      <c r="IQ52" s="17">
        <v>0</v>
      </c>
      <c r="IR52" s="17"/>
      <c r="IS52" s="17"/>
      <c r="IT52" s="17"/>
      <c r="IU52" s="17">
        <v>0</v>
      </c>
      <c r="IV52" s="17"/>
      <c r="IW52" s="17"/>
      <c r="IX52" s="17"/>
      <c r="IY52" s="17">
        <v>0</v>
      </c>
      <c r="IZ52" s="17"/>
      <c r="JA52" s="17"/>
      <c r="JB52" s="17"/>
      <c r="JC52" s="17">
        <v>0</v>
      </c>
      <c r="JD52" s="17">
        <v>84.1</v>
      </c>
      <c r="JE52" s="17">
        <v>88.649879999999996</v>
      </c>
      <c r="JF52" s="17">
        <v>88.649870000000007</v>
      </c>
      <c r="JG52" s="17">
        <v>-4.5498700000000003</v>
      </c>
      <c r="JH52" s="17">
        <v>176.1</v>
      </c>
      <c r="JI52" s="17">
        <v>185.20337000000001</v>
      </c>
      <c r="JJ52" s="17">
        <v>185.20339000000001</v>
      </c>
      <c r="JK52" s="17">
        <v>-9.1033899999999992</v>
      </c>
      <c r="JL52" s="17">
        <v>173.8</v>
      </c>
      <c r="JM52" s="17">
        <v>185.20337000000001</v>
      </c>
      <c r="JN52" s="17">
        <v>185.20339000000001</v>
      </c>
      <c r="JO52" s="17">
        <v>-11.40339</v>
      </c>
      <c r="JP52" s="17">
        <v>200</v>
      </c>
      <c r="JQ52" s="17">
        <v>185.20337000000001</v>
      </c>
      <c r="JR52" s="17">
        <v>185.20339000000001</v>
      </c>
      <c r="JS52" s="17">
        <v>14.796609999999999</v>
      </c>
      <c r="JT52" s="17">
        <v>271.60000000000002</v>
      </c>
      <c r="JU52" s="17">
        <v>278.63929999999999</v>
      </c>
      <c r="JV52" s="17">
        <v>278.63932999999997</v>
      </c>
      <c r="JW52" s="17">
        <v>-7.0393299999999996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v>
      </c>
      <c r="KW52" s="17"/>
      <c r="KX52" s="17"/>
      <c r="KY52" s="17">
        <v>0</v>
      </c>
      <c r="KZ52" s="17"/>
      <c r="LA52" s="17"/>
      <c r="LB52" s="17"/>
      <c r="LC52" s="17">
        <v>0</v>
      </c>
      <c r="LD52" s="17">
        <v>4</v>
      </c>
      <c r="LE52" s="17">
        <v>3.1205099999999999</v>
      </c>
      <c r="LF52" s="17">
        <v>3.1204999999999998</v>
      </c>
      <c r="LG52" s="17">
        <v>0.87949999999999995</v>
      </c>
      <c r="LH52" s="17">
        <v>178.9</v>
      </c>
      <c r="LI52" s="17">
        <v>202.30047999999999</v>
      </c>
      <c r="LJ52" s="17">
        <v>154.11667</v>
      </c>
      <c r="LK52" s="17">
        <v>24.783329999999999</v>
      </c>
      <c r="LL52" s="17">
        <v>71.3</v>
      </c>
      <c r="LM52" s="17">
        <v>83.395539999999997</v>
      </c>
      <c r="LN52" s="17">
        <v>84.774990000000003</v>
      </c>
      <c r="LO52" s="17">
        <v>-13.47499</v>
      </c>
      <c r="LP52" s="17">
        <v>64</v>
      </c>
      <c r="LQ52" s="17">
        <v>67.133979999999994</v>
      </c>
      <c r="LR52" s="17">
        <v>67.133979999999994</v>
      </c>
      <c r="LS52" s="17">
        <v>-3.1339800000000002</v>
      </c>
      <c r="LT52" s="17">
        <v>47.3</v>
      </c>
      <c r="LU52" s="17">
        <v>48.413229999999999</v>
      </c>
      <c r="LV52" s="17">
        <v>48.413220000000003</v>
      </c>
      <c r="LW52" s="17">
        <v>-1.1132200000000001</v>
      </c>
      <c r="LX52" s="17">
        <v>29.9</v>
      </c>
      <c r="LY52" s="17">
        <v>29.951450000000001</v>
      </c>
      <c r="LZ52" s="17">
        <v>29.951450000000001</v>
      </c>
      <c r="MA52" s="17">
        <v>-5.1450000000000003E-2</v>
      </c>
      <c r="MB52" s="17"/>
      <c r="MC52" s="17"/>
      <c r="MD52" s="17"/>
      <c r="ME52" s="17">
        <v>0</v>
      </c>
      <c r="MF52" s="17"/>
      <c r="MG52" s="17"/>
      <c r="MH52" s="17"/>
      <c r="MI52" s="17">
        <v>0</v>
      </c>
      <c r="MJ52" s="17"/>
      <c r="MK52" s="17"/>
      <c r="ML52" s="17"/>
      <c r="MM52" s="17">
        <v>0</v>
      </c>
      <c r="MN52" s="17">
        <v>146.19999999999999</v>
      </c>
      <c r="MO52" s="17">
        <v>151.08874</v>
      </c>
      <c r="MP52" s="17">
        <v>151.08876000000001</v>
      </c>
      <c r="MQ52" s="17">
        <v>-4.8887600000000004</v>
      </c>
      <c r="MR52" s="17">
        <v>147.69999999999999</v>
      </c>
      <c r="MS52" s="17">
        <v>151.08874</v>
      </c>
      <c r="MT52" s="17">
        <v>151.08876000000001</v>
      </c>
      <c r="MU52" s="17">
        <v>-3.38876</v>
      </c>
      <c r="MV52" s="17">
        <v>149.19999999999999</v>
      </c>
      <c r="MW52" s="17">
        <v>151.54246000000001</v>
      </c>
      <c r="MX52" s="17">
        <v>151.54248000000001</v>
      </c>
      <c r="MY52" s="17">
        <v>-2.3424800000000001</v>
      </c>
      <c r="MZ52" s="17"/>
      <c r="NA52" s="17"/>
      <c r="NB52" s="17"/>
      <c r="NC52" s="17">
        <v>0</v>
      </c>
      <c r="ND52" s="17"/>
      <c r="NE52" s="17"/>
      <c r="NF52" s="17"/>
      <c r="NG52" s="17">
        <v>0</v>
      </c>
      <c r="NH52" s="17"/>
      <c r="NI52" s="17"/>
      <c r="NJ52" s="17"/>
      <c r="NK52" s="17">
        <v>0</v>
      </c>
      <c r="NL52" s="17"/>
      <c r="NM52" s="17"/>
      <c r="NN52" s="17"/>
      <c r="NO52" s="17">
        <v>0</v>
      </c>
      <c r="NP52" s="17">
        <v>0</v>
      </c>
      <c r="NQ52" s="17"/>
      <c r="NR52" s="17"/>
      <c r="NS52" s="17">
        <v>0</v>
      </c>
      <c r="NT52" s="17">
        <v>216.2</v>
      </c>
      <c r="NU52" s="17">
        <v>206.29037</v>
      </c>
      <c r="NV52" s="17">
        <v>206.29035999999999</v>
      </c>
      <c r="NW52" s="17">
        <v>9.9096399999999996</v>
      </c>
      <c r="NX52" s="17">
        <v>103.7</v>
      </c>
      <c r="NY52" s="17">
        <v>103.45493</v>
      </c>
      <c r="NZ52" s="17">
        <v>103.45493</v>
      </c>
      <c r="OA52" s="17">
        <v>0.24507000000000001</v>
      </c>
      <c r="OB52" s="17">
        <v>0</v>
      </c>
      <c r="OC52" s="17"/>
      <c r="OD52" s="17"/>
      <c r="OE52" s="17">
        <v>0</v>
      </c>
      <c r="OF52" s="17">
        <v>98.1</v>
      </c>
      <c r="OG52" s="17">
        <v>94.6</v>
      </c>
      <c r="OH52" s="17">
        <v>96.138000000000005</v>
      </c>
      <c r="OI52" s="17">
        <v>1.962</v>
      </c>
      <c r="OJ52" s="17">
        <v>0</v>
      </c>
      <c r="OK52" s="17"/>
      <c r="OL52" s="17"/>
      <c r="OM52" s="17">
        <v>0</v>
      </c>
      <c r="ON52" s="17">
        <v>0.9</v>
      </c>
      <c r="OO52" s="17"/>
      <c r="OP52" s="17">
        <v>1.4370000000000001</v>
      </c>
      <c r="OQ52" s="17">
        <v>-0.53700000000000003</v>
      </c>
      <c r="OR52" s="17">
        <v>0</v>
      </c>
      <c r="OS52" s="17"/>
      <c r="OT52" s="17"/>
      <c r="OU52" s="17">
        <v>0</v>
      </c>
      <c r="OV52" s="17">
        <v>19.8</v>
      </c>
      <c r="OW52" s="17">
        <v>17.475729999999999</v>
      </c>
      <c r="OX52" s="17">
        <v>17.475729999999999</v>
      </c>
      <c r="OY52" s="17">
        <v>2.3242699999999998</v>
      </c>
      <c r="OZ52" s="17">
        <v>20.7</v>
      </c>
      <c r="PA52" s="17">
        <v>21</v>
      </c>
      <c r="PB52" s="17">
        <v>19.417470000000002</v>
      </c>
      <c r="PC52" s="17">
        <v>1.2825299999999999</v>
      </c>
      <c r="PD52" s="17"/>
      <c r="PE52" s="17"/>
      <c r="PF52" s="17"/>
      <c r="PG52" s="17">
        <v>0</v>
      </c>
      <c r="PH52" s="17">
        <v>0</v>
      </c>
      <c r="PI52" s="17"/>
      <c r="PJ52" s="17"/>
      <c r="PK52" s="17">
        <v>0</v>
      </c>
      <c r="PL52" s="17"/>
      <c r="PM52" s="17"/>
      <c r="PN52" s="17"/>
      <c r="PO52" s="17">
        <v>0</v>
      </c>
      <c r="PP52" s="17">
        <v>1</v>
      </c>
      <c r="PQ52" s="17">
        <v>1.2</v>
      </c>
      <c r="PR52" s="17">
        <v>1.2</v>
      </c>
      <c r="PS52" s="17">
        <v>-0.2</v>
      </c>
      <c r="PT52" s="17">
        <v>3.4</v>
      </c>
      <c r="PU52" s="17">
        <v>2.5</v>
      </c>
      <c r="PV52" s="17">
        <v>2.5</v>
      </c>
      <c r="PW52" s="17">
        <v>0.9</v>
      </c>
      <c r="PX52" s="17">
        <v>2.8</v>
      </c>
      <c r="PY52" s="17">
        <v>2.8</v>
      </c>
      <c r="PZ52" s="17">
        <v>2.8</v>
      </c>
      <c r="QA52" s="17">
        <v>0</v>
      </c>
      <c r="QB52" s="17"/>
      <c r="QC52" s="17"/>
      <c r="QD52" s="17"/>
      <c r="QE52" s="17">
        <v>0</v>
      </c>
      <c r="QF52" s="17">
        <v>20</v>
      </c>
      <c r="QG52" s="17">
        <v>19.417470000000002</v>
      </c>
      <c r="QH52" s="17">
        <v>19.417470000000002</v>
      </c>
      <c r="QI52" s="17">
        <v>0.58252999999999999</v>
      </c>
      <c r="QJ52" s="17">
        <v>18.899999999999999</v>
      </c>
      <c r="QK52" s="17">
        <v>19</v>
      </c>
      <c r="QL52" s="17">
        <v>17.475729999999999</v>
      </c>
      <c r="QM52" s="17">
        <v>1.4242699999999999</v>
      </c>
      <c r="QN52" s="17">
        <v>3.4</v>
      </c>
      <c r="QO52" s="17">
        <v>3.5</v>
      </c>
      <c r="QP52" s="17">
        <v>3.5</v>
      </c>
      <c r="QQ52" s="17">
        <v>-0.1</v>
      </c>
      <c r="QR52" s="17">
        <v>18.600000000000001</v>
      </c>
      <c r="QS52" s="17">
        <v>17.96116</v>
      </c>
      <c r="QT52" s="17">
        <v>17.96116</v>
      </c>
      <c r="QU52" s="17">
        <v>0.63883999999999996</v>
      </c>
      <c r="QV52" s="17">
        <v>0</v>
      </c>
      <c r="QW52" s="17"/>
      <c r="QX52" s="17"/>
      <c r="QY52" s="17">
        <v>0</v>
      </c>
      <c r="QZ52" s="17">
        <v>0</v>
      </c>
      <c r="RA52" s="17"/>
      <c r="RB52" s="17"/>
      <c r="RC52" s="17">
        <v>0</v>
      </c>
      <c r="RD52" s="17">
        <v>30.6</v>
      </c>
      <c r="RE52" s="17">
        <v>24.8</v>
      </c>
      <c r="RF52" s="17">
        <v>23.512</v>
      </c>
      <c r="RG52" s="17">
        <v>7.0880000000000001</v>
      </c>
      <c r="RH52" s="17">
        <v>86</v>
      </c>
      <c r="RI52" s="17">
        <v>72.599999999999994</v>
      </c>
      <c r="RJ52" s="17">
        <v>72.022000000000006</v>
      </c>
      <c r="RK52" s="17">
        <v>13.978</v>
      </c>
      <c r="RL52" s="17">
        <v>0</v>
      </c>
      <c r="RM52" s="17"/>
      <c r="RN52" s="17"/>
      <c r="RO52" s="17">
        <v>0</v>
      </c>
      <c r="RP52" s="17">
        <v>3.1</v>
      </c>
      <c r="RQ52" s="17">
        <v>3</v>
      </c>
      <c r="RR52" s="17">
        <v>3</v>
      </c>
      <c r="RS52" s="17">
        <v>0.1</v>
      </c>
      <c r="RT52" s="17">
        <v>18.899999999999999</v>
      </c>
      <c r="RU52" s="17">
        <v>19.772749999999998</v>
      </c>
      <c r="RV52" s="17">
        <v>19.772770000000001</v>
      </c>
      <c r="RW52" s="17">
        <v>-0.87277000000000005</v>
      </c>
      <c r="RX52" s="17">
        <v>2.9</v>
      </c>
      <c r="RY52" s="17">
        <v>2</v>
      </c>
      <c r="RZ52" s="17">
        <v>2</v>
      </c>
      <c r="SA52" s="17">
        <v>0.9</v>
      </c>
      <c r="SB52" s="17"/>
      <c r="SC52" s="17"/>
      <c r="SD52" s="17"/>
      <c r="SE52" s="17">
        <v>0</v>
      </c>
      <c r="SF52" s="17">
        <v>11.1</v>
      </c>
      <c r="SG52" s="17">
        <v>12.038830000000001</v>
      </c>
      <c r="SH52" s="17">
        <v>12.038830000000001</v>
      </c>
      <c r="SI52" s="17">
        <v>-0.93883000000000005</v>
      </c>
      <c r="SJ52" s="17">
        <v>8.9</v>
      </c>
      <c r="SK52" s="17">
        <v>6.7</v>
      </c>
      <c r="SL52" s="17">
        <v>6.7</v>
      </c>
      <c r="SM52" s="17">
        <v>2.2000000000000002</v>
      </c>
      <c r="SN52" s="17">
        <v>10.5</v>
      </c>
      <c r="SO52" s="17">
        <v>12.621359999999999</v>
      </c>
      <c r="SP52" s="17">
        <v>12.621359999999999</v>
      </c>
      <c r="SQ52" s="17">
        <v>-2.1213600000000001</v>
      </c>
      <c r="SR52" s="17">
        <v>14.8</v>
      </c>
      <c r="SS52" s="17">
        <v>16.504850000000001</v>
      </c>
      <c r="ST52" s="17">
        <v>16.504850000000001</v>
      </c>
      <c r="SU52" s="17">
        <v>-1.70485</v>
      </c>
      <c r="SV52" s="17">
        <v>15.4</v>
      </c>
      <c r="SW52" s="17">
        <v>16.310680000000001</v>
      </c>
      <c r="SX52" s="17">
        <v>16.310680000000001</v>
      </c>
      <c r="SY52" s="17">
        <v>-0.91068000000000005</v>
      </c>
      <c r="SZ52" s="17">
        <v>13.6</v>
      </c>
      <c r="TA52" s="17">
        <v>14.901</v>
      </c>
      <c r="TB52" s="17">
        <v>14.901</v>
      </c>
      <c r="TC52" s="17">
        <v>-1.3009999999999999</v>
      </c>
      <c r="TD52" s="17">
        <v>50.3</v>
      </c>
      <c r="TE52" s="17">
        <v>46.887999999999998</v>
      </c>
      <c r="TF52" s="17">
        <v>46.887999999999998</v>
      </c>
      <c r="TG52" s="17">
        <v>3.4119999999999999</v>
      </c>
      <c r="TH52" s="17">
        <v>0</v>
      </c>
      <c r="TI52" s="17"/>
      <c r="TJ52" s="17"/>
      <c r="TK52" s="17">
        <v>0</v>
      </c>
      <c r="TL52" s="17">
        <v>53.1</v>
      </c>
      <c r="TM52" s="17">
        <v>62.6</v>
      </c>
      <c r="TN52" s="17">
        <v>58.92</v>
      </c>
      <c r="TO52" s="17">
        <v>-5.82</v>
      </c>
      <c r="TP52" s="17">
        <v>83.8</v>
      </c>
      <c r="TQ52" s="17">
        <v>84.5</v>
      </c>
      <c r="TR52" s="17">
        <v>78.108999999999995</v>
      </c>
      <c r="TS52" s="17">
        <v>5.6909999999999998</v>
      </c>
      <c r="TT52" s="17">
        <v>3.5</v>
      </c>
      <c r="TU52" s="17">
        <v>2.9</v>
      </c>
      <c r="TV52" s="17">
        <v>2.944</v>
      </c>
      <c r="TW52" s="17">
        <v>0.55600000000000005</v>
      </c>
      <c r="TX52" s="17">
        <v>2.7</v>
      </c>
      <c r="TY52" s="17">
        <v>3.9820000000000002</v>
      </c>
      <c r="TZ52" s="17">
        <v>3.9820000000000002</v>
      </c>
      <c r="UA52" s="17">
        <v>-1.282</v>
      </c>
      <c r="UB52" s="17">
        <v>20.9</v>
      </c>
      <c r="UC52" s="17">
        <v>21</v>
      </c>
      <c r="UD52" s="17">
        <v>21</v>
      </c>
      <c r="UE52" s="17">
        <v>-0.1</v>
      </c>
      <c r="UF52" s="17">
        <v>7.6</v>
      </c>
      <c r="UG52" s="17">
        <v>7</v>
      </c>
      <c r="UH52" s="17">
        <v>7</v>
      </c>
      <c r="UI52" s="17">
        <v>0.6</v>
      </c>
      <c r="UJ52" s="17">
        <v>7.4</v>
      </c>
      <c r="UK52" s="17">
        <v>6.9</v>
      </c>
      <c r="UL52" s="17">
        <v>6.9</v>
      </c>
      <c r="UM52" s="17">
        <v>0.5</v>
      </c>
      <c r="UN52" s="17">
        <v>18.600000000000001</v>
      </c>
      <c r="UO52" s="17">
        <v>20</v>
      </c>
      <c r="UP52" s="17">
        <v>9.9029100000000003</v>
      </c>
      <c r="UQ52" s="17">
        <v>8.6970899999999993</v>
      </c>
      <c r="UR52" s="17">
        <v>19.600000000000001</v>
      </c>
      <c r="US52" s="17">
        <v>20</v>
      </c>
      <c r="UT52" s="17">
        <v>9.9029100000000003</v>
      </c>
      <c r="UU52" s="17">
        <v>9.6970899999999993</v>
      </c>
      <c r="UV52" s="17">
        <v>19.600000000000001</v>
      </c>
      <c r="UW52" s="17">
        <v>20</v>
      </c>
      <c r="UX52" s="17">
        <v>10</v>
      </c>
      <c r="UY52" s="17">
        <v>9.6</v>
      </c>
      <c r="UZ52" s="17">
        <v>0.7</v>
      </c>
      <c r="VA52" s="17"/>
      <c r="VB52" s="17">
        <v>1.31</v>
      </c>
      <c r="VC52" s="17">
        <v>-0.61</v>
      </c>
      <c r="VD52" s="17"/>
      <c r="VE52" s="17"/>
      <c r="VF52" s="17"/>
      <c r="VG52" s="17">
        <v>0</v>
      </c>
      <c r="VH52" s="17">
        <v>0</v>
      </c>
      <c r="VI52" s="17"/>
      <c r="VJ52" s="17"/>
      <c r="VK52" s="17">
        <v>0</v>
      </c>
      <c r="VL52" s="17">
        <v>0</v>
      </c>
      <c r="VM52" s="17"/>
      <c r="VN52" s="17"/>
      <c r="VO52" s="17">
        <v>0</v>
      </c>
      <c r="VP52" s="17">
        <v>0.6</v>
      </c>
      <c r="VQ52" s="17">
        <v>0.6</v>
      </c>
      <c r="VR52" s="17">
        <v>0.6</v>
      </c>
      <c r="VS52" s="17">
        <v>0</v>
      </c>
      <c r="VT52" s="17">
        <v>62.6</v>
      </c>
      <c r="VU52" s="17">
        <v>65.7</v>
      </c>
      <c r="VV52" s="17">
        <v>78.046999999999997</v>
      </c>
      <c r="VW52" s="17">
        <v>-15.446999999999999</v>
      </c>
      <c r="VX52" s="17">
        <v>66.7</v>
      </c>
      <c r="VY52" s="17">
        <v>68.2</v>
      </c>
      <c r="VZ52" s="17">
        <v>72.813999999999993</v>
      </c>
      <c r="WA52" s="17">
        <v>-6.1139999999999999</v>
      </c>
      <c r="WB52" s="17">
        <v>0</v>
      </c>
      <c r="WC52" s="17"/>
      <c r="WD52" s="17"/>
      <c r="WE52" s="17">
        <v>0</v>
      </c>
      <c r="WF52" s="17">
        <v>1.1000000000000001</v>
      </c>
      <c r="WG52" s="17">
        <v>1.4490000000000001</v>
      </c>
      <c r="WH52" s="17">
        <v>1.4490000000000001</v>
      </c>
      <c r="WI52" s="17">
        <v>-0.34899999999999998</v>
      </c>
      <c r="WJ52" s="17"/>
      <c r="WK52" s="17"/>
      <c r="WL52" s="17"/>
      <c r="WM52" s="17">
        <v>0</v>
      </c>
      <c r="WN52" s="17">
        <v>1.8</v>
      </c>
      <c r="WO52" s="17">
        <v>2.4</v>
      </c>
      <c r="WP52" s="17">
        <v>2.4</v>
      </c>
      <c r="WQ52" s="17">
        <v>-0.6</v>
      </c>
      <c r="WR52" s="17">
        <v>1</v>
      </c>
      <c r="WS52" s="17">
        <v>1.4</v>
      </c>
      <c r="WT52" s="17">
        <v>1.4</v>
      </c>
      <c r="WU52" s="17">
        <v>-0.4</v>
      </c>
      <c r="WV52" s="17">
        <v>0</v>
      </c>
      <c r="WW52" s="17"/>
      <c r="WX52" s="17"/>
      <c r="WY52" s="17">
        <v>0</v>
      </c>
      <c r="WZ52" s="17">
        <v>6.2</v>
      </c>
      <c r="XA52" s="17">
        <v>6.5</v>
      </c>
      <c r="XB52" s="17">
        <v>6.5</v>
      </c>
      <c r="XC52" s="17">
        <v>-0.3</v>
      </c>
      <c r="XD52" s="17">
        <v>18.600000000000001</v>
      </c>
      <c r="XE52" s="17">
        <v>18.4466</v>
      </c>
      <c r="XF52" s="17">
        <v>18.4466</v>
      </c>
      <c r="XG52" s="17">
        <v>0.15340000000000001</v>
      </c>
      <c r="XH52" s="17">
        <v>9.1999999999999993</v>
      </c>
      <c r="XI52" s="17">
        <v>10.8</v>
      </c>
      <c r="XJ52" s="17">
        <v>10.8</v>
      </c>
      <c r="XK52" s="17">
        <v>-1.6</v>
      </c>
      <c r="XL52" s="17">
        <v>27.86</v>
      </c>
      <c r="XM52" s="17">
        <v>29</v>
      </c>
      <c r="XN52" s="17">
        <v>29</v>
      </c>
      <c r="XO52" s="17">
        <v>-1.1399999999999999</v>
      </c>
      <c r="XP52" s="17">
        <v>34.56</v>
      </c>
      <c r="XQ52" s="17">
        <v>29</v>
      </c>
      <c r="XR52" s="17">
        <v>29</v>
      </c>
      <c r="XS52" s="17">
        <v>5.56</v>
      </c>
      <c r="XT52" s="17">
        <v>16</v>
      </c>
      <c r="XU52" s="17">
        <v>14</v>
      </c>
      <c r="XV52" s="17">
        <v>14</v>
      </c>
      <c r="XW52" s="17">
        <v>2</v>
      </c>
      <c r="XX52" s="17">
        <v>0</v>
      </c>
      <c r="XY52" s="17">
        <v>19</v>
      </c>
      <c r="XZ52" s="17">
        <v>19</v>
      </c>
      <c r="YA52" s="17">
        <v>-19</v>
      </c>
      <c r="YB52" s="17">
        <v>6.2</v>
      </c>
      <c r="YC52" s="17"/>
      <c r="YD52" s="17"/>
      <c r="YE52" s="17">
        <v>6.2</v>
      </c>
      <c r="YF52" s="17">
        <v>11</v>
      </c>
      <c r="YG52" s="17">
        <v>11</v>
      </c>
      <c r="YH52" s="17">
        <v>11</v>
      </c>
      <c r="YI52" s="17">
        <v>0</v>
      </c>
    </row>
    <row r="53" spans="1:659" ht="24" customHeight="1" x14ac:dyDescent="0.25">
      <c r="A53" s="1"/>
      <c r="B53" s="16" t="s">
        <v>74</v>
      </c>
      <c r="C53" s="16" t="s">
        <v>866</v>
      </c>
      <c r="D53" s="17">
        <v>202.8</v>
      </c>
      <c r="E53" s="17">
        <v>203.20388</v>
      </c>
      <c r="F53" s="17">
        <v>203.20388</v>
      </c>
      <c r="G53" s="17">
        <v>-0.40388000000000002</v>
      </c>
      <c r="H53" s="17">
        <v>623.9</v>
      </c>
      <c r="I53" s="17">
        <v>635.02589999999998</v>
      </c>
      <c r="J53" s="17">
        <v>635.02589999999998</v>
      </c>
      <c r="K53" s="17">
        <v>-11.1259</v>
      </c>
      <c r="L53" s="17">
        <v>213.7</v>
      </c>
      <c r="M53" s="17">
        <v>206.58520999999999</v>
      </c>
      <c r="N53" s="17">
        <v>206.58520999999999</v>
      </c>
      <c r="O53" s="17">
        <v>7.1147900000000002</v>
      </c>
      <c r="P53" s="17"/>
      <c r="Q53" s="17"/>
      <c r="R53" s="17"/>
      <c r="S53" s="17">
        <v>0</v>
      </c>
      <c r="T53" s="17"/>
      <c r="U53" s="17"/>
      <c r="V53" s="17"/>
      <c r="W53" s="17">
        <v>0</v>
      </c>
      <c r="X53" s="17">
        <v>89.5</v>
      </c>
      <c r="Y53" s="17">
        <v>91.778639999999996</v>
      </c>
      <c r="Z53" s="17">
        <v>91.778630000000007</v>
      </c>
      <c r="AA53" s="17">
        <v>-2.2786300000000002</v>
      </c>
      <c r="AB53" s="17">
        <v>188.2</v>
      </c>
      <c r="AC53" s="17">
        <v>190.00198</v>
      </c>
      <c r="AD53" s="17">
        <v>182.72800000000001</v>
      </c>
      <c r="AE53" s="17">
        <v>5.4720000000000004</v>
      </c>
      <c r="AF53" s="17"/>
      <c r="AG53" s="17"/>
      <c r="AH53" s="17"/>
      <c r="AI53" s="17">
        <v>0</v>
      </c>
      <c r="AJ53" s="17"/>
      <c r="AK53" s="17"/>
      <c r="AL53" s="17"/>
      <c r="AM53" s="17">
        <v>0</v>
      </c>
      <c r="AN53" s="17">
        <v>137.6</v>
      </c>
      <c r="AO53" s="17">
        <v>158.0438</v>
      </c>
      <c r="AP53" s="17">
        <v>175.14660000000001</v>
      </c>
      <c r="AQ53" s="17">
        <v>-37.546599999999998</v>
      </c>
      <c r="AR53" s="17">
        <v>137.1</v>
      </c>
      <c r="AS53" s="17">
        <v>158.0438</v>
      </c>
      <c r="AT53" s="17">
        <v>175.14660000000001</v>
      </c>
      <c r="AU53" s="17">
        <v>-38.046599999999998</v>
      </c>
      <c r="AV53" s="17">
        <v>136.80000000000001</v>
      </c>
      <c r="AW53" s="17">
        <v>158.0438</v>
      </c>
      <c r="AX53" s="17">
        <v>175.14660000000001</v>
      </c>
      <c r="AY53" s="17">
        <v>-38.346600000000002</v>
      </c>
      <c r="AZ53" s="17">
        <v>234.9</v>
      </c>
      <c r="BA53" s="17">
        <v>237.77760000000001</v>
      </c>
      <c r="BB53" s="17">
        <v>263.50885</v>
      </c>
      <c r="BC53" s="17">
        <v>-28.60885</v>
      </c>
      <c r="BD53" s="17">
        <v>0</v>
      </c>
      <c r="BE53" s="17"/>
      <c r="BF53" s="17"/>
      <c r="BG53" s="17">
        <v>0</v>
      </c>
      <c r="BH53" s="17"/>
      <c r="BI53" s="17"/>
      <c r="BJ53" s="17"/>
      <c r="BK53" s="17">
        <v>0</v>
      </c>
      <c r="BL53" s="17">
        <v>359.3</v>
      </c>
      <c r="BM53" s="17">
        <v>367.99874</v>
      </c>
      <c r="BN53" s="17">
        <v>368.4008</v>
      </c>
      <c r="BO53" s="17">
        <v>-9.1007999999999996</v>
      </c>
      <c r="BP53" s="17">
        <v>5.5</v>
      </c>
      <c r="BQ53" s="17">
        <v>9.6366700000000005</v>
      </c>
      <c r="BR53" s="17">
        <v>5.4625000000000004</v>
      </c>
      <c r="BS53" s="17">
        <v>3.7499999999999999E-2</v>
      </c>
      <c r="BT53" s="17"/>
      <c r="BU53" s="17"/>
      <c r="BV53" s="17"/>
      <c r="BW53" s="17">
        <v>0</v>
      </c>
      <c r="BX53" s="17"/>
      <c r="BY53" s="17"/>
      <c r="BZ53" s="17"/>
      <c r="CA53" s="17">
        <v>0</v>
      </c>
      <c r="CB53" s="17"/>
      <c r="CC53" s="17"/>
      <c r="CD53" s="17"/>
      <c r="CE53" s="17">
        <v>0</v>
      </c>
      <c r="CF53" s="17"/>
      <c r="CG53" s="17"/>
      <c r="CH53" s="17"/>
      <c r="CI53" s="17">
        <v>0</v>
      </c>
      <c r="CJ53" s="17">
        <v>147</v>
      </c>
      <c r="CK53" s="17">
        <v>157.27735999999999</v>
      </c>
      <c r="CL53" s="17">
        <v>148.8219</v>
      </c>
      <c r="CM53" s="17">
        <v>-1.8219000000000001</v>
      </c>
      <c r="CN53" s="17">
        <v>7.3</v>
      </c>
      <c r="CO53" s="17">
        <v>5.1333399999999996</v>
      </c>
      <c r="CP53" s="17">
        <v>5.1333399999999996</v>
      </c>
      <c r="CQ53" s="17">
        <v>2.1666599999999998</v>
      </c>
      <c r="CR53" s="17">
        <v>6</v>
      </c>
      <c r="CS53" s="17">
        <v>2.8177599999999998</v>
      </c>
      <c r="CT53" s="17">
        <v>2.8177500000000002</v>
      </c>
      <c r="CU53" s="17">
        <v>3.1822499999999998</v>
      </c>
      <c r="CV53" s="17">
        <v>5.7</v>
      </c>
      <c r="CW53" s="17">
        <v>5.6000100000000002</v>
      </c>
      <c r="CX53" s="17">
        <v>5.6000100000000002</v>
      </c>
      <c r="CY53" s="17">
        <v>9.9989999999999996E-2</v>
      </c>
      <c r="CZ53" s="17">
        <v>6.9</v>
      </c>
      <c r="DA53" s="17">
        <v>6.8787000000000003</v>
      </c>
      <c r="DB53" s="17">
        <v>6.8787000000000003</v>
      </c>
      <c r="DC53" s="17">
        <v>2.1299999999999999E-2</v>
      </c>
      <c r="DD53" s="17">
        <v>14.2</v>
      </c>
      <c r="DE53" s="17">
        <v>14.919420000000001</v>
      </c>
      <c r="DF53" s="17">
        <v>14.919409999999999</v>
      </c>
      <c r="DG53" s="17">
        <v>-0.71940999999999999</v>
      </c>
      <c r="DH53" s="17">
        <v>135.30000000000001</v>
      </c>
      <c r="DI53" s="17">
        <v>106.315</v>
      </c>
      <c r="DJ53" s="17">
        <v>142.30563000000001</v>
      </c>
      <c r="DK53" s="17">
        <v>-7.00563</v>
      </c>
      <c r="DL53" s="17"/>
      <c r="DM53" s="17"/>
      <c r="DN53" s="17"/>
      <c r="DO53" s="17">
        <v>0</v>
      </c>
      <c r="DP53" s="17"/>
      <c r="DQ53" s="17"/>
      <c r="DR53" s="17"/>
      <c r="DS53" s="17">
        <v>0</v>
      </c>
      <c r="DT53" s="17"/>
      <c r="DU53" s="17"/>
      <c r="DV53" s="17"/>
      <c r="DW53" s="17">
        <v>0</v>
      </c>
      <c r="DX53" s="17"/>
      <c r="DY53" s="17"/>
      <c r="DZ53" s="17"/>
      <c r="EA53" s="17">
        <v>0</v>
      </c>
      <c r="EB53" s="17">
        <v>110.6</v>
      </c>
      <c r="EC53" s="17">
        <v>112.35728</v>
      </c>
      <c r="ED53" s="17">
        <v>112.35728</v>
      </c>
      <c r="EE53" s="17">
        <v>-1.75728</v>
      </c>
      <c r="EF53" s="17">
        <v>201.8</v>
      </c>
      <c r="EG53" s="17">
        <v>186.89581000000001</v>
      </c>
      <c r="EH53" s="17">
        <v>220.47891000000001</v>
      </c>
      <c r="EI53" s="17">
        <v>-18.678909999999998</v>
      </c>
      <c r="EJ53" s="17"/>
      <c r="EK53" s="17"/>
      <c r="EL53" s="17"/>
      <c r="EM53" s="17">
        <v>0</v>
      </c>
      <c r="EN53" s="17"/>
      <c r="EO53" s="17"/>
      <c r="EP53" s="17"/>
      <c r="EQ53" s="17">
        <v>0</v>
      </c>
      <c r="ER53" s="17"/>
      <c r="ES53" s="17"/>
      <c r="ET53" s="17"/>
      <c r="EU53" s="17">
        <v>0</v>
      </c>
      <c r="EV53" s="17">
        <v>6.5</v>
      </c>
      <c r="EW53" s="17">
        <v>6.39</v>
      </c>
      <c r="EX53" s="17">
        <v>6.39</v>
      </c>
      <c r="EY53" s="17">
        <v>0.11</v>
      </c>
      <c r="EZ53" s="17">
        <v>375</v>
      </c>
      <c r="FA53" s="17">
        <v>288.66007000000002</v>
      </c>
      <c r="FB53" s="17">
        <v>300.03807</v>
      </c>
      <c r="FC53" s="17">
        <v>74.961929999999995</v>
      </c>
      <c r="FD53" s="17">
        <v>18.899999999999999</v>
      </c>
      <c r="FE53" s="17">
        <v>55.327390000000001</v>
      </c>
      <c r="FF53" s="17">
        <v>54.885109999999997</v>
      </c>
      <c r="FG53" s="17">
        <v>-35.985109999999999</v>
      </c>
      <c r="FH53" s="17">
        <v>151.4</v>
      </c>
      <c r="FI53" s="17">
        <v>151.21556000000001</v>
      </c>
      <c r="FJ53" s="17">
        <v>151.21532999999999</v>
      </c>
      <c r="FK53" s="17">
        <v>0.18467</v>
      </c>
      <c r="FL53" s="17">
        <v>26.6</v>
      </c>
      <c r="FM53" s="17">
        <v>33.01126</v>
      </c>
      <c r="FN53" s="17">
        <v>26.417359999999999</v>
      </c>
      <c r="FO53" s="17">
        <v>0.18264</v>
      </c>
      <c r="FP53" s="17">
        <v>16.8</v>
      </c>
      <c r="FQ53" s="17">
        <v>16.33278</v>
      </c>
      <c r="FR53" s="17">
        <v>17.210889999999999</v>
      </c>
      <c r="FS53" s="17">
        <v>-0.41088999999999998</v>
      </c>
      <c r="FT53" s="17">
        <v>18.8</v>
      </c>
      <c r="FU53" s="17">
        <v>17.96116</v>
      </c>
      <c r="FV53" s="17">
        <v>17.96116</v>
      </c>
      <c r="FW53" s="17">
        <v>0.83884000000000003</v>
      </c>
      <c r="FX53" s="17">
        <v>80.8</v>
      </c>
      <c r="FY53" s="17">
        <v>85.942250000000001</v>
      </c>
      <c r="FZ53" s="17">
        <v>81.321870000000004</v>
      </c>
      <c r="GA53" s="17">
        <v>-0.52186999999999995</v>
      </c>
      <c r="GB53" s="17"/>
      <c r="GC53" s="17"/>
      <c r="GD53" s="17"/>
      <c r="GE53" s="17">
        <v>0</v>
      </c>
      <c r="GF53" s="17"/>
      <c r="GG53" s="17"/>
      <c r="GH53" s="17"/>
      <c r="GI53" s="17">
        <v>0</v>
      </c>
      <c r="GJ53" s="17"/>
      <c r="GK53" s="17"/>
      <c r="GL53" s="17"/>
      <c r="GM53" s="17">
        <v>0</v>
      </c>
      <c r="GN53" s="17">
        <v>108.1</v>
      </c>
      <c r="GO53" s="17">
        <v>110.37475999999999</v>
      </c>
      <c r="GP53" s="17">
        <v>103.25498</v>
      </c>
      <c r="GQ53" s="17">
        <v>4.8450199999999999</v>
      </c>
      <c r="GR53" s="17">
        <v>7.4</v>
      </c>
      <c r="GS53" s="17">
        <v>6.5736800000000004</v>
      </c>
      <c r="GT53" s="17">
        <v>6.5736800000000004</v>
      </c>
      <c r="GU53" s="17">
        <v>0.82632000000000005</v>
      </c>
      <c r="GV53" s="17">
        <v>6</v>
      </c>
      <c r="GW53" s="17">
        <v>6.6261000000000001</v>
      </c>
      <c r="GX53" s="17">
        <v>6.6261000000000001</v>
      </c>
      <c r="GY53" s="17">
        <v>-0.62609999999999999</v>
      </c>
      <c r="GZ53" s="17">
        <v>14</v>
      </c>
      <c r="HA53" s="17">
        <v>14.264390000000001</v>
      </c>
      <c r="HB53" s="17">
        <v>18.590979999999998</v>
      </c>
      <c r="HC53" s="17">
        <v>-4.5909800000000001</v>
      </c>
      <c r="HD53" s="17">
        <v>43.2</v>
      </c>
      <c r="HE53" s="17">
        <v>43.684170000000002</v>
      </c>
      <c r="HF53" s="17">
        <v>38.790089999999999</v>
      </c>
      <c r="HG53" s="17">
        <v>4.40991</v>
      </c>
      <c r="HH53" s="17">
        <v>2</v>
      </c>
      <c r="HI53" s="17">
        <v>1.97359</v>
      </c>
      <c r="HJ53" s="17">
        <v>1.97359</v>
      </c>
      <c r="HK53" s="17">
        <v>2.6409999999999999E-2</v>
      </c>
      <c r="HL53" s="17">
        <v>29.8</v>
      </c>
      <c r="HM53" s="17">
        <v>13.33126</v>
      </c>
      <c r="HN53" s="17">
        <v>13.33126</v>
      </c>
      <c r="HO53" s="17">
        <v>16.46874</v>
      </c>
      <c r="HP53" s="17">
        <v>66.8</v>
      </c>
      <c r="HQ53" s="17">
        <v>64.591729999999998</v>
      </c>
      <c r="HR53" s="17">
        <v>73.744560000000007</v>
      </c>
      <c r="HS53" s="17">
        <v>-6.9445600000000001</v>
      </c>
      <c r="HT53" s="17"/>
      <c r="HU53" s="17"/>
      <c r="HV53" s="17"/>
      <c r="HW53" s="17">
        <v>0</v>
      </c>
      <c r="HX53" s="17"/>
      <c r="HY53" s="17"/>
      <c r="HZ53" s="17"/>
      <c r="IA53" s="17">
        <v>0</v>
      </c>
      <c r="IB53" s="17">
        <v>77.8</v>
      </c>
      <c r="IC53" s="17">
        <v>82.968950000000007</v>
      </c>
      <c r="ID53" s="17">
        <v>85.482529999999997</v>
      </c>
      <c r="IE53" s="17">
        <v>-7.6825299999999999</v>
      </c>
      <c r="IF53" s="17"/>
      <c r="IG53" s="17"/>
      <c r="IH53" s="17"/>
      <c r="II53" s="17">
        <v>0</v>
      </c>
      <c r="IJ53" s="17"/>
      <c r="IK53" s="17"/>
      <c r="IL53" s="17"/>
      <c r="IM53" s="17">
        <v>0</v>
      </c>
      <c r="IN53" s="17">
        <v>0</v>
      </c>
      <c r="IO53" s="17"/>
      <c r="IP53" s="17"/>
      <c r="IQ53" s="17">
        <v>0</v>
      </c>
      <c r="IR53" s="17"/>
      <c r="IS53" s="17"/>
      <c r="IT53" s="17"/>
      <c r="IU53" s="17">
        <v>0</v>
      </c>
      <c r="IV53" s="17"/>
      <c r="IW53" s="17"/>
      <c r="IX53" s="17"/>
      <c r="IY53" s="17">
        <v>0</v>
      </c>
      <c r="IZ53" s="17"/>
      <c r="JA53" s="17"/>
      <c r="JB53" s="17"/>
      <c r="JC53" s="17">
        <v>0</v>
      </c>
      <c r="JD53" s="17">
        <v>83.7</v>
      </c>
      <c r="JE53" s="17">
        <v>88.649879999999996</v>
      </c>
      <c r="JF53" s="17">
        <v>88.649870000000007</v>
      </c>
      <c r="JG53" s="17">
        <v>-4.9498699999999998</v>
      </c>
      <c r="JH53" s="17">
        <v>176.4</v>
      </c>
      <c r="JI53" s="17">
        <v>185.16567000000001</v>
      </c>
      <c r="JJ53" s="17">
        <v>185.16570999999999</v>
      </c>
      <c r="JK53" s="17">
        <v>-8.7657100000000003</v>
      </c>
      <c r="JL53" s="17">
        <v>173.9</v>
      </c>
      <c r="JM53" s="17">
        <v>185.16567000000001</v>
      </c>
      <c r="JN53" s="17">
        <v>185.16570999999999</v>
      </c>
      <c r="JO53" s="17">
        <v>-11.26571</v>
      </c>
      <c r="JP53" s="17">
        <v>200</v>
      </c>
      <c r="JQ53" s="17">
        <v>185.16567000000001</v>
      </c>
      <c r="JR53" s="17">
        <v>185.16570999999999</v>
      </c>
      <c r="JS53" s="17">
        <v>14.834289999999999</v>
      </c>
      <c r="JT53" s="17">
        <v>271.60000000000002</v>
      </c>
      <c r="JU53" s="17">
        <v>278.58258999999998</v>
      </c>
      <c r="JV53" s="17">
        <v>278.58265</v>
      </c>
      <c r="JW53" s="17">
        <v>-6.9826499999999996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v>
      </c>
      <c r="KW53" s="17"/>
      <c r="KX53" s="17"/>
      <c r="KY53" s="17">
        <v>0</v>
      </c>
      <c r="KZ53" s="17"/>
      <c r="LA53" s="17"/>
      <c r="LB53" s="17"/>
      <c r="LC53" s="17">
        <v>0</v>
      </c>
      <c r="LD53" s="17">
        <v>4</v>
      </c>
      <c r="LE53" s="17">
        <v>3.1205099999999999</v>
      </c>
      <c r="LF53" s="17">
        <v>3.1204999999999998</v>
      </c>
      <c r="LG53" s="17">
        <v>0.87949999999999995</v>
      </c>
      <c r="LH53" s="17">
        <v>166.5</v>
      </c>
      <c r="LI53" s="17">
        <v>202.29920999999999</v>
      </c>
      <c r="LJ53" s="17">
        <v>155.60108</v>
      </c>
      <c r="LK53" s="17">
        <v>10.89892</v>
      </c>
      <c r="LL53" s="17">
        <v>78.099999999999994</v>
      </c>
      <c r="LM53" s="17">
        <v>59.222380000000001</v>
      </c>
      <c r="LN53" s="17">
        <v>84.774100000000004</v>
      </c>
      <c r="LO53" s="17">
        <v>-6.6741000000000001</v>
      </c>
      <c r="LP53" s="17">
        <v>63.7</v>
      </c>
      <c r="LQ53" s="17">
        <v>67.133979999999994</v>
      </c>
      <c r="LR53" s="17">
        <v>67.133979999999994</v>
      </c>
      <c r="LS53" s="17">
        <v>-3.43398</v>
      </c>
      <c r="LT53" s="17">
        <v>47.2</v>
      </c>
      <c r="LU53" s="17">
        <v>48.413229999999999</v>
      </c>
      <c r="LV53" s="17">
        <v>48.413220000000003</v>
      </c>
      <c r="LW53" s="17">
        <v>-1.21322</v>
      </c>
      <c r="LX53" s="17">
        <v>29.9</v>
      </c>
      <c r="LY53" s="17">
        <v>29.951450000000001</v>
      </c>
      <c r="LZ53" s="17">
        <v>29.951450000000001</v>
      </c>
      <c r="MA53" s="17">
        <v>-5.1450000000000003E-2</v>
      </c>
      <c r="MB53" s="17"/>
      <c r="MC53" s="17"/>
      <c r="MD53" s="17"/>
      <c r="ME53" s="17">
        <v>0</v>
      </c>
      <c r="MF53" s="17"/>
      <c r="MG53" s="17"/>
      <c r="MH53" s="17"/>
      <c r="MI53" s="17">
        <v>0</v>
      </c>
      <c r="MJ53" s="17"/>
      <c r="MK53" s="17"/>
      <c r="ML53" s="17"/>
      <c r="MM53" s="17">
        <v>0</v>
      </c>
      <c r="MN53" s="17">
        <v>146.5</v>
      </c>
      <c r="MO53" s="17">
        <v>151.08874</v>
      </c>
      <c r="MP53" s="17">
        <v>151.08876000000001</v>
      </c>
      <c r="MQ53" s="17">
        <v>-4.5887599999999997</v>
      </c>
      <c r="MR53" s="17">
        <v>148.19999999999999</v>
      </c>
      <c r="MS53" s="17">
        <v>151.08874</v>
      </c>
      <c r="MT53" s="17">
        <v>151.08876000000001</v>
      </c>
      <c r="MU53" s="17">
        <v>-2.88876</v>
      </c>
      <c r="MV53" s="17">
        <v>149.30000000000001</v>
      </c>
      <c r="MW53" s="17">
        <v>151.54246000000001</v>
      </c>
      <c r="MX53" s="17">
        <v>151.54248000000001</v>
      </c>
      <c r="MY53" s="17">
        <v>-2.24248</v>
      </c>
      <c r="MZ53" s="17"/>
      <c r="NA53" s="17"/>
      <c r="NB53" s="17"/>
      <c r="NC53" s="17">
        <v>0</v>
      </c>
      <c r="ND53" s="17"/>
      <c r="NE53" s="17"/>
      <c r="NF53" s="17"/>
      <c r="NG53" s="17">
        <v>0</v>
      </c>
      <c r="NH53" s="17"/>
      <c r="NI53" s="17"/>
      <c r="NJ53" s="17"/>
      <c r="NK53" s="17">
        <v>0</v>
      </c>
      <c r="NL53" s="17"/>
      <c r="NM53" s="17"/>
      <c r="NN53" s="17"/>
      <c r="NO53" s="17">
        <v>0</v>
      </c>
      <c r="NP53" s="17">
        <v>0</v>
      </c>
      <c r="NQ53" s="17"/>
      <c r="NR53" s="17"/>
      <c r="NS53" s="17">
        <v>0</v>
      </c>
      <c r="NT53" s="17">
        <v>216.3</v>
      </c>
      <c r="NU53" s="17">
        <v>206.29037</v>
      </c>
      <c r="NV53" s="17">
        <v>206.29035999999999</v>
      </c>
      <c r="NW53" s="17">
        <v>10.009639999999999</v>
      </c>
      <c r="NX53" s="17">
        <v>103.7</v>
      </c>
      <c r="NY53" s="17">
        <v>103.45493</v>
      </c>
      <c r="NZ53" s="17">
        <v>103.45493</v>
      </c>
      <c r="OA53" s="17">
        <v>0.24507000000000001</v>
      </c>
      <c r="OB53" s="17">
        <v>0</v>
      </c>
      <c r="OC53" s="17"/>
      <c r="OD53" s="17"/>
      <c r="OE53" s="17">
        <v>0</v>
      </c>
      <c r="OF53" s="17">
        <v>104.5</v>
      </c>
      <c r="OG53" s="17">
        <v>92.9</v>
      </c>
      <c r="OH53" s="17">
        <v>94.447999999999993</v>
      </c>
      <c r="OI53" s="17">
        <v>10.052</v>
      </c>
      <c r="OJ53" s="17">
        <v>0</v>
      </c>
      <c r="OK53" s="17"/>
      <c r="OL53" s="17"/>
      <c r="OM53" s="17">
        <v>0</v>
      </c>
      <c r="ON53" s="17">
        <v>0.4</v>
      </c>
      <c r="OO53" s="17"/>
      <c r="OP53" s="17">
        <v>1.393</v>
      </c>
      <c r="OQ53" s="17">
        <v>-0.99299999999999999</v>
      </c>
      <c r="OR53" s="17">
        <v>0</v>
      </c>
      <c r="OS53" s="17"/>
      <c r="OT53" s="17"/>
      <c r="OU53" s="17">
        <v>0</v>
      </c>
      <c r="OV53" s="17">
        <v>19.600000000000001</v>
      </c>
      <c r="OW53" s="17">
        <v>17.475729999999999</v>
      </c>
      <c r="OX53" s="17">
        <v>17.475729999999999</v>
      </c>
      <c r="OY53" s="17">
        <v>2.1242700000000001</v>
      </c>
      <c r="OZ53" s="17">
        <v>20.7</v>
      </c>
      <c r="PA53" s="17">
        <v>21</v>
      </c>
      <c r="PB53" s="17">
        <v>19.417470000000002</v>
      </c>
      <c r="PC53" s="17">
        <v>1.2825299999999999</v>
      </c>
      <c r="PD53" s="17"/>
      <c r="PE53" s="17"/>
      <c r="PF53" s="17"/>
      <c r="PG53" s="17">
        <v>0</v>
      </c>
      <c r="PH53" s="17">
        <v>0</v>
      </c>
      <c r="PI53" s="17"/>
      <c r="PJ53" s="17"/>
      <c r="PK53" s="17">
        <v>0</v>
      </c>
      <c r="PL53" s="17"/>
      <c r="PM53" s="17"/>
      <c r="PN53" s="17"/>
      <c r="PO53" s="17">
        <v>0</v>
      </c>
      <c r="PP53" s="17">
        <v>1</v>
      </c>
      <c r="PQ53" s="17">
        <v>1.2</v>
      </c>
      <c r="PR53" s="17">
        <v>1.2</v>
      </c>
      <c r="PS53" s="17">
        <v>-0.2</v>
      </c>
      <c r="PT53" s="17">
        <v>3.3</v>
      </c>
      <c r="PU53" s="17">
        <v>2.5</v>
      </c>
      <c r="PV53" s="17">
        <v>2.5</v>
      </c>
      <c r="PW53" s="17">
        <v>0.8</v>
      </c>
      <c r="PX53" s="17">
        <v>2.9</v>
      </c>
      <c r="PY53" s="17">
        <v>2.8</v>
      </c>
      <c r="PZ53" s="17">
        <v>2.8</v>
      </c>
      <c r="QA53" s="17">
        <v>0.1</v>
      </c>
      <c r="QB53" s="17"/>
      <c r="QC53" s="17"/>
      <c r="QD53" s="17"/>
      <c r="QE53" s="17">
        <v>0</v>
      </c>
      <c r="QF53" s="17">
        <v>20</v>
      </c>
      <c r="QG53" s="17">
        <v>19.417470000000002</v>
      </c>
      <c r="QH53" s="17">
        <v>19.417470000000002</v>
      </c>
      <c r="QI53" s="17">
        <v>0.58252999999999999</v>
      </c>
      <c r="QJ53" s="17">
        <v>18.899999999999999</v>
      </c>
      <c r="QK53" s="17">
        <v>19</v>
      </c>
      <c r="QL53" s="17">
        <v>17.475729999999999</v>
      </c>
      <c r="QM53" s="17">
        <v>1.4242699999999999</v>
      </c>
      <c r="QN53" s="17">
        <v>3.4</v>
      </c>
      <c r="QO53" s="17">
        <v>3.5</v>
      </c>
      <c r="QP53" s="17">
        <v>3.5</v>
      </c>
      <c r="QQ53" s="17">
        <v>-0.1</v>
      </c>
      <c r="QR53" s="17">
        <v>18.600000000000001</v>
      </c>
      <c r="QS53" s="17">
        <v>17.96116</v>
      </c>
      <c r="QT53" s="17">
        <v>17.96116</v>
      </c>
      <c r="QU53" s="17">
        <v>0.63883999999999996</v>
      </c>
      <c r="QV53" s="17">
        <v>0</v>
      </c>
      <c r="QW53" s="17"/>
      <c r="QX53" s="17"/>
      <c r="QY53" s="17">
        <v>0</v>
      </c>
      <c r="QZ53" s="17">
        <v>0</v>
      </c>
      <c r="RA53" s="17"/>
      <c r="RB53" s="17"/>
      <c r="RC53" s="17">
        <v>0</v>
      </c>
      <c r="RD53" s="17">
        <v>30.5</v>
      </c>
      <c r="RE53" s="17">
        <v>24.4</v>
      </c>
      <c r="RF53" s="17">
        <v>23.202999999999999</v>
      </c>
      <c r="RG53" s="17">
        <v>7.2969999999999997</v>
      </c>
      <c r="RH53" s="17">
        <v>86.7</v>
      </c>
      <c r="RI53" s="17">
        <v>72.099999999999994</v>
      </c>
      <c r="RJ53" s="17">
        <v>70.015000000000001</v>
      </c>
      <c r="RK53" s="17">
        <v>16.684999999999999</v>
      </c>
      <c r="RL53" s="17">
        <v>0</v>
      </c>
      <c r="RM53" s="17"/>
      <c r="RN53" s="17"/>
      <c r="RO53" s="17">
        <v>0</v>
      </c>
      <c r="RP53" s="17">
        <v>3.1</v>
      </c>
      <c r="RQ53" s="17">
        <v>3</v>
      </c>
      <c r="RR53" s="17">
        <v>3</v>
      </c>
      <c r="RS53" s="17">
        <v>0.1</v>
      </c>
      <c r="RT53" s="17">
        <v>18.899999999999999</v>
      </c>
      <c r="RU53" s="17">
        <v>19.19136</v>
      </c>
      <c r="RV53" s="17">
        <v>19.772770000000001</v>
      </c>
      <c r="RW53" s="17">
        <v>-0.87277000000000005</v>
      </c>
      <c r="RX53" s="17">
        <v>2.8</v>
      </c>
      <c r="RY53" s="17">
        <v>2</v>
      </c>
      <c r="RZ53" s="17">
        <v>2</v>
      </c>
      <c r="SA53" s="17">
        <v>0.8</v>
      </c>
      <c r="SB53" s="17"/>
      <c r="SC53" s="17"/>
      <c r="SD53" s="17"/>
      <c r="SE53" s="17">
        <v>0</v>
      </c>
      <c r="SF53" s="17">
        <v>11.1</v>
      </c>
      <c r="SG53" s="17">
        <v>12.038830000000001</v>
      </c>
      <c r="SH53" s="17">
        <v>12.038830000000001</v>
      </c>
      <c r="SI53" s="17">
        <v>-0.93883000000000005</v>
      </c>
      <c r="SJ53" s="17">
        <v>9.1</v>
      </c>
      <c r="SK53" s="17">
        <v>6.7</v>
      </c>
      <c r="SL53" s="17">
        <v>6.7</v>
      </c>
      <c r="SM53" s="17">
        <v>2.4</v>
      </c>
      <c r="SN53" s="17">
        <v>10.4</v>
      </c>
      <c r="SO53" s="17">
        <v>12.621359999999999</v>
      </c>
      <c r="SP53" s="17">
        <v>12.621359999999999</v>
      </c>
      <c r="SQ53" s="17">
        <v>-2.2213599999999998</v>
      </c>
      <c r="SR53" s="17">
        <v>14.9</v>
      </c>
      <c r="SS53" s="17">
        <v>16.504850000000001</v>
      </c>
      <c r="ST53" s="17">
        <v>16.504850000000001</v>
      </c>
      <c r="SU53" s="17">
        <v>-1.6048500000000001</v>
      </c>
      <c r="SV53" s="17">
        <v>15.9</v>
      </c>
      <c r="SW53" s="17">
        <v>16.310680000000001</v>
      </c>
      <c r="SX53" s="17">
        <v>16.310680000000001</v>
      </c>
      <c r="SY53" s="17">
        <v>-0.41067999999999999</v>
      </c>
      <c r="SZ53" s="17">
        <v>11.5</v>
      </c>
      <c r="TA53" s="17">
        <v>14.565</v>
      </c>
      <c r="TB53" s="17">
        <v>14.565</v>
      </c>
      <c r="TC53" s="17">
        <v>-3.0649999999999999</v>
      </c>
      <c r="TD53" s="17">
        <v>56.2</v>
      </c>
      <c r="TE53" s="17">
        <v>43.517000000000003</v>
      </c>
      <c r="TF53" s="17">
        <v>43.517000000000003</v>
      </c>
      <c r="TG53" s="17">
        <v>12.683</v>
      </c>
      <c r="TH53" s="17">
        <v>0</v>
      </c>
      <c r="TI53" s="17"/>
      <c r="TJ53" s="17"/>
      <c r="TK53" s="17">
        <v>0</v>
      </c>
      <c r="TL53" s="17">
        <v>57.8</v>
      </c>
      <c r="TM53" s="17">
        <v>57.4</v>
      </c>
      <c r="TN53" s="17">
        <v>55.735999999999997</v>
      </c>
      <c r="TO53" s="17">
        <v>2.0640000000000001</v>
      </c>
      <c r="TP53" s="17">
        <v>88.7</v>
      </c>
      <c r="TQ53" s="17">
        <v>79.3</v>
      </c>
      <c r="TR53" s="17">
        <v>76.138000000000005</v>
      </c>
      <c r="TS53" s="17">
        <v>12.561999999999999</v>
      </c>
      <c r="TT53" s="17">
        <v>3.8</v>
      </c>
      <c r="TU53" s="17">
        <v>2.7</v>
      </c>
      <c r="TV53" s="17">
        <v>2.74</v>
      </c>
      <c r="TW53" s="17">
        <v>1.06</v>
      </c>
      <c r="TX53" s="17">
        <v>4.8</v>
      </c>
      <c r="TY53" s="17">
        <v>3.5939999999999999</v>
      </c>
      <c r="TZ53" s="17">
        <v>3.5939999999999999</v>
      </c>
      <c r="UA53" s="17">
        <v>1.206</v>
      </c>
      <c r="UB53" s="17">
        <v>20.9</v>
      </c>
      <c r="UC53" s="17">
        <v>21</v>
      </c>
      <c r="UD53" s="17">
        <v>21</v>
      </c>
      <c r="UE53" s="17">
        <v>-0.1</v>
      </c>
      <c r="UF53" s="17">
        <v>7.6</v>
      </c>
      <c r="UG53" s="17">
        <v>7</v>
      </c>
      <c r="UH53" s="17">
        <v>7</v>
      </c>
      <c r="UI53" s="17">
        <v>0.6</v>
      </c>
      <c r="UJ53" s="17">
        <v>7.6</v>
      </c>
      <c r="UK53" s="17">
        <v>6.9</v>
      </c>
      <c r="UL53" s="17">
        <v>6.9</v>
      </c>
      <c r="UM53" s="17">
        <v>0.7</v>
      </c>
      <c r="UN53" s="17">
        <v>18.600000000000001</v>
      </c>
      <c r="UO53" s="17">
        <v>20</v>
      </c>
      <c r="UP53" s="17">
        <v>9.9029100000000003</v>
      </c>
      <c r="UQ53" s="17">
        <v>8.6970899999999993</v>
      </c>
      <c r="UR53" s="17">
        <v>19.600000000000001</v>
      </c>
      <c r="US53" s="17">
        <v>20</v>
      </c>
      <c r="UT53" s="17">
        <v>9.9029100000000003</v>
      </c>
      <c r="UU53" s="17">
        <v>9.6970899999999993</v>
      </c>
      <c r="UV53" s="17">
        <v>19.600000000000001</v>
      </c>
      <c r="UW53" s="17">
        <v>20</v>
      </c>
      <c r="UX53" s="17">
        <v>10</v>
      </c>
      <c r="UY53" s="17">
        <v>9.6</v>
      </c>
      <c r="UZ53" s="17">
        <v>0.5</v>
      </c>
      <c r="VA53" s="17"/>
      <c r="VB53" s="17">
        <v>1.2090000000000001</v>
      </c>
      <c r="VC53" s="17">
        <v>-0.70899999999999996</v>
      </c>
      <c r="VD53" s="17"/>
      <c r="VE53" s="17"/>
      <c r="VF53" s="17"/>
      <c r="VG53" s="17">
        <v>0</v>
      </c>
      <c r="VH53" s="17">
        <v>0</v>
      </c>
      <c r="VI53" s="17"/>
      <c r="VJ53" s="17"/>
      <c r="VK53" s="17">
        <v>0</v>
      </c>
      <c r="VL53" s="17">
        <v>0</v>
      </c>
      <c r="VM53" s="17"/>
      <c r="VN53" s="17"/>
      <c r="VO53" s="17">
        <v>0</v>
      </c>
      <c r="VP53" s="17">
        <v>0.6</v>
      </c>
      <c r="VQ53" s="17">
        <v>0.6</v>
      </c>
      <c r="VR53" s="17">
        <v>0.6</v>
      </c>
      <c r="VS53" s="17">
        <v>0</v>
      </c>
      <c r="VT53" s="17">
        <v>55.2</v>
      </c>
      <c r="VU53" s="17">
        <v>59.39</v>
      </c>
      <c r="VV53" s="17">
        <v>75.430000000000007</v>
      </c>
      <c r="VW53" s="17">
        <v>-20.23</v>
      </c>
      <c r="VX53" s="17">
        <v>57</v>
      </c>
      <c r="VY53" s="17">
        <v>61.9</v>
      </c>
      <c r="VZ53" s="17">
        <v>69.834000000000003</v>
      </c>
      <c r="WA53" s="17">
        <v>-12.834</v>
      </c>
      <c r="WB53" s="17">
        <v>0</v>
      </c>
      <c r="WC53" s="17"/>
      <c r="WD53" s="17"/>
      <c r="WE53" s="17">
        <v>0</v>
      </c>
      <c r="WF53" s="17">
        <v>1.1000000000000001</v>
      </c>
      <c r="WG53" s="17">
        <v>1.4490000000000001</v>
      </c>
      <c r="WH53" s="17">
        <v>1.4490000000000001</v>
      </c>
      <c r="WI53" s="17">
        <v>-0.34899999999999998</v>
      </c>
      <c r="WJ53" s="17"/>
      <c r="WK53" s="17"/>
      <c r="WL53" s="17"/>
      <c r="WM53" s="17">
        <v>0</v>
      </c>
      <c r="WN53" s="17">
        <v>1.8</v>
      </c>
      <c r="WO53" s="17">
        <v>2.4</v>
      </c>
      <c r="WP53" s="17">
        <v>2.4</v>
      </c>
      <c r="WQ53" s="17">
        <v>-0.6</v>
      </c>
      <c r="WR53" s="17">
        <v>1</v>
      </c>
      <c r="WS53" s="17">
        <v>1.4</v>
      </c>
      <c r="WT53" s="17">
        <v>1.4</v>
      </c>
      <c r="WU53" s="17">
        <v>-0.4</v>
      </c>
      <c r="WV53" s="17">
        <v>0</v>
      </c>
      <c r="WW53" s="17"/>
      <c r="WX53" s="17"/>
      <c r="WY53" s="17">
        <v>0</v>
      </c>
      <c r="WZ53" s="17">
        <v>6.2</v>
      </c>
      <c r="XA53" s="17">
        <v>6.5</v>
      </c>
      <c r="XB53" s="17">
        <v>6.5</v>
      </c>
      <c r="XC53" s="17">
        <v>-0.3</v>
      </c>
      <c r="XD53" s="17">
        <v>18.8</v>
      </c>
      <c r="XE53" s="17">
        <v>18.4466</v>
      </c>
      <c r="XF53" s="17">
        <v>18.4466</v>
      </c>
      <c r="XG53" s="17">
        <v>0.35339999999999999</v>
      </c>
      <c r="XH53" s="17">
        <v>8.9</v>
      </c>
      <c r="XI53" s="17">
        <v>10.8</v>
      </c>
      <c r="XJ53" s="17">
        <v>10.8</v>
      </c>
      <c r="XK53" s="17">
        <v>-1.9</v>
      </c>
      <c r="XL53" s="17">
        <v>27.93</v>
      </c>
      <c r="XM53" s="17">
        <v>29</v>
      </c>
      <c r="XN53" s="17">
        <v>29</v>
      </c>
      <c r="XO53" s="17">
        <v>-1.07</v>
      </c>
      <c r="XP53" s="17">
        <v>34.409999999999997</v>
      </c>
      <c r="XQ53" s="17">
        <v>29</v>
      </c>
      <c r="XR53" s="17">
        <v>29</v>
      </c>
      <c r="XS53" s="17">
        <v>5.41</v>
      </c>
      <c r="XT53" s="17">
        <v>15</v>
      </c>
      <c r="XU53" s="17">
        <v>14</v>
      </c>
      <c r="XV53" s="17">
        <v>14</v>
      </c>
      <c r="XW53" s="17">
        <v>1</v>
      </c>
      <c r="XX53" s="17">
        <v>0</v>
      </c>
      <c r="XY53" s="17">
        <v>19</v>
      </c>
      <c r="XZ53" s="17">
        <v>19</v>
      </c>
      <c r="YA53" s="17">
        <v>-19</v>
      </c>
      <c r="YB53" s="17">
        <v>5.9</v>
      </c>
      <c r="YC53" s="17"/>
      <c r="YD53" s="17"/>
      <c r="YE53" s="17">
        <v>5.9</v>
      </c>
      <c r="YF53" s="17">
        <v>11</v>
      </c>
      <c r="YG53" s="17">
        <v>11</v>
      </c>
      <c r="YH53" s="17">
        <v>11</v>
      </c>
      <c r="YI53" s="17">
        <v>0</v>
      </c>
    </row>
    <row r="54" spans="1:659" ht="24" customHeight="1" x14ac:dyDescent="0.25">
      <c r="A54" s="1"/>
      <c r="B54" s="16" t="s">
        <v>74</v>
      </c>
      <c r="C54" s="16" t="s">
        <v>867</v>
      </c>
      <c r="D54" s="17">
        <v>203</v>
      </c>
      <c r="E54" s="17">
        <v>203.20388</v>
      </c>
      <c r="F54" s="17">
        <v>203.20388</v>
      </c>
      <c r="G54" s="17">
        <v>-0.20388000000000001</v>
      </c>
      <c r="H54" s="17">
        <v>622.79999999999995</v>
      </c>
      <c r="I54" s="17">
        <v>635.02589999999998</v>
      </c>
      <c r="J54" s="17">
        <v>635.02589999999998</v>
      </c>
      <c r="K54" s="17">
        <v>-12.225899999999999</v>
      </c>
      <c r="L54" s="17">
        <v>213.7</v>
      </c>
      <c r="M54" s="17">
        <v>206.58520999999999</v>
      </c>
      <c r="N54" s="17">
        <v>206.58520999999999</v>
      </c>
      <c r="O54" s="17">
        <v>7.1147900000000002</v>
      </c>
      <c r="P54" s="17"/>
      <c r="Q54" s="17"/>
      <c r="R54" s="17"/>
      <c r="S54" s="17">
        <v>0</v>
      </c>
      <c r="T54" s="17"/>
      <c r="U54" s="17"/>
      <c r="V54" s="17"/>
      <c r="W54" s="17">
        <v>0</v>
      </c>
      <c r="X54" s="17">
        <v>90.3</v>
      </c>
      <c r="Y54" s="17">
        <v>91.778639999999996</v>
      </c>
      <c r="Z54" s="17">
        <v>91.778630000000007</v>
      </c>
      <c r="AA54" s="17">
        <v>-1.4786300000000001</v>
      </c>
      <c r="AB54" s="17">
        <v>192.2</v>
      </c>
      <c r="AC54" s="17">
        <v>190.00198</v>
      </c>
      <c r="AD54" s="17">
        <v>182.72800000000001</v>
      </c>
      <c r="AE54" s="17">
        <v>9.4719999999999995</v>
      </c>
      <c r="AF54" s="17"/>
      <c r="AG54" s="17"/>
      <c r="AH54" s="17"/>
      <c r="AI54" s="17">
        <v>0</v>
      </c>
      <c r="AJ54" s="17"/>
      <c r="AK54" s="17"/>
      <c r="AL54" s="17"/>
      <c r="AM54" s="17">
        <v>0</v>
      </c>
      <c r="AN54" s="17">
        <v>135.6</v>
      </c>
      <c r="AO54" s="17">
        <v>156.71164999999999</v>
      </c>
      <c r="AP54" s="17">
        <v>173.95057</v>
      </c>
      <c r="AQ54" s="17">
        <v>-38.350569999999998</v>
      </c>
      <c r="AR54" s="17">
        <v>133.9</v>
      </c>
      <c r="AS54" s="17">
        <v>156.71164999999999</v>
      </c>
      <c r="AT54" s="17">
        <v>173.95057</v>
      </c>
      <c r="AU54" s="17">
        <v>-40.05057</v>
      </c>
      <c r="AV54" s="17">
        <v>133.9</v>
      </c>
      <c r="AW54" s="17">
        <v>156.71164999999999</v>
      </c>
      <c r="AX54" s="17">
        <v>173.95057</v>
      </c>
      <c r="AY54" s="17">
        <v>-40.05057</v>
      </c>
      <c r="AZ54" s="17">
        <v>240.3</v>
      </c>
      <c r="BA54" s="17">
        <v>235.77338</v>
      </c>
      <c r="BB54" s="17">
        <v>261.70942000000002</v>
      </c>
      <c r="BC54" s="17">
        <v>-21.409420000000001</v>
      </c>
      <c r="BD54" s="17">
        <v>0</v>
      </c>
      <c r="BE54" s="17"/>
      <c r="BF54" s="17"/>
      <c r="BG54" s="17">
        <v>0</v>
      </c>
      <c r="BH54" s="17"/>
      <c r="BI54" s="17"/>
      <c r="BJ54" s="17"/>
      <c r="BK54" s="17">
        <v>0</v>
      </c>
      <c r="BL54" s="17">
        <v>342</v>
      </c>
      <c r="BM54" s="17">
        <v>317.95454999999998</v>
      </c>
      <c r="BN54" s="17">
        <v>368.39990999999998</v>
      </c>
      <c r="BO54" s="17">
        <v>-26.399909999999998</v>
      </c>
      <c r="BP54" s="17">
        <v>5.7</v>
      </c>
      <c r="BQ54" s="17">
        <v>9.6366700000000005</v>
      </c>
      <c r="BR54" s="17">
        <v>5.4625000000000004</v>
      </c>
      <c r="BS54" s="17">
        <v>0.23749999999999999</v>
      </c>
      <c r="BT54" s="17"/>
      <c r="BU54" s="17"/>
      <c r="BV54" s="17"/>
      <c r="BW54" s="17">
        <v>0</v>
      </c>
      <c r="BX54" s="17"/>
      <c r="BY54" s="17"/>
      <c r="BZ54" s="17"/>
      <c r="CA54" s="17">
        <v>0</v>
      </c>
      <c r="CB54" s="17"/>
      <c r="CC54" s="17"/>
      <c r="CD54" s="17"/>
      <c r="CE54" s="17">
        <v>0</v>
      </c>
      <c r="CF54" s="17"/>
      <c r="CG54" s="17"/>
      <c r="CH54" s="17"/>
      <c r="CI54" s="17">
        <v>0</v>
      </c>
      <c r="CJ54" s="17">
        <v>152</v>
      </c>
      <c r="CK54" s="17">
        <v>157.27735999999999</v>
      </c>
      <c r="CL54" s="17">
        <v>148.8219</v>
      </c>
      <c r="CM54" s="17">
        <v>3.1781000000000001</v>
      </c>
      <c r="CN54" s="17">
        <v>7.3</v>
      </c>
      <c r="CO54" s="17">
        <v>5.1333399999999996</v>
      </c>
      <c r="CP54" s="17">
        <v>5.1333399999999996</v>
      </c>
      <c r="CQ54" s="17">
        <v>2.1666599999999998</v>
      </c>
      <c r="CR54" s="17">
        <v>6.1</v>
      </c>
      <c r="CS54" s="17">
        <v>2.8177599999999998</v>
      </c>
      <c r="CT54" s="17">
        <v>2.8177500000000002</v>
      </c>
      <c r="CU54" s="17">
        <v>3.2822499999999999</v>
      </c>
      <c r="CV54" s="17">
        <v>5.6</v>
      </c>
      <c r="CW54" s="17">
        <v>5.6000100000000002</v>
      </c>
      <c r="CX54" s="17">
        <v>5.6000100000000002</v>
      </c>
      <c r="CY54" s="17">
        <v>-1.0000000000000001E-5</v>
      </c>
      <c r="CZ54" s="17">
        <v>6.9</v>
      </c>
      <c r="DA54" s="17">
        <v>6.8787000000000003</v>
      </c>
      <c r="DB54" s="17">
        <v>6.8787000000000003</v>
      </c>
      <c r="DC54" s="17">
        <v>2.1299999999999999E-2</v>
      </c>
      <c r="DD54" s="17">
        <v>14.2</v>
      </c>
      <c r="DE54" s="17">
        <v>14.919420000000001</v>
      </c>
      <c r="DF54" s="17">
        <v>14.919409999999999</v>
      </c>
      <c r="DG54" s="17">
        <v>-0.71940999999999999</v>
      </c>
      <c r="DH54" s="17">
        <v>135</v>
      </c>
      <c r="DI54" s="17">
        <v>106.31495</v>
      </c>
      <c r="DJ54" s="17">
        <v>79.16413</v>
      </c>
      <c r="DK54" s="17">
        <v>55.83587</v>
      </c>
      <c r="DL54" s="17"/>
      <c r="DM54" s="17"/>
      <c r="DN54" s="17"/>
      <c r="DO54" s="17">
        <v>0</v>
      </c>
      <c r="DP54" s="17"/>
      <c r="DQ54" s="17"/>
      <c r="DR54" s="17"/>
      <c r="DS54" s="17">
        <v>0</v>
      </c>
      <c r="DT54" s="17"/>
      <c r="DU54" s="17"/>
      <c r="DV54" s="17"/>
      <c r="DW54" s="17">
        <v>0</v>
      </c>
      <c r="DX54" s="17"/>
      <c r="DY54" s="17"/>
      <c r="DZ54" s="17"/>
      <c r="EA54" s="17">
        <v>0</v>
      </c>
      <c r="EB54" s="17">
        <v>110.6</v>
      </c>
      <c r="EC54" s="17">
        <v>112.35728</v>
      </c>
      <c r="ED54" s="17">
        <v>112.35728</v>
      </c>
      <c r="EE54" s="17">
        <v>-1.75728</v>
      </c>
      <c r="EF54" s="17">
        <v>120</v>
      </c>
      <c r="EG54" s="17">
        <v>96.775899999999993</v>
      </c>
      <c r="EH54" s="17">
        <v>95.852850000000004</v>
      </c>
      <c r="EI54" s="17">
        <v>24.14715</v>
      </c>
      <c r="EJ54" s="17"/>
      <c r="EK54" s="17"/>
      <c r="EL54" s="17"/>
      <c r="EM54" s="17">
        <v>0</v>
      </c>
      <c r="EN54" s="17"/>
      <c r="EO54" s="17"/>
      <c r="EP54" s="17"/>
      <c r="EQ54" s="17">
        <v>0</v>
      </c>
      <c r="ER54" s="17"/>
      <c r="ES54" s="17"/>
      <c r="ET54" s="17"/>
      <c r="EU54" s="17">
        <v>0</v>
      </c>
      <c r="EV54" s="17">
        <v>6.5</v>
      </c>
      <c r="EW54" s="17">
        <v>6.39</v>
      </c>
      <c r="EX54" s="17">
        <v>6.39</v>
      </c>
      <c r="EY54" s="17">
        <v>0.11</v>
      </c>
      <c r="EZ54" s="17">
        <v>228.8</v>
      </c>
      <c r="FA54" s="17">
        <v>226.04302999999999</v>
      </c>
      <c r="FB54" s="17">
        <v>288.66000000000003</v>
      </c>
      <c r="FC54" s="17">
        <v>-59.86</v>
      </c>
      <c r="FD54" s="17">
        <v>25.9</v>
      </c>
      <c r="FE54" s="17">
        <v>55.327390000000001</v>
      </c>
      <c r="FF54" s="17">
        <v>54.885109999999997</v>
      </c>
      <c r="FG54" s="17">
        <v>-28.985109999999999</v>
      </c>
      <c r="FH54" s="17">
        <v>151.30000000000001</v>
      </c>
      <c r="FI54" s="17">
        <v>151.21556000000001</v>
      </c>
      <c r="FJ54" s="17">
        <v>151.21503000000001</v>
      </c>
      <c r="FK54" s="17">
        <v>8.4970000000000004E-2</v>
      </c>
      <c r="FL54" s="17">
        <v>29.6</v>
      </c>
      <c r="FM54" s="17">
        <v>33.01126</v>
      </c>
      <c r="FN54" s="17">
        <v>26.417359999999999</v>
      </c>
      <c r="FO54" s="17">
        <v>3.1826400000000001</v>
      </c>
      <c r="FP54" s="17">
        <v>16.8</v>
      </c>
      <c r="FQ54" s="17">
        <v>16.33278</v>
      </c>
      <c r="FR54" s="17">
        <v>17.210889999999999</v>
      </c>
      <c r="FS54" s="17">
        <v>-0.41088999999999998</v>
      </c>
      <c r="FT54" s="17">
        <v>18.8</v>
      </c>
      <c r="FU54" s="17">
        <v>17.96116</v>
      </c>
      <c r="FV54" s="17">
        <v>17.96116</v>
      </c>
      <c r="FW54" s="17">
        <v>0.83884000000000003</v>
      </c>
      <c r="FX54" s="17">
        <v>82.3</v>
      </c>
      <c r="FY54" s="17">
        <v>85.942250000000001</v>
      </c>
      <c r="FZ54" s="17">
        <v>81.321870000000004</v>
      </c>
      <c r="GA54" s="17">
        <v>0.97813000000000005</v>
      </c>
      <c r="GB54" s="17"/>
      <c r="GC54" s="17"/>
      <c r="GD54" s="17"/>
      <c r="GE54" s="17">
        <v>0</v>
      </c>
      <c r="GF54" s="17"/>
      <c r="GG54" s="17"/>
      <c r="GH54" s="17"/>
      <c r="GI54" s="17">
        <v>0</v>
      </c>
      <c r="GJ54" s="17"/>
      <c r="GK54" s="17"/>
      <c r="GL54" s="17"/>
      <c r="GM54" s="17">
        <v>0</v>
      </c>
      <c r="GN54" s="17">
        <v>108.3</v>
      </c>
      <c r="GO54" s="17">
        <v>110.37475999999999</v>
      </c>
      <c r="GP54" s="17">
        <v>103.25498</v>
      </c>
      <c r="GQ54" s="17">
        <v>5.0450200000000001</v>
      </c>
      <c r="GR54" s="17">
        <v>7.4</v>
      </c>
      <c r="GS54" s="17">
        <v>6.5736800000000004</v>
      </c>
      <c r="GT54" s="17">
        <v>6.5736800000000004</v>
      </c>
      <c r="GU54" s="17">
        <v>0.82632000000000005</v>
      </c>
      <c r="GV54" s="17">
        <v>6.1</v>
      </c>
      <c r="GW54" s="17">
        <v>6.6261000000000001</v>
      </c>
      <c r="GX54" s="17">
        <v>6.6261000000000001</v>
      </c>
      <c r="GY54" s="17">
        <v>-0.52610000000000001</v>
      </c>
      <c r="GZ54" s="17">
        <v>12.4</v>
      </c>
      <c r="HA54" s="17">
        <v>13.21942</v>
      </c>
      <c r="HB54" s="17">
        <v>18.001760000000001</v>
      </c>
      <c r="HC54" s="17">
        <v>-5.6017599999999996</v>
      </c>
      <c r="HD54" s="17">
        <v>43.5</v>
      </c>
      <c r="HE54" s="17">
        <v>43.684170000000002</v>
      </c>
      <c r="HF54" s="17">
        <v>38.790089999999999</v>
      </c>
      <c r="HG54" s="17">
        <v>4.7099099999999998</v>
      </c>
      <c r="HH54" s="17">
        <v>2</v>
      </c>
      <c r="HI54" s="17">
        <v>1.97359</v>
      </c>
      <c r="HJ54" s="17">
        <v>1.97359</v>
      </c>
      <c r="HK54" s="17">
        <v>2.6409999999999999E-2</v>
      </c>
      <c r="HL54" s="17">
        <v>29.9</v>
      </c>
      <c r="HM54" s="17">
        <v>13.33126</v>
      </c>
      <c r="HN54" s="17">
        <v>13.33126</v>
      </c>
      <c r="HO54" s="17">
        <v>16.568739999999998</v>
      </c>
      <c r="HP54" s="17">
        <v>67.7</v>
      </c>
      <c r="HQ54" s="17">
        <v>64.591729999999998</v>
      </c>
      <c r="HR54" s="17">
        <v>70.613690000000005</v>
      </c>
      <c r="HS54" s="17">
        <v>-2.9136899999999999</v>
      </c>
      <c r="HT54" s="17"/>
      <c r="HU54" s="17"/>
      <c r="HV54" s="17"/>
      <c r="HW54" s="17">
        <v>0</v>
      </c>
      <c r="HX54" s="17"/>
      <c r="HY54" s="17"/>
      <c r="HZ54" s="17"/>
      <c r="IA54" s="17">
        <v>0</v>
      </c>
      <c r="IB54" s="17">
        <v>77.599999999999994</v>
      </c>
      <c r="IC54" s="17">
        <v>59.911839999999998</v>
      </c>
      <c r="ID54" s="17">
        <v>85.482020000000006</v>
      </c>
      <c r="IE54" s="17">
        <v>-7.8820199999999998</v>
      </c>
      <c r="IF54" s="17"/>
      <c r="IG54" s="17"/>
      <c r="IH54" s="17"/>
      <c r="II54" s="17">
        <v>0</v>
      </c>
      <c r="IJ54" s="17"/>
      <c r="IK54" s="17"/>
      <c r="IL54" s="17"/>
      <c r="IM54" s="17">
        <v>0</v>
      </c>
      <c r="IN54" s="17">
        <v>0</v>
      </c>
      <c r="IO54" s="17"/>
      <c r="IP54" s="17"/>
      <c r="IQ54" s="17">
        <v>0</v>
      </c>
      <c r="IR54" s="17"/>
      <c r="IS54" s="17"/>
      <c r="IT54" s="17"/>
      <c r="IU54" s="17">
        <v>0</v>
      </c>
      <c r="IV54" s="17"/>
      <c r="IW54" s="17"/>
      <c r="IX54" s="17"/>
      <c r="IY54" s="17">
        <v>0</v>
      </c>
      <c r="IZ54" s="17"/>
      <c r="JA54" s="17"/>
      <c r="JB54" s="17"/>
      <c r="JC54" s="17">
        <v>0</v>
      </c>
      <c r="JD54" s="17">
        <v>84</v>
      </c>
      <c r="JE54" s="17">
        <v>88.649879999999996</v>
      </c>
      <c r="JF54" s="17">
        <v>88.649870000000007</v>
      </c>
      <c r="JG54" s="17">
        <v>-4.6498699999999999</v>
      </c>
      <c r="JH54" s="17">
        <v>175.7</v>
      </c>
      <c r="JI54" s="17">
        <v>185.16566</v>
      </c>
      <c r="JJ54" s="17">
        <v>185.16565</v>
      </c>
      <c r="JK54" s="17">
        <v>-9.4656500000000001</v>
      </c>
      <c r="JL54" s="17">
        <v>173.7</v>
      </c>
      <c r="JM54" s="17">
        <v>185.16566</v>
      </c>
      <c r="JN54" s="17">
        <v>185.16565</v>
      </c>
      <c r="JO54" s="17">
        <v>-11.46565</v>
      </c>
      <c r="JP54" s="17">
        <v>200</v>
      </c>
      <c r="JQ54" s="17">
        <v>185.16566</v>
      </c>
      <c r="JR54" s="17">
        <v>185.16565</v>
      </c>
      <c r="JS54" s="17">
        <v>14.834350000000001</v>
      </c>
      <c r="JT54" s="17">
        <v>271.60000000000002</v>
      </c>
      <c r="JU54" s="17">
        <v>278.58256999999998</v>
      </c>
      <c r="JV54" s="17">
        <v>278.58256</v>
      </c>
      <c r="JW54" s="17">
        <v>-6.9825600000000003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v>
      </c>
      <c r="KW54" s="17"/>
      <c r="KX54" s="17"/>
      <c r="KY54" s="17">
        <v>0</v>
      </c>
      <c r="KZ54" s="17"/>
      <c r="LA54" s="17"/>
      <c r="LB54" s="17"/>
      <c r="LC54" s="17">
        <v>0</v>
      </c>
      <c r="LD54" s="17">
        <v>4</v>
      </c>
      <c r="LE54" s="17">
        <v>3.1205099999999999</v>
      </c>
      <c r="LF54" s="17">
        <v>3.1204999999999998</v>
      </c>
      <c r="LG54" s="17">
        <v>0.87949999999999995</v>
      </c>
      <c r="LH54" s="17">
        <v>152.69999999999999</v>
      </c>
      <c r="LI54" s="17">
        <v>199.75729999999999</v>
      </c>
      <c r="LJ54" s="17">
        <v>155.59272999999999</v>
      </c>
      <c r="LK54" s="17">
        <v>-2.8927299999999998</v>
      </c>
      <c r="LL54" s="17">
        <v>67.5</v>
      </c>
      <c r="LM54" s="17">
        <v>95.739040000000003</v>
      </c>
      <c r="LN54" s="17">
        <v>84.773099999999999</v>
      </c>
      <c r="LO54" s="17">
        <v>-17.273099999999999</v>
      </c>
      <c r="LP54" s="17">
        <v>64</v>
      </c>
      <c r="LQ54" s="17">
        <v>67.133979999999994</v>
      </c>
      <c r="LR54" s="17">
        <v>67.133979999999994</v>
      </c>
      <c r="LS54" s="17">
        <v>-3.1339800000000002</v>
      </c>
      <c r="LT54" s="17">
        <v>47.2</v>
      </c>
      <c r="LU54" s="17">
        <v>48.413229999999999</v>
      </c>
      <c r="LV54" s="17">
        <v>48.413220000000003</v>
      </c>
      <c r="LW54" s="17">
        <v>-1.21322</v>
      </c>
      <c r="LX54" s="17">
        <v>30.1</v>
      </c>
      <c r="LY54" s="17">
        <v>29.951450000000001</v>
      </c>
      <c r="LZ54" s="17">
        <v>29.951450000000001</v>
      </c>
      <c r="MA54" s="17">
        <v>0.14854999999999999</v>
      </c>
      <c r="MB54" s="17"/>
      <c r="MC54" s="17"/>
      <c r="MD54" s="17"/>
      <c r="ME54" s="17">
        <v>0</v>
      </c>
      <c r="MF54" s="17"/>
      <c r="MG54" s="17"/>
      <c r="MH54" s="17"/>
      <c r="MI54" s="17">
        <v>0</v>
      </c>
      <c r="MJ54" s="17"/>
      <c r="MK54" s="17"/>
      <c r="ML54" s="17"/>
      <c r="MM54" s="17">
        <v>0</v>
      </c>
      <c r="MN54" s="17">
        <v>146.5</v>
      </c>
      <c r="MO54" s="17">
        <v>151.08874</v>
      </c>
      <c r="MP54" s="17">
        <v>151.08874</v>
      </c>
      <c r="MQ54" s="17">
        <v>-4.5887399999999996</v>
      </c>
      <c r="MR54" s="17">
        <v>147.69999999999999</v>
      </c>
      <c r="MS54" s="17">
        <v>151.08874</v>
      </c>
      <c r="MT54" s="17">
        <v>151.08874</v>
      </c>
      <c r="MU54" s="17">
        <v>-3.3887399999999999</v>
      </c>
      <c r="MV54" s="17">
        <v>149.4</v>
      </c>
      <c r="MW54" s="17">
        <v>151.54246000000001</v>
      </c>
      <c r="MX54" s="17">
        <v>151.54246000000001</v>
      </c>
      <c r="MY54" s="17">
        <v>-2.1424599999999998</v>
      </c>
      <c r="MZ54" s="17"/>
      <c r="NA54" s="17"/>
      <c r="NB54" s="17"/>
      <c r="NC54" s="17">
        <v>0</v>
      </c>
      <c r="ND54" s="17"/>
      <c r="NE54" s="17"/>
      <c r="NF54" s="17"/>
      <c r="NG54" s="17">
        <v>0</v>
      </c>
      <c r="NH54" s="17"/>
      <c r="NI54" s="17"/>
      <c r="NJ54" s="17"/>
      <c r="NK54" s="17">
        <v>0</v>
      </c>
      <c r="NL54" s="17"/>
      <c r="NM54" s="17"/>
      <c r="NN54" s="17"/>
      <c r="NO54" s="17">
        <v>0</v>
      </c>
      <c r="NP54" s="17">
        <v>0</v>
      </c>
      <c r="NQ54" s="17"/>
      <c r="NR54" s="17"/>
      <c r="NS54" s="17">
        <v>0</v>
      </c>
      <c r="NT54" s="17">
        <v>216.6</v>
      </c>
      <c r="NU54" s="17">
        <v>206.29037</v>
      </c>
      <c r="NV54" s="17">
        <v>206.29035999999999</v>
      </c>
      <c r="NW54" s="17">
        <v>10.30964</v>
      </c>
      <c r="NX54" s="17">
        <v>103.7</v>
      </c>
      <c r="NY54" s="17">
        <v>103.45493</v>
      </c>
      <c r="NZ54" s="17">
        <v>103.45492</v>
      </c>
      <c r="OA54" s="17">
        <v>0.24507999999999999</v>
      </c>
      <c r="OB54" s="17">
        <v>0</v>
      </c>
      <c r="OC54" s="17"/>
      <c r="OD54" s="17"/>
      <c r="OE54" s="17">
        <v>0</v>
      </c>
      <c r="OF54" s="17">
        <v>103.5</v>
      </c>
      <c r="OG54" s="17">
        <v>90.6</v>
      </c>
      <c r="OH54" s="17">
        <v>92.51</v>
      </c>
      <c r="OI54" s="17">
        <v>10.99</v>
      </c>
      <c r="OJ54" s="17">
        <v>0</v>
      </c>
      <c r="OK54" s="17"/>
      <c r="OL54" s="17"/>
      <c r="OM54" s="17">
        <v>0</v>
      </c>
      <c r="ON54" s="17">
        <v>0</v>
      </c>
      <c r="OO54" s="17"/>
      <c r="OP54" s="17">
        <v>1.252</v>
      </c>
      <c r="OQ54" s="17">
        <v>-1.252</v>
      </c>
      <c r="OR54" s="17">
        <v>0</v>
      </c>
      <c r="OS54" s="17"/>
      <c r="OT54" s="17"/>
      <c r="OU54" s="17">
        <v>0</v>
      </c>
      <c r="OV54" s="17">
        <v>20</v>
      </c>
      <c r="OW54" s="17">
        <v>17.475729999999999</v>
      </c>
      <c r="OX54" s="17">
        <v>17.475729999999999</v>
      </c>
      <c r="OY54" s="17">
        <v>2.52427</v>
      </c>
      <c r="OZ54" s="17">
        <v>20.9</v>
      </c>
      <c r="PA54" s="17">
        <v>21</v>
      </c>
      <c r="PB54" s="17">
        <v>19.417470000000002</v>
      </c>
      <c r="PC54" s="17">
        <v>1.4825299999999999</v>
      </c>
      <c r="PD54" s="17"/>
      <c r="PE54" s="17"/>
      <c r="PF54" s="17"/>
      <c r="PG54" s="17">
        <v>0</v>
      </c>
      <c r="PH54" s="17">
        <v>0</v>
      </c>
      <c r="PI54" s="17"/>
      <c r="PJ54" s="17"/>
      <c r="PK54" s="17">
        <v>0</v>
      </c>
      <c r="PL54" s="17"/>
      <c r="PM54" s="17"/>
      <c r="PN54" s="17"/>
      <c r="PO54" s="17">
        <v>0</v>
      </c>
      <c r="PP54" s="17">
        <v>1</v>
      </c>
      <c r="PQ54" s="17">
        <v>1.2</v>
      </c>
      <c r="PR54" s="17">
        <v>1.2</v>
      </c>
      <c r="PS54" s="17">
        <v>-0.2</v>
      </c>
      <c r="PT54" s="17">
        <v>3.3</v>
      </c>
      <c r="PU54" s="17">
        <v>2.5</v>
      </c>
      <c r="PV54" s="17">
        <v>2.5</v>
      </c>
      <c r="PW54" s="17">
        <v>0.8</v>
      </c>
      <c r="PX54" s="17">
        <v>2.9</v>
      </c>
      <c r="PY54" s="17">
        <v>2.8</v>
      </c>
      <c r="PZ54" s="17">
        <v>2.8</v>
      </c>
      <c r="QA54" s="17">
        <v>0.1</v>
      </c>
      <c r="QB54" s="17"/>
      <c r="QC54" s="17"/>
      <c r="QD54" s="17"/>
      <c r="QE54" s="17">
        <v>0</v>
      </c>
      <c r="QF54" s="17">
        <v>20</v>
      </c>
      <c r="QG54" s="17">
        <v>19.417470000000002</v>
      </c>
      <c r="QH54" s="17">
        <v>19.417470000000002</v>
      </c>
      <c r="QI54" s="17">
        <v>0.58252999999999999</v>
      </c>
      <c r="QJ54" s="17">
        <v>18.899999999999999</v>
      </c>
      <c r="QK54" s="17">
        <v>19</v>
      </c>
      <c r="QL54" s="17">
        <v>17.475729999999999</v>
      </c>
      <c r="QM54" s="17">
        <v>1.4242699999999999</v>
      </c>
      <c r="QN54" s="17">
        <v>3.5</v>
      </c>
      <c r="QO54" s="17">
        <v>3.5</v>
      </c>
      <c r="QP54" s="17">
        <v>3.5</v>
      </c>
      <c r="QQ54" s="17">
        <v>0</v>
      </c>
      <c r="QR54" s="17">
        <v>18.600000000000001</v>
      </c>
      <c r="QS54" s="17">
        <v>17.96116</v>
      </c>
      <c r="QT54" s="17">
        <v>17.96116</v>
      </c>
      <c r="QU54" s="17">
        <v>0.63883999999999996</v>
      </c>
      <c r="QV54" s="17">
        <v>0</v>
      </c>
      <c r="QW54" s="17"/>
      <c r="QX54" s="17"/>
      <c r="QY54" s="17">
        <v>0</v>
      </c>
      <c r="QZ54" s="17">
        <v>0</v>
      </c>
      <c r="RA54" s="17"/>
      <c r="RB54" s="17"/>
      <c r="RC54" s="17">
        <v>0</v>
      </c>
      <c r="RD54" s="17">
        <v>30.7</v>
      </c>
      <c r="RE54" s="17">
        <v>24</v>
      </c>
      <c r="RF54" s="17">
        <v>22.73</v>
      </c>
      <c r="RG54" s="17">
        <v>7.97</v>
      </c>
      <c r="RH54" s="17">
        <v>87</v>
      </c>
      <c r="RI54" s="17">
        <v>70.3</v>
      </c>
      <c r="RJ54" s="17">
        <v>67.197000000000003</v>
      </c>
      <c r="RK54" s="17">
        <v>19.803000000000001</v>
      </c>
      <c r="RL54" s="17">
        <v>0</v>
      </c>
      <c r="RM54" s="17"/>
      <c r="RN54" s="17"/>
      <c r="RO54" s="17">
        <v>0</v>
      </c>
      <c r="RP54" s="17">
        <v>3.2</v>
      </c>
      <c r="RQ54" s="17">
        <v>3</v>
      </c>
      <c r="RR54" s="17">
        <v>3</v>
      </c>
      <c r="RS54" s="17">
        <v>0.2</v>
      </c>
      <c r="RT54" s="17">
        <v>18.899999999999999</v>
      </c>
      <c r="RU54" s="17">
        <v>13.85807</v>
      </c>
      <c r="RV54" s="17">
        <v>19.772649999999999</v>
      </c>
      <c r="RW54" s="17">
        <v>-0.87265000000000004</v>
      </c>
      <c r="RX54" s="17">
        <v>2.8</v>
      </c>
      <c r="RY54" s="17">
        <v>2</v>
      </c>
      <c r="RZ54" s="17">
        <v>2</v>
      </c>
      <c r="SA54" s="17">
        <v>0.8</v>
      </c>
      <c r="SB54" s="17"/>
      <c r="SC54" s="17"/>
      <c r="SD54" s="17"/>
      <c r="SE54" s="17">
        <v>0</v>
      </c>
      <c r="SF54" s="17">
        <v>11</v>
      </c>
      <c r="SG54" s="17">
        <v>12.038830000000001</v>
      </c>
      <c r="SH54" s="17">
        <v>12.038830000000001</v>
      </c>
      <c r="SI54" s="17">
        <v>-1.0388299999999999</v>
      </c>
      <c r="SJ54" s="17">
        <v>9.1999999999999993</v>
      </c>
      <c r="SK54" s="17">
        <v>6.7</v>
      </c>
      <c r="SL54" s="17">
        <v>6.7</v>
      </c>
      <c r="SM54" s="17">
        <v>2.5</v>
      </c>
      <c r="SN54" s="17">
        <v>10.3</v>
      </c>
      <c r="SO54" s="17">
        <v>12.621359999999999</v>
      </c>
      <c r="SP54" s="17">
        <v>12.621359999999999</v>
      </c>
      <c r="SQ54" s="17">
        <v>-2.3213599999999999</v>
      </c>
      <c r="SR54" s="17">
        <v>14.7</v>
      </c>
      <c r="SS54" s="17">
        <v>16.504850000000001</v>
      </c>
      <c r="ST54" s="17">
        <v>16.504850000000001</v>
      </c>
      <c r="SU54" s="17">
        <v>-1.8048500000000001</v>
      </c>
      <c r="SV54" s="17">
        <v>16.100000000000001</v>
      </c>
      <c r="SW54" s="17">
        <v>16.310680000000001</v>
      </c>
      <c r="SX54" s="17">
        <v>16.310680000000001</v>
      </c>
      <c r="SY54" s="17">
        <v>-0.21068000000000001</v>
      </c>
      <c r="SZ54" s="17">
        <v>10.4</v>
      </c>
      <c r="TA54" s="17">
        <v>14.295999999999999</v>
      </c>
      <c r="TB54" s="17">
        <v>14.295999999999999</v>
      </c>
      <c r="TC54" s="17">
        <v>-3.8959999999999999</v>
      </c>
      <c r="TD54" s="17">
        <v>68.8</v>
      </c>
      <c r="TE54" s="17">
        <v>40.679000000000002</v>
      </c>
      <c r="TF54" s="17">
        <v>40.679000000000002</v>
      </c>
      <c r="TG54" s="17">
        <v>28.120999999999999</v>
      </c>
      <c r="TH54" s="17">
        <v>0</v>
      </c>
      <c r="TI54" s="17"/>
      <c r="TJ54" s="17"/>
      <c r="TK54" s="17">
        <v>0</v>
      </c>
      <c r="TL54" s="17">
        <v>61.2</v>
      </c>
      <c r="TM54" s="17">
        <v>52.1</v>
      </c>
      <c r="TN54" s="17">
        <v>52.640999999999998</v>
      </c>
      <c r="TO54" s="17">
        <v>8.5589999999999993</v>
      </c>
      <c r="TP54" s="17">
        <v>89</v>
      </c>
      <c r="TQ54" s="17">
        <v>75.099999999999994</v>
      </c>
      <c r="TR54" s="17">
        <v>73.888000000000005</v>
      </c>
      <c r="TS54" s="17">
        <v>15.112</v>
      </c>
      <c r="TT54" s="17">
        <v>3.1</v>
      </c>
      <c r="TU54" s="17">
        <v>2.6</v>
      </c>
      <c r="TV54" s="17">
        <v>2.5619999999999998</v>
      </c>
      <c r="TW54" s="17">
        <v>0.53800000000000003</v>
      </c>
      <c r="TX54" s="17">
        <v>2.1</v>
      </c>
      <c r="TY54" s="17">
        <v>3.262</v>
      </c>
      <c r="TZ54" s="17">
        <v>3.262</v>
      </c>
      <c r="UA54" s="17">
        <v>-1.1619999999999999</v>
      </c>
      <c r="UB54" s="17">
        <v>20.9</v>
      </c>
      <c r="UC54" s="17">
        <v>21</v>
      </c>
      <c r="UD54" s="17">
        <v>21</v>
      </c>
      <c r="UE54" s="17">
        <v>-0.1</v>
      </c>
      <c r="UF54" s="17">
        <v>7.6</v>
      </c>
      <c r="UG54" s="17">
        <v>7</v>
      </c>
      <c r="UH54" s="17">
        <v>7</v>
      </c>
      <c r="UI54" s="17">
        <v>0.6</v>
      </c>
      <c r="UJ54" s="17">
        <v>7.8</v>
      </c>
      <c r="UK54" s="17">
        <v>6.9</v>
      </c>
      <c r="UL54" s="17">
        <v>6.9</v>
      </c>
      <c r="UM54" s="17">
        <v>0.9</v>
      </c>
      <c r="UN54" s="17">
        <v>18.899999999999999</v>
      </c>
      <c r="UO54" s="17">
        <v>20</v>
      </c>
      <c r="UP54" s="17">
        <v>9.9029100000000003</v>
      </c>
      <c r="UQ54" s="17">
        <v>8.99709</v>
      </c>
      <c r="UR54" s="17">
        <v>19.600000000000001</v>
      </c>
      <c r="US54" s="17">
        <v>20</v>
      </c>
      <c r="UT54" s="17">
        <v>9.9029100000000003</v>
      </c>
      <c r="UU54" s="17">
        <v>9.6970899999999993</v>
      </c>
      <c r="UV54" s="17">
        <v>19.600000000000001</v>
      </c>
      <c r="UW54" s="17">
        <v>20</v>
      </c>
      <c r="UX54" s="17">
        <v>10</v>
      </c>
      <c r="UY54" s="17">
        <v>9.6</v>
      </c>
      <c r="UZ54" s="17">
        <v>0.1</v>
      </c>
      <c r="VA54" s="17"/>
      <c r="VB54" s="17">
        <v>1.131</v>
      </c>
      <c r="VC54" s="17">
        <v>-1.0309999999999999</v>
      </c>
      <c r="VD54" s="17"/>
      <c r="VE54" s="17"/>
      <c r="VF54" s="17"/>
      <c r="VG54" s="17">
        <v>0</v>
      </c>
      <c r="VH54" s="17">
        <v>0</v>
      </c>
      <c r="VI54" s="17"/>
      <c r="VJ54" s="17"/>
      <c r="VK54" s="17">
        <v>0</v>
      </c>
      <c r="VL54" s="17">
        <v>0</v>
      </c>
      <c r="VM54" s="17"/>
      <c r="VN54" s="17"/>
      <c r="VO54" s="17">
        <v>0</v>
      </c>
      <c r="VP54" s="17">
        <v>0.6</v>
      </c>
      <c r="VQ54" s="17">
        <v>0.6</v>
      </c>
      <c r="VR54" s="17">
        <v>0.6</v>
      </c>
      <c r="VS54" s="17">
        <v>0</v>
      </c>
      <c r="VT54" s="17">
        <v>34.700000000000003</v>
      </c>
      <c r="VU54" s="17">
        <v>53.56</v>
      </c>
      <c r="VV54" s="17">
        <v>73.709000000000003</v>
      </c>
      <c r="VW54" s="17">
        <v>-39.009</v>
      </c>
      <c r="VX54" s="17">
        <v>43.7</v>
      </c>
      <c r="VY54" s="17">
        <v>56.2</v>
      </c>
      <c r="VZ54" s="17">
        <v>66.963999999999999</v>
      </c>
      <c r="WA54" s="17">
        <v>-23.263999999999999</v>
      </c>
      <c r="WB54" s="17">
        <v>0</v>
      </c>
      <c r="WC54" s="17"/>
      <c r="WD54" s="17"/>
      <c r="WE54" s="17">
        <v>0</v>
      </c>
      <c r="WF54" s="17">
        <v>1.1000000000000001</v>
      </c>
      <c r="WG54" s="17">
        <v>1.4490000000000001</v>
      </c>
      <c r="WH54" s="17">
        <v>1.4490000000000001</v>
      </c>
      <c r="WI54" s="17">
        <v>-0.34899999999999998</v>
      </c>
      <c r="WJ54" s="17"/>
      <c r="WK54" s="17"/>
      <c r="WL54" s="17"/>
      <c r="WM54" s="17">
        <v>0</v>
      </c>
      <c r="WN54" s="17">
        <v>1.8</v>
      </c>
      <c r="WO54" s="17">
        <v>2.4</v>
      </c>
      <c r="WP54" s="17">
        <v>2.4</v>
      </c>
      <c r="WQ54" s="17">
        <v>-0.6</v>
      </c>
      <c r="WR54" s="17">
        <v>1</v>
      </c>
      <c r="WS54" s="17">
        <v>1.4</v>
      </c>
      <c r="WT54" s="17">
        <v>1.4</v>
      </c>
      <c r="WU54" s="17">
        <v>-0.4</v>
      </c>
      <c r="WV54" s="17">
        <v>0</v>
      </c>
      <c r="WW54" s="17"/>
      <c r="WX54" s="17"/>
      <c r="WY54" s="17">
        <v>0</v>
      </c>
      <c r="WZ54" s="17">
        <v>6.2</v>
      </c>
      <c r="XA54" s="17">
        <v>6.5</v>
      </c>
      <c r="XB54" s="17">
        <v>6.5</v>
      </c>
      <c r="XC54" s="17">
        <v>-0.3</v>
      </c>
      <c r="XD54" s="17">
        <v>18.7</v>
      </c>
      <c r="XE54" s="17">
        <v>18.4466</v>
      </c>
      <c r="XF54" s="17">
        <v>18.4466</v>
      </c>
      <c r="XG54" s="17">
        <v>0.25340000000000001</v>
      </c>
      <c r="XH54" s="17">
        <v>9.3000000000000007</v>
      </c>
      <c r="XI54" s="17">
        <v>10.8</v>
      </c>
      <c r="XJ54" s="17">
        <v>10.8</v>
      </c>
      <c r="XK54" s="17">
        <v>-1.5</v>
      </c>
      <c r="XL54" s="17">
        <v>28.64</v>
      </c>
      <c r="XM54" s="17">
        <v>29</v>
      </c>
      <c r="XN54" s="17">
        <v>29</v>
      </c>
      <c r="XO54" s="17">
        <v>-0.36</v>
      </c>
      <c r="XP54" s="17">
        <v>33.130000000000003</v>
      </c>
      <c r="XQ54" s="17">
        <v>29</v>
      </c>
      <c r="XR54" s="17">
        <v>29</v>
      </c>
      <c r="XS54" s="17">
        <v>4.13</v>
      </c>
      <c r="XT54" s="17">
        <v>15</v>
      </c>
      <c r="XU54" s="17">
        <v>14</v>
      </c>
      <c r="XV54" s="17">
        <v>14</v>
      </c>
      <c r="XW54" s="17">
        <v>1</v>
      </c>
      <c r="XX54" s="17">
        <v>0</v>
      </c>
      <c r="XY54" s="17">
        <v>19</v>
      </c>
      <c r="XZ54" s="17">
        <v>19</v>
      </c>
      <c r="YA54" s="17">
        <v>-19</v>
      </c>
      <c r="YB54" s="17">
        <v>7.8</v>
      </c>
      <c r="YC54" s="17"/>
      <c r="YD54" s="17"/>
      <c r="YE54" s="17">
        <v>7.8</v>
      </c>
      <c r="YF54" s="17">
        <v>11</v>
      </c>
      <c r="YG54" s="17">
        <v>11</v>
      </c>
      <c r="YH54" s="17">
        <v>11</v>
      </c>
      <c r="YI54" s="17">
        <v>0</v>
      </c>
    </row>
    <row r="55" spans="1:659" ht="24" customHeight="1" x14ac:dyDescent="0.25">
      <c r="A55" s="1"/>
      <c r="B55" s="16" t="s">
        <v>74</v>
      </c>
      <c r="C55" s="16" t="s">
        <v>868</v>
      </c>
      <c r="D55" s="17">
        <v>202.5</v>
      </c>
      <c r="E55" s="17">
        <v>203.20388</v>
      </c>
      <c r="F55" s="17">
        <v>203.20388</v>
      </c>
      <c r="G55" s="17">
        <v>-0.70387999999999995</v>
      </c>
      <c r="H55" s="17">
        <v>621.9</v>
      </c>
      <c r="I55" s="17">
        <v>635.02589999999998</v>
      </c>
      <c r="J55" s="17">
        <v>635.02589999999998</v>
      </c>
      <c r="K55" s="17">
        <v>-13.1259</v>
      </c>
      <c r="L55" s="17">
        <v>212.5</v>
      </c>
      <c r="M55" s="17">
        <v>206.58520999999999</v>
      </c>
      <c r="N55" s="17">
        <v>206.58520999999999</v>
      </c>
      <c r="O55" s="17">
        <v>5.91479</v>
      </c>
      <c r="P55" s="17"/>
      <c r="Q55" s="17"/>
      <c r="R55" s="17"/>
      <c r="S55" s="17">
        <v>0</v>
      </c>
      <c r="T55" s="17"/>
      <c r="U55" s="17"/>
      <c r="V55" s="17"/>
      <c r="W55" s="17">
        <v>0</v>
      </c>
      <c r="X55" s="17">
        <v>90.1</v>
      </c>
      <c r="Y55" s="17">
        <v>91.778639999999996</v>
      </c>
      <c r="Z55" s="17">
        <v>91.778630000000007</v>
      </c>
      <c r="AA55" s="17">
        <v>-1.6786300000000001</v>
      </c>
      <c r="AB55" s="17">
        <v>192</v>
      </c>
      <c r="AC55" s="17">
        <v>190.00198</v>
      </c>
      <c r="AD55" s="17">
        <v>182.72800000000001</v>
      </c>
      <c r="AE55" s="17">
        <v>9.2720000000000002</v>
      </c>
      <c r="AF55" s="17"/>
      <c r="AG55" s="17"/>
      <c r="AH55" s="17"/>
      <c r="AI55" s="17">
        <v>0</v>
      </c>
      <c r="AJ55" s="17"/>
      <c r="AK55" s="17"/>
      <c r="AL55" s="17"/>
      <c r="AM55" s="17">
        <v>0</v>
      </c>
      <c r="AN55" s="17">
        <v>120.5</v>
      </c>
      <c r="AO55" s="17">
        <v>161.99583000000001</v>
      </c>
      <c r="AP55" s="17">
        <v>181.04698999999999</v>
      </c>
      <c r="AQ55" s="17">
        <v>-60.546990000000001</v>
      </c>
      <c r="AR55" s="17">
        <v>120.5</v>
      </c>
      <c r="AS55" s="17">
        <v>161.99583000000001</v>
      </c>
      <c r="AT55" s="17">
        <v>181.04698999999999</v>
      </c>
      <c r="AU55" s="17">
        <v>-60.546990000000001</v>
      </c>
      <c r="AV55" s="17">
        <v>119.8</v>
      </c>
      <c r="AW55" s="17">
        <v>161.99583000000001</v>
      </c>
      <c r="AX55" s="17">
        <v>181.04698999999999</v>
      </c>
      <c r="AY55" s="17">
        <v>-61.246989999999997</v>
      </c>
      <c r="AZ55" s="17">
        <v>218.9</v>
      </c>
      <c r="BA55" s="17">
        <v>243.72345999999999</v>
      </c>
      <c r="BB55" s="17">
        <v>272.38601</v>
      </c>
      <c r="BC55" s="17">
        <v>-53.48601</v>
      </c>
      <c r="BD55" s="17">
        <v>0</v>
      </c>
      <c r="BE55" s="17"/>
      <c r="BF55" s="17"/>
      <c r="BG55" s="17">
        <v>0</v>
      </c>
      <c r="BH55" s="17"/>
      <c r="BI55" s="17"/>
      <c r="BJ55" s="17"/>
      <c r="BK55" s="17">
        <v>0</v>
      </c>
      <c r="BL55" s="17">
        <v>350.3</v>
      </c>
      <c r="BM55" s="17">
        <v>278.12972000000002</v>
      </c>
      <c r="BN55" s="17">
        <v>352.28521999999998</v>
      </c>
      <c r="BO55" s="17">
        <v>-1.98522</v>
      </c>
      <c r="BP55" s="17">
        <v>5.7</v>
      </c>
      <c r="BQ55" s="17">
        <v>9.6366700000000005</v>
      </c>
      <c r="BR55" s="17">
        <v>5.4625000000000004</v>
      </c>
      <c r="BS55" s="17">
        <v>0.23749999999999999</v>
      </c>
      <c r="BT55" s="17"/>
      <c r="BU55" s="17"/>
      <c r="BV55" s="17"/>
      <c r="BW55" s="17">
        <v>0</v>
      </c>
      <c r="BX55" s="17"/>
      <c r="BY55" s="17"/>
      <c r="BZ55" s="17"/>
      <c r="CA55" s="17">
        <v>0</v>
      </c>
      <c r="CB55" s="17"/>
      <c r="CC55" s="17"/>
      <c r="CD55" s="17"/>
      <c r="CE55" s="17">
        <v>0</v>
      </c>
      <c r="CF55" s="17"/>
      <c r="CG55" s="17"/>
      <c r="CH55" s="17"/>
      <c r="CI55" s="17">
        <v>0</v>
      </c>
      <c r="CJ55" s="17">
        <v>149.5</v>
      </c>
      <c r="CK55" s="17">
        <v>157.27735999999999</v>
      </c>
      <c r="CL55" s="17">
        <v>148.8219</v>
      </c>
      <c r="CM55" s="17">
        <v>0.67810000000000004</v>
      </c>
      <c r="CN55" s="17">
        <v>7.3</v>
      </c>
      <c r="CO55" s="17">
        <v>5.1333399999999996</v>
      </c>
      <c r="CP55" s="17">
        <v>5.1333399999999996</v>
      </c>
      <c r="CQ55" s="17">
        <v>2.1666599999999998</v>
      </c>
      <c r="CR55" s="17">
        <v>6.1</v>
      </c>
      <c r="CS55" s="17">
        <v>2.8177599999999998</v>
      </c>
      <c r="CT55" s="17">
        <v>2.8177500000000002</v>
      </c>
      <c r="CU55" s="17">
        <v>3.2822499999999999</v>
      </c>
      <c r="CV55" s="17">
        <v>5.6</v>
      </c>
      <c r="CW55" s="17">
        <v>5.6000100000000002</v>
      </c>
      <c r="CX55" s="17">
        <v>5.6000100000000002</v>
      </c>
      <c r="CY55" s="17">
        <v>-1.0000000000000001E-5</v>
      </c>
      <c r="CZ55" s="17">
        <v>6.9</v>
      </c>
      <c r="DA55" s="17">
        <v>6.8787000000000003</v>
      </c>
      <c r="DB55" s="17">
        <v>6.8787000000000003</v>
      </c>
      <c r="DC55" s="17">
        <v>2.1299999999999999E-2</v>
      </c>
      <c r="DD55" s="17">
        <v>14.2</v>
      </c>
      <c r="DE55" s="17">
        <v>14.919420000000001</v>
      </c>
      <c r="DF55" s="17">
        <v>14.919409999999999</v>
      </c>
      <c r="DG55" s="17">
        <v>-0.71940999999999999</v>
      </c>
      <c r="DH55" s="17">
        <v>84</v>
      </c>
      <c r="DI55" s="17">
        <v>106.31363</v>
      </c>
      <c r="DJ55" s="17">
        <v>50.205300000000001</v>
      </c>
      <c r="DK55" s="17">
        <v>33.794699999999999</v>
      </c>
      <c r="DL55" s="17"/>
      <c r="DM55" s="17"/>
      <c r="DN55" s="17"/>
      <c r="DO55" s="17">
        <v>0</v>
      </c>
      <c r="DP55" s="17"/>
      <c r="DQ55" s="17"/>
      <c r="DR55" s="17"/>
      <c r="DS55" s="17">
        <v>0</v>
      </c>
      <c r="DT55" s="17"/>
      <c r="DU55" s="17"/>
      <c r="DV55" s="17"/>
      <c r="DW55" s="17">
        <v>0</v>
      </c>
      <c r="DX55" s="17"/>
      <c r="DY55" s="17"/>
      <c r="DZ55" s="17"/>
      <c r="EA55" s="17">
        <v>0</v>
      </c>
      <c r="EB55" s="17">
        <v>110.3</v>
      </c>
      <c r="EC55" s="17">
        <v>112.35728</v>
      </c>
      <c r="ED55" s="17">
        <v>112.35728</v>
      </c>
      <c r="EE55" s="17">
        <v>-2.05728</v>
      </c>
      <c r="EF55" s="17">
        <v>88.3</v>
      </c>
      <c r="EG55" s="17">
        <v>20.6204</v>
      </c>
      <c r="EH55" s="17">
        <v>20.619039999999998</v>
      </c>
      <c r="EI55" s="17">
        <v>67.680959999999999</v>
      </c>
      <c r="EJ55" s="17"/>
      <c r="EK55" s="17"/>
      <c r="EL55" s="17"/>
      <c r="EM55" s="17">
        <v>0</v>
      </c>
      <c r="EN55" s="17"/>
      <c r="EO55" s="17"/>
      <c r="EP55" s="17"/>
      <c r="EQ55" s="17">
        <v>0</v>
      </c>
      <c r="ER55" s="17"/>
      <c r="ES55" s="17"/>
      <c r="ET55" s="17"/>
      <c r="EU55" s="17">
        <v>0</v>
      </c>
      <c r="EV55" s="17">
        <v>6.4</v>
      </c>
      <c r="EW55" s="17">
        <v>6.39</v>
      </c>
      <c r="EX55" s="17">
        <v>6.39</v>
      </c>
      <c r="EY55" s="17">
        <v>0.01</v>
      </c>
      <c r="EZ55" s="17">
        <v>145.5</v>
      </c>
      <c r="FA55" s="17">
        <v>213.84124</v>
      </c>
      <c r="FB55" s="17">
        <v>288.65996000000001</v>
      </c>
      <c r="FC55" s="17">
        <v>-143.15996000000001</v>
      </c>
      <c r="FD55" s="17">
        <v>28</v>
      </c>
      <c r="FE55" s="17">
        <v>55.327390000000001</v>
      </c>
      <c r="FF55" s="17">
        <v>54.885109999999997</v>
      </c>
      <c r="FG55" s="17">
        <v>-26.885110000000001</v>
      </c>
      <c r="FH55" s="17">
        <v>151.4</v>
      </c>
      <c r="FI55" s="17">
        <v>151.21556000000001</v>
      </c>
      <c r="FJ55" s="17">
        <v>151.21485999999999</v>
      </c>
      <c r="FK55" s="17">
        <v>0.18514</v>
      </c>
      <c r="FL55" s="17">
        <v>26.8</v>
      </c>
      <c r="FM55" s="17">
        <v>33.01126</v>
      </c>
      <c r="FN55" s="17">
        <v>26.417359999999999</v>
      </c>
      <c r="FO55" s="17">
        <v>0.38263999999999998</v>
      </c>
      <c r="FP55" s="17">
        <v>17.2</v>
      </c>
      <c r="FQ55" s="17">
        <v>16.33278</v>
      </c>
      <c r="FR55" s="17">
        <v>17.210889999999999</v>
      </c>
      <c r="FS55" s="17">
        <v>-1.089E-2</v>
      </c>
      <c r="FT55" s="17">
        <v>18.8</v>
      </c>
      <c r="FU55" s="17">
        <v>17.96116</v>
      </c>
      <c r="FV55" s="17">
        <v>17.96116</v>
      </c>
      <c r="FW55" s="17">
        <v>0.83884000000000003</v>
      </c>
      <c r="FX55" s="17">
        <v>81.2</v>
      </c>
      <c r="FY55" s="17">
        <v>85.942250000000001</v>
      </c>
      <c r="FZ55" s="17">
        <v>81.321870000000004</v>
      </c>
      <c r="GA55" s="17">
        <v>-0.12187000000000001</v>
      </c>
      <c r="GB55" s="17"/>
      <c r="GC55" s="17"/>
      <c r="GD55" s="17"/>
      <c r="GE55" s="17">
        <v>0</v>
      </c>
      <c r="GF55" s="17"/>
      <c r="GG55" s="17"/>
      <c r="GH55" s="17"/>
      <c r="GI55" s="17">
        <v>0</v>
      </c>
      <c r="GJ55" s="17"/>
      <c r="GK55" s="17"/>
      <c r="GL55" s="17"/>
      <c r="GM55" s="17">
        <v>0</v>
      </c>
      <c r="GN55" s="17">
        <v>107.7</v>
      </c>
      <c r="GO55" s="17">
        <v>110.37475999999999</v>
      </c>
      <c r="GP55" s="17">
        <v>103.25498</v>
      </c>
      <c r="GQ55" s="17">
        <v>4.4450200000000004</v>
      </c>
      <c r="GR55" s="17">
        <v>7.4</v>
      </c>
      <c r="GS55" s="17">
        <v>6.5736800000000004</v>
      </c>
      <c r="GT55" s="17">
        <v>6.5736800000000004</v>
      </c>
      <c r="GU55" s="17">
        <v>0.82632000000000005</v>
      </c>
      <c r="GV55" s="17">
        <v>6</v>
      </c>
      <c r="GW55" s="17">
        <v>6.6261000000000001</v>
      </c>
      <c r="GX55" s="17">
        <v>6.6261000000000001</v>
      </c>
      <c r="GY55" s="17">
        <v>-0.62609999999999999</v>
      </c>
      <c r="GZ55" s="17">
        <v>17.7</v>
      </c>
      <c r="HA55" s="17">
        <v>18.00065</v>
      </c>
      <c r="HB55" s="17">
        <v>18.001249999999999</v>
      </c>
      <c r="HC55" s="17">
        <v>-0.30125000000000002</v>
      </c>
      <c r="HD55" s="17">
        <v>43.2</v>
      </c>
      <c r="HE55" s="17">
        <v>43.684170000000002</v>
      </c>
      <c r="HF55" s="17">
        <v>38.790089999999999</v>
      </c>
      <c r="HG55" s="17">
        <v>4.40991</v>
      </c>
      <c r="HH55" s="17">
        <v>2</v>
      </c>
      <c r="HI55" s="17">
        <v>1.97359</v>
      </c>
      <c r="HJ55" s="17">
        <v>1.97359</v>
      </c>
      <c r="HK55" s="17">
        <v>2.6409999999999999E-2</v>
      </c>
      <c r="HL55" s="17">
        <v>29.8</v>
      </c>
      <c r="HM55" s="17">
        <v>13.33126</v>
      </c>
      <c r="HN55" s="17">
        <v>13.33126</v>
      </c>
      <c r="HO55" s="17">
        <v>16.46874</v>
      </c>
      <c r="HP55" s="17">
        <v>66.5</v>
      </c>
      <c r="HQ55" s="17">
        <v>64.591729999999998</v>
      </c>
      <c r="HR55" s="17">
        <v>70.317610000000002</v>
      </c>
      <c r="HS55" s="17">
        <v>-3.8176100000000002</v>
      </c>
      <c r="HT55" s="17"/>
      <c r="HU55" s="17"/>
      <c r="HV55" s="17"/>
      <c r="HW55" s="17">
        <v>0</v>
      </c>
      <c r="HX55" s="17"/>
      <c r="HY55" s="17"/>
      <c r="HZ55" s="17"/>
      <c r="IA55" s="17">
        <v>0</v>
      </c>
      <c r="IB55" s="17">
        <v>77.900000000000006</v>
      </c>
      <c r="IC55" s="17">
        <v>47.74062</v>
      </c>
      <c r="ID55" s="17">
        <v>65.319199999999995</v>
      </c>
      <c r="IE55" s="17">
        <v>12.5808</v>
      </c>
      <c r="IF55" s="17"/>
      <c r="IG55" s="17"/>
      <c r="IH55" s="17"/>
      <c r="II55" s="17">
        <v>0</v>
      </c>
      <c r="IJ55" s="17"/>
      <c r="IK55" s="17"/>
      <c r="IL55" s="17"/>
      <c r="IM55" s="17">
        <v>0</v>
      </c>
      <c r="IN55" s="17">
        <v>0</v>
      </c>
      <c r="IO55" s="17"/>
      <c r="IP55" s="17"/>
      <c r="IQ55" s="17">
        <v>0</v>
      </c>
      <c r="IR55" s="17"/>
      <c r="IS55" s="17"/>
      <c r="IT55" s="17"/>
      <c r="IU55" s="17">
        <v>0</v>
      </c>
      <c r="IV55" s="17"/>
      <c r="IW55" s="17"/>
      <c r="IX55" s="17"/>
      <c r="IY55" s="17">
        <v>0</v>
      </c>
      <c r="IZ55" s="17"/>
      <c r="JA55" s="17"/>
      <c r="JB55" s="17"/>
      <c r="JC55" s="17">
        <v>0</v>
      </c>
      <c r="JD55" s="17">
        <v>84</v>
      </c>
      <c r="JE55" s="17">
        <v>88.649879999999996</v>
      </c>
      <c r="JF55" s="17">
        <v>88.649870000000007</v>
      </c>
      <c r="JG55" s="17">
        <v>-4.6498699999999999</v>
      </c>
      <c r="JH55" s="17">
        <v>175.7</v>
      </c>
      <c r="JI55" s="17">
        <v>185.03023999999999</v>
      </c>
      <c r="JJ55" s="17">
        <v>185.03018</v>
      </c>
      <c r="JK55" s="17">
        <v>-9.3301800000000004</v>
      </c>
      <c r="JL55" s="17">
        <v>173.4</v>
      </c>
      <c r="JM55" s="17">
        <v>185.03023999999999</v>
      </c>
      <c r="JN55" s="17">
        <v>185.03018</v>
      </c>
      <c r="JO55" s="17">
        <v>-11.630179999999999</v>
      </c>
      <c r="JP55" s="17">
        <v>200</v>
      </c>
      <c r="JQ55" s="17">
        <v>185.03023999999999</v>
      </c>
      <c r="JR55" s="17">
        <v>185.03018</v>
      </c>
      <c r="JS55" s="17">
        <v>14.96982</v>
      </c>
      <c r="JT55" s="17">
        <v>270.5</v>
      </c>
      <c r="JU55" s="17">
        <v>278.37882999999999</v>
      </c>
      <c r="JV55" s="17">
        <v>278.37873999999999</v>
      </c>
      <c r="JW55" s="17">
        <v>-7.8787399999999996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v>
      </c>
      <c r="KW55" s="17"/>
      <c r="KX55" s="17"/>
      <c r="KY55" s="17">
        <v>0</v>
      </c>
      <c r="KZ55" s="17"/>
      <c r="LA55" s="17"/>
      <c r="LB55" s="17"/>
      <c r="LC55" s="17">
        <v>0</v>
      </c>
      <c r="LD55" s="17">
        <v>4</v>
      </c>
      <c r="LE55" s="17">
        <v>3.1205099999999999</v>
      </c>
      <c r="LF55" s="17">
        <v>3.1204999999999998</v>
      </c>
      <c r="LG55" s="17">
        <v>0.87949999999999995</v>
      </c>
      <c r="LH55" s="17">
        <v>170.8</v>
      </c>
      <c r="LI55" s="17">
        <v>174.3938</v>
      </c>
      <c r="LJ55" s="17">
        <v>123.65374</v>
      </c>
      <c r="LK55" s="17">
        <v>47.146259999999998</v>
      </c>
      <c r="LL55" s="17">
        <v>75.2</v>
      </c>
      <c r="LM55" s="17">
        <v>83.501930000000002</v>
      </c>
      <c r="LN55" s="17">
        <v>73.892939999999996</v>
      </c>
      <c r="LO55" s="17">
        <v>1.3070600000000001</v>
      </c>
      <c r="LP55" s="17">
        <v>63.9</v>
      </c>
      <c r="LQ55" s="17">
        <v>67.133979999999994</v>
      </c>
      <c r="LR55" s="17">
        <v>67.133979999999994</v>
      </c>
      <c r="LS55" s="17">
        <v>-3.2339799999999999</v>
      </c>
      <c r="LT55" s="17">
        <v>47.3</v>
      </c>
      <c r="LU55" s="17">
        <v>48.413229999999999</v>
      </c>
      <c r="LV55" s="17">
        <v>48.413220000000003</v>
      </c>
      <c r="LW55" s="17">
        <v>-1.1132200000000001</v>
      </c>
      <c r="LX55" s="17">
        <v>30</v>
      </c>
      <c r="LY55" s="17">
        <v>29.951450000000001</v>
      </c>
      <c r="LZ55" s="17">
        <v>29.951450000000001</v>
      </c>
      <c r="MA55" s="17">
        <v>4.8550000000000003E-2</v>
      </c>
      <c r="MB55" s="17"/>
      <c r="MC55" s="17"/>
      <c r="MD55" s="17"/>
      <c r="ME55" s="17">
        <v>0</v>
      </c>
      <c r="MF55" s="17"/>
      <c r="MG55" s="17"/>
      <c r="MH55" s="17"/>
      <c r="MI55" s="17">
        <v>0</v>
      </c>
      <c r="MJ55" s="17"/>
      <c r="MK55" s="17"/>
      <c r="ML55" s="17"/>
      <c r="MM55" s="17">
        <v>0</v>
      </c>
      <c r="MN55" s="17">
        <v>146</v>
      </c>
      <c r="MO55" s="17">
        <v>151.08874</v>
      </c>
      <c r="MP55" s="17">
        <v>151.08873</v>
      </c>
      <c r="MQ55" s="17">
        <v>-5.08873</v>
      </c>
      <c r="MR55" s="17">
        <v>147.5</v>
      </c>
      <c r="MS55" s="17">
        <v>151.08874</v>
      </c>
      <c r="MT55" s="17">
        <v>151.08873</v>
      </c>
      <c r="MU55" s="17">
        <v>-3.58873</v>
      </c>
      <c r="MV55" s="17">
        <v>148.9</v>
      </c>
      <c r="MW55" s="17">
        <v>151.54246000000001</v>
      </c>
      <c r="MX55" s="17">
        <v>151.54245</v>
      </c>
      <c r="MY55" s="17">
        <v>-2.6424500000000002</v>
      </c>
      <c r="MZ55" s="17"/>
      <c r="NA55" s="17"/>
      <c r="NB55" s="17"/>
      <c r="NC55" s="17">
        <v>0</v>
      </c>
      <c r="ND55" s="17"/>
      <c r="NE55" s="17"/>
      <c r="NF55" s="17"/>
      <c r="NG55" s="17">
        <v>0</v>
      </c>
      <c r="NH55" s="17"/>
      <c r="NI55" s="17"/>
      <c r="NJ55" s="17"/>
      <c r="NK55" s="17">
        <v>0</v>
      </c>
      <c r="NL55" s="17"/>
      <c r="NM55" s="17"/>
      <c r="NN55" s="17"/>
      <c r="NO55" s="17">
        <v>0</v>
      </c>
      <c r="NP55" s="17">
        <v>0</v>
      </c>
      <c r="NQ55" s="17"/>
      <c r="NR55" s="17"/>
      <c r="NS55" s="17">
        <v>0</v>
      </c>
      <c r="NT55" s="17">
        <v>216.4</v>
      </c>
      <c r="NU55" s="17">
        <v>206.29037</v>
      </c>
      <c r="NV55" s="17">
        <v>206.29034999999999</v>
      </c>
      <c r="NW55" s="17">
        <v>10.10965</v>
      </c>
      <c r="NX55" s="17">
        <v>103.6</v>
      </c>
      <c r="NY55" s="17">
        <v>103.45493</v>
      </c>
      <c r="NZ55" s="17">
        <v>103.45492</v>
      </c>
      <c r="OA55" s="17">
        <v>0.14507999999999999</v>
      </c>
      <c r="OB55" s="17">
        <v>0</v>
      </c>
      <c r="OC55" s="17"/>
      <c r="OD55" s="17"/>
      <c r="OE55" s="17">
        <v>0</v>
      </c>
      <c r="OF55" s="17">
        <v>96.1</v>
      </c>
      <c r="OG55" s="17">
        <v>87.1</v>
      </c>
      <c r="OH55" s="17">
        <v>89.74</v>
      </c>
      <c r="OI55" s="17">
        <v>6.36</v>
      </c>
      <c r="OJ55" s="17">
        <v>0</v>
      </c>
      <c r="OK55" s="17"/>
      <c r="OL55" s="17"/>
      <c r="OM55" s="17">
        <v>0</v>
      </c>
      <c r="ON55" s="17">
        <v>0</v>
      </c>
      <c r="OO55" s="17"/>
      <c r="OP55" s="17">
        <v>1.0920000000000001</v>
      </c>
      <c r="OQ55" s="17">
        <v>-1.0920000000000001</v>
      </c>
      <c r="OR55" s="17">
        <v>0</v>
      </c>
      <c r="OS55" s="17"/>
      <c r="OT55" s="17"/>
      <c r="OU55" s="17">
        <v>0</v>
      </c>
      <c r="OV55" s="17">
        <v>20</v>
      </c>
      <c r="OW55" s="17">
        <v>17.475729999999999</v>
      </c>
      <c r="OX55" s="17">
        <v>17.475719999999999</v>
      </c>
      <c r="OY55" s="17">
        <v>2.5242800000000001</v>
      </c>
      <c r="OZ55" s="17">
        <v>20.6</v>
      </c>
      <c r="PA55" s="17">
        <v>21</v>
      </c>
      <c r="PB55" s="17">
        <v>19.417470000000002</v>
      </c>
      <c r="PC55" s="17">
        <v>1.1825300000000001</v>
      </c>
      <c r="PD55" s="17"/>
      <c r="PE55" s="17"/>
      <c r="PF55" s="17"/>
      <c r="PG55" s="17">
        <v>0</v>
      </c>
      <c r="PH55" s="17">
        <v>0</v>
      </c>
      <c r="PI55" s="17"/>
      <c r="PJ55" s="17"/>
      <c r="PK55" s="17">
        <v>0</v>
      </c>
      <c r="PL55" s="17"/>
      <c r="PM55" s="17"/>
      <c r="PN55" s="17"/>
      <c r="PO55" s="17">
        <v>0</v>
      </c>
      <c r="PP55" s="17">
        <v>1</v>
      </c>
      <c r="PQ55" s="17">
        <v>1.2</v>
      </c>
      <c r="PR55" s="17">
        <v>1.2</v>
      </c>
      <c r="PS55" s="17">
        <v>-0.2</v>
      </c>
      <c r="PT55" s="17">
        <v>3.3</v>
      </c>
      <c r="PU55" s="17">
        <v>2.5</v>
      </c>
      <c r="PV55" s="17">
        <v>2.5</v>
      </c>
      <c r="PW55" s="17">
        <v>0.8</v>
      </c>
      <c r="PX55" s="17">
        <v>2.7</v>
      </c>
      <c r="PY55" s="17">
        <v>2.8</v>
      </c>
      <c r="PZ55" s="17">
        <v>2.8</v>
      </c>
      <c r="QA55" s="17">
        <v>-0.1</v>
      </c>
      <c r="QB55" s="17"/>
      <c r="QC55" s="17"/>
      <c r="QD55" s="17"/>
      <c r="QE55" s="17">
        <v>0</v>
      </c>
      <c r="QF55" s="17">
        <v>20</v>
      </c>
      <c r="QG55" s="17">
        <v>19.417470000000002</v>
      </c>
      <c r="QH55" s="17">
        <v>19.417470000000002</v>
      </c>
      <c r="QI55" s="17">
        <v>0.58252999999999999</v>
      </c>
      <c r="QJ55" s="17">
        <v>18.899999999999999</v>
      </c>
      <c r="QK55" s="17">
        <v>19</v>
      </c>
      <c r="QL55" s="17">
        <v>17.475729999999999</v>
      </c>
      <c r="QM55" s="17">
        <v>1.4242699999999999</v>
      </c>
      <c r="QN55" s="17">
        <v>3.5</v>
      </c>
      <c r="QO55" s="17">
        <v>3.5</v>
      </c>
      <c r="QP55" s="17">
        <v>3.5</v>
      </c>
      <c r="QQ55" s="17">
        <v>0</v>
      </c>
      <c r="QR55" s="17">
        <v>18.600000000000001</v>
      </c>
      <c r="QS55" s="17">
        <v>17.96116</v>
      </c>
      <c r="QT55" s="17">
        <v>17.96116</v>
      </c>
      <c r="QU55" s="17">
        <v>0.63883999999999996</v>
      </c>
      <c r="QV55" s="17">
        <v>0</v>
      </c>
      <c r="QW55" s="17"/>
      <c r="QX55" s="17"/>
      <c r="QY55" s="17">
        <v>0</v>
      </c>
      <c r="QZ55" s="17">
        <v>0</v>
      </c>
      <c r="RA55" s="17"/>
      <c r="RB55" s="17"/>
      <c r="RC55" s="17">
        <v>0</v>
      </c>
      <c r="RD55" s="17">
        <v>30.1</v>
      </c>
      <c r="RE55" s="17">
        <v>23.4</v>
      </c>
      <c r="RF55" s="17">
        <v>22.053000000000001</v>
      </c>
      <c r="RG55" s="17">
        <v>8.0470000000000006</v>
      </c>
      <c r="RH55" s="17">
        <v>86.7</v>
      </c>
      <c r="RI55" s="17">
        <v>64.7</v>
      </c>
      <c r="RJ55" s="17">
        <v>62.091999999999999</v>
      </c>
      <c r="RK55" s="17">
        <v>24.608000000000001</v>
      </c>
      <c r="RL55" s="17">
        <v>0</v>
      </c>
      <c r="RM55" s="17"/>
      <c r="RN55" s="17"/>
      <c r="RO55" s="17">
        <v>0</v>
      </c>
      <c r="RP55" s="17">
        <v>3.2</v>
      </c>
      <c r="RQ55" s="17">
        <v>3</v>
      </c>
      <c r="RR55" s="17">
        <v>3</v>
      </c>
      <c r="RS55" s="17">
        <v>0.2</v>
      </c>
      <c r="RT55" s="17">
        <v>18.899999999999999</v>
      </c>
      <c r="RU55" s="17">
        <v>11.04278</v>
      </c>
      <c r="RV55" s="17">
        <v>15.108840000000001</v>
      </c>
      <c r="RW55" s="17">
        <v>3.7911600000000001</v>
      </c>
      <c r="RX55" s="17">
        <v>2.7</v>
      </c>
      <c r="RY55" s="17">
        <v>2</v>
      </c>
      <c r="RZ55" s="17">
        <v>2</v>
      </c>
      <c r="SA55" s="17">
        <v>0.7</v>
      </c>
      <c r="SB55" s="17"/>
      <c r="SC55" s="17"/>
      <c r="SD55" s="17"/>
      <c r="SE55" s="17">
        <v>0</v>
      </c>
      <c r="SF55" s="17">
        <v>10.9</v>
      </c>
      <c r="SG55" s="17">
        <v>12.038830000000001</v>
      </c>
      <c r="SH55" s="17">
        <v>12.038830000000001</v>
      </c>
      <c r="SI55" s="17">
        <v>-1.13883</v>
      </c>
      <c r="SJ55" s="17">
        <v>9.1999999999999993</v>
      </c>
      <c r="SK55" s="17">
        <v>6.7</v>
      </c>
      <c r="SL55" s="17">
        <v>6.7</v>
      </c>
      <c r="SM55" s="17">
        <v>2.5</v>
      </c>
      <c r="SN55" s="17">
        <v>10.4</v>
      </c>
      <c r="SO55" s="17">
        <v>12.621359999999999</v>
      </c>
      <c r="SP55" s="17">
        <v>12.621359999999999</v>
      </c>
      <c r="SQ55" s="17">
        <v>-2.2213599999999998</v>
      </c>
      <c r="SR55" s="17">
        <v>14.9</v>
      </c>
      <c r="SS55" s="17">
        <v>16.504850000000001</v>
      </c>
      <c r="ST55" s="17">
        <v>16.504850000000001</v>
      </c>
      <c r="SU55" s="17">
        <v>-1.6048500000000001</v>
      </c>
      <c r="SV55" s="17">
        <v>16</v>
      </c>
      <c r="SW55" s="17">
        <v>16.310680000000001</v>
      </c>
      <c r="SX55" s="17">
        <v>16.310680000000001</v>
      </c>
      <c r="SY55" s="17">
        <v>-0.31068000000000001</v>
      </c>
      <c r="SZ55" s="17">
        <v>10.5</v>
      </c>
      <c r="TA55" s="17">
        <v>15.23</v>
      </c>
      <c r="TB55" s="17">
        <v>15.23</v>
      </c>
      <c r="TC55" s="17">
        <v>-4.7300000000000004</v>
      </c>
      <c r="TD55" s="17">
        <v>68.900000000000006</v>
      </c>
      <c r="TE55" s="17">
        <v>39.213000000000001</v>
      </c>
      <c r="TF55" s="17">
        <v>39.213000000000001</v>
      </c>
      <c r="TG55" s="17">
        <v>29.687000000000001</v>
      </c>
      <c r="TH55" s="17">
        <v>0</v>
      </c>
      <c r="TI55" s="17"/>
      <c r="TJ55" s="17"/>
      <c r="TK55" s="17">
        <v>0</v>
      </c>
      <c r="TL55" s="17">
        <v>67.900000000000006</v>
      </c>
      <c r="TM55" s="17">
        <v>46.8</v>
      </c>
      <c r="TN55" s="17">
        <v>49.03</v>
      </c>
      <c r="TO55" s="17">
        <v>18.87</v>
      </c>
      <c r="TP55" s="17">
        <v>87.9</v>
      </c>
      <c r="TQ55" s="17">
        <v>71.3</v>
      </c>
      <c r="TR55" s="17">
        <v>71.385000000000005</v>
      </c>
      <c r="TS55" s="17">
        <v>16.515000000000001</v>
      </c>
      <c r="TT55" s="17">
        <v>5.6</v>
      </c>
      <c r="TU55" s="17">
        <v>2.2999999999999998</v>
      </c>
      <c r="TV55" s="17">
        <v>2.294</v>
      </c>
      <c r="TW55" s="17">
        <v>3.306</v>
      </c>
      <c r="TX55" s="17">
        <v>4.3</v>
      </c>
      <c r="TY55" s="17">
        <v>2.8370000000000002</v>
      </c>
      <c r="TZ55" s="17">
        <v>2.8370000000000002</v>
      </c>
      <c r="UA55" s="17">
        <v>1.4630000000000001</v>
      </c>
      <c r="UB55" s="17">
        <v>20.9</v>
      </c>
      <c r="UC55" s="17">
        <v>21</v>
      </c>
      <c r="UD55" s="17">
        <v>21</v>
      </c>
      <c r="UE55" s="17">
        <v>-0.1</v>
      </c>
      <c r="UF55" s="17">
        <v>7.6</v>
      </c>
      <c r="UG55" s="17">
        <v>7</v>
      </c>
      <c r="UH55" s="17">
        <v>7</v>
      </c>
      <c r="UI55" s="17">
        <v>0.6</v>
      </c>
      <c r="UJ55" s="17">
        <v>7.7</v>
      </c>
      <c r="UK55" s="17">
        <v>6.9</v>
      </c>
      <c r="UL55" s="17">
        <v>6.9</v>
      </c>
      <c r="UM55" s="17">
        <v>0.8</v>
      </c>
      <c r="UN55" s="17">
        <v>18.899999999999999</v>
      </c>
      <c r="UO55" s="17">
        <v>20</v>
      </c>
      <c r="UP55" s="17">
        <v>9.9029100000000003</v>
      </c>
      <c r="UQ55" s="17">
        <v>8.99709</v>
      </c>
      <c r="UR55" s="17">
        <v>19.7</v>
      </c>
      <c r="US55" s="17">
        <v>20</v>
      </c>
      <c r="UT55" s="17">
        <v>9.9029100000000003</v>
      </c>
      <c r="UU55" s="17">
        <v>9.7970900000000007</v>
      </c>
      <c r="UV55" s="17">
        <v>19.7</v>
      </c>
      <c r="UW55" s="17">
        <v>20</v>
      </c>
      <c r="UX55" s="17">
        <v>10</v>
      </c>
      <c r="UY55" s="17">
        <v>9.6999999999999993</v>
      </c>
      <c r="UZ55" s="17">
        <v>0</v>
      </c>
      <c r="VA55" s="17"/>
      <c r="VB55" s="17">
        <v>0.95699999999999996</v>
      </c>
      <c r="VC55" s="17">
        <v>-0.95699999999999996</v>
      </c>
      <c r="VD55" s="17"/>
      <c r="VE55" s="17"/>
      <c r="VF55" s="17"/>
      <c r="VG55" s="17">
        <v>0</v>
      </c>
      <c r="VH55" s="17">
        <v>0</v>
      </c>
      <c r="VI55" s="17"/>
      <c r="VJ55" s="17"/>
      <c r="VK55" s="17">
        <v>0</v>
      </c>
      <c r="VL55" s="17">
        <v>0</v>
      </c>
      <c r="VM55" s="17"/>
      <c r="VN55" s="17"/>
      <c r="VO55" s="17">
        <v>0</v>
      </c>
      <c r="VP55" s="17">
        <v>0.6</v>
      </c>
      <c r="VQ55" s="17">
        <v>0.6</v>
      </c>
      <c r="VR55" s="17">
        <v>0.6</v>
      </c>
      <c r="VS55" s="17">
        <v>0</v>
      </c>
      <c r="VT55" s="17">
        <v>25.9</v>
      </c>
      <c r="VU55" s="17">
        <v>47.89</v>
      </c>
      <c r="VV55" s="17">
        <v>69.753</v>
      </c>
      <c r="VW55" s="17">
        <v>-43.853000000000002</v>
      </c>
      <c r="VX55" s="17">
        <v>31.9</v>
      </c>
      <c r="VY55" s="17">
        <v>50.7</v>
      </c>
      <c r="VZ55" s="17">
        <v>62.725000000000001</v>
      </c>
      <c r="WA55" s="17">
        <v>-30.824999999999999</v>
      </c>
      <c r="WB55" s="17">
        <v>0</v>
      </c>
      <c r="WC55" s="17"/>
      <c r="WD55" s="17"/>
      <c r="WE55" s="17">
        <v>0</v>
      </c>
      <c r="WF55" s="17">
        <v>1.1000000000000001</v>
      </c>
      <c r="WG55" s="17">
        <v>1.4490000000000001</v>
      </c>
      <c r="WH55" s="17">
        <v>1.4490000000000001</v>
      </c>
      <c r="WI55" s="17">
        <v>-0.34899999999999998</v>
      </c>
      <c r="WJ55" s="17"/>
      <c r="WK55" s="17"/>
      <c r="WL55" s="17"/>
      <c r="WM55" s="17">
        <v>0</v>
      </c>
      <c r="WN55" s="17">
        <v>1.8</v>
      </c>
      <c r="WO55" s="17">
        <v>2.4</v>
      </c>
      <c r="WP55" s="17">
        <v>2.4</v>
      </c>
      <c r="WQ55" s="17">
        <v>-0.6</v>
      </c>
      <c r="WR55" s="17">
        <v>1</v>
      </c>
      <c r="WS55" s="17">
        <v>1.4</v>
      </c>
      <c r="WT55" s="17">
        <v>1.4</v>
      </c>
      <c r="WU55" s="17">
        <v>-0.4</v>
      </c>
      <c r="WV55" s="17">
        <v>0</v>
      </c>
      <c r="WW55" s="17"/>
      <c r="WX55" s="17"/>
      <c r="WY55" s="17">
        <v>0</v>
      </c>
      <c r="WZ55" s="17">
        <v>6.1</v>
      </c>
      <c r="XA55" s="17">
        <v>6.5</v>
      </c>
      <c r="XB55" s="17">
        <v>6.5</v>
      </c>
      <c r="XC55" s="17">
        <v>-0.4</v>
      </c>
      <c r="XD55" s="17">
        <v>18.8</v>
      </c>
      <c r="XE55" s="17">
        <v>18.4466</v>
      </c>
      <c r="XF55" s="17">
        <v>18.4466</v>
      </c>
      <c r="XG55" s="17">
        <v>0.35339999999999999</v>
      </c>
      <c r="XH55" s="17">
        <v>7.8</v>
      </c>
      <c r="XI55" s="17">
        <v>10.8</v>
      </c>
      <c r="XJ55" s="17">
        <v>10.8</v>
      </c>
      <c r="XK55" s="17">
        <v>-3</v>
      </c>
      <c r="XL55" s="17">
        <v>28.68</v>
      </c>
      <c r="XM55" s="17">
        <v>29</v>
      </c>
      <c r="XN55" s="17">
        <v>29</v>
      </c>
      <c r="XO55" s="17">
        <v>-0.32</v>
      </c>
      <c r="XP55" s="17">
        <v>33.06</v>
      </c>
      <c r="XQ55" s="17">
        <v>29</v>
      </c>
      <c r="XR55" s="17">
        <v>29</v>
      </c>
      <c r="XS55" s="17">
        <v>4.0599999999999996</v>
      </c>
      <c r="XT55" s="17">
        <v>15.3</v>
      </c>
      <c r="XU55" s="17">
        <v>14</v>
      </c>
      <c r="XV55" s="17">
        <v>14</v>
      </c>
      <c r="XW55" s="17">
        <v>1.3</v>
      </c>
      <c r="XX55" s="17">
        <v>0</v>
      </c>
      <c r="XY55" s="17">
        <v>19</v>
      </c>
      <c r="XZ55" s="17">
        <v>19</v>
      </c>
      <c r="YA55" s="17">
        <v>-19</v>
      </c>
      <c r="YB55" s="17">
        <v>6.7</v>
      </c>
      <c r="YC55" s="17"/>
      <c r="YD55" s="17"/>
      <c r="YE55" s="17">
        <v>6.7</v>
      </c>
      <c r="YF55" s="17">
        <v>11</v>
      </c>
      <c r="YG55" s="17">
        <v>11</v>
      </c>
      <c r="YH55" s="17">
        <v>11</v>
      </c>
      <c r="YI55" s="17">
        <v>0</v>
      </c>
    </row>
    <row r="56" spans="1:659" ht="24" customHeight="1" x14ac:dyDescent="0.25">
      <c r="A56" s="1"/>
      <c r="B56" s="18" t="s">
        <v>869</v>
      </c>
      <c r="C56" s="18" t="s">
        <v>75</v>
      </c>
      <c r="D56" s="19">
        <v>200.7</v>
      </c>
      <c r="E56" s="19">
        <v>203.20388</v>
      </c>
      <c r="F56" s="19">
        <v>203.20388</v>
      </c>
      <c r="G56" s="19">
        <v>-2.5038800000000001</v>
      </c>
      <c r="H56" s="19">
        <v>615.5</v>
      </c>
      <c r="I56" s="19">
        <v>635.02589999999998</v>
      </c>
      <c r="J56" s="19">
        <v>635.02589999999998</v>
      </c>
      <c r="K56" s="19">
        <v>-19.5259</v>
      </c>
      <c r="L56" s="19">
        <v>212.1</v>
      </c>
      <c r="M56" s="19">
        <v>206.58520999999999</v>
      </c>
      <c r="N56" s="19">
        <v>206.58520999999999</v>
      </c>
      <c r="O56" s="19">
        <v>5.5147899999999996</v>
      </c>
      <c r="P56" s="19"/>
      <c r="Q56" s="19"/>
      <c r="R56" s="19"/>
      <c r="S56" s="19">
        <v>0</v>
      </c>
      <c r="T56" s="19"/>
      <c r="U56" s="19"/>
      <c r="V56" s="19"/>
      <c r="W56" s="19">
        <v>0</v>
      </c>
      <c r="X56" s="19">
        <v>90.2</v>
      </c>
      <c r="Y56" s="19">
        <v>91.778639999999996</v>
      </c>
      <c r="Z56" s="19">
        <v>91.778630000000007</v>
      </c>
      <c r="AA56" s="19">
        <v>-1.57863</v>
      </c>
      <c r="AB56" s="19">
        <v>191</v>
      </c>
      <c r="AC56" s="19">
        <v>190.00198</v>
      </c>
      <c r="AD56" s="19">
        <v>182.72800000000001</v>
      </c>
      <c r="AE56" s="19">
        <v>8.2720000000000002</v>
      </c>
      <c r="AF56" s="19"/>
      <c r="AG56" s="19"/>
      <c r="AH56" s="19"/>
      <c r="AI56" s="19">
        <v>0</v>
      </c>
      <c r="AJ56" s="19"/>
      <c r="AK56" s="19"/>
      <c r="AL56" s="19"/>
      <c r="AM56" s="19">
        <v>0</v>
      </c>
      <c r="AN56" s="19">
        <v>108.3</v>
      </c>
      <c r="AO56" s="19">
        <v>156.53943000000001</v>
      </c>
      <c r="AP56" s="19">
        <v>181.78542999999999</v>
      </c>
      <c r="AQ56" s="19">
        <v>-73.485429999999994</v>
      </c>
      <c r="AR56" s="19">
        <v>108.7</v>
      </c>
      <c r="AS56" s="19">
        <v>156.53943000000001</v>
      </c>
      <c r="AT56" s="19">
        <v>181.78542999999999</v>
      </c>
      <c r="AU56" s="19">
        <v>-73.085430000000002</v>
      </c>
      <c r="AV56" s="19">
        <v>108.7</v>
      </c>
      <c r="AW56" s="19">
        <v>156.53943000000001</v>
      </c>
      <c r="AX56" s="19">
        <v>181.78542999999999</v>
      </c>
      <c r="AY56" s="19">
        <v>-73.085430000000002</v>
      </c>
      <c r="AZ56" s="19">
        <v>214.5</v>
      </c>
      <c r="BA56" s="19">
        <v>235.51428000000001</v>
      </c>
      <c r="BB56" s="19">
        <v>273.49698999999998</v>
      </c>
      <c r="BC56" s="19">
        <v>-58.996989999999997</v>
      </c>
      <c r="BD56" s="19">
        <v>0</v>
      </c>
      <c r="BE56" s="19"/>
      <c r="BF56" s="19"/>
      <c r="BG56" s="19">
        <v>0</v>
      </c>
      <c r="BH56" s="19"/>
      <c r="BI56" s="19"/>
      <c r="BJ56" s="19"/>
      <c r="BK56" s="19">
        <v>0</v>
      </c>
      <c r="BL56" s="19">
        <v>337.4</v>
      </c>
      <c r="BM56" s="19">
        <v>274.80371000000002</v>
      </c>
      <c r="BN56" s="19">
        <v>368.39931000000001</v>
      </c>
      <c r="BO56" s="19">
        <v>-30.999310000000001</v>
      </c>
      <c r="BP56" s="19">
        <v>5.9</v>
      </c>
      <c r="BQ56" s="19">
        <v>9.6366700000000005</v>
      </c>
      <c r="BR56" s="19">
        <v>5.4625000000000004</v>
      </c>
      <c r="BS56" s="19">
        <v>0.4375</v>
      </c>
      <c r="BT56" s="19"/>
      <c r="BU56" s="19"/>
      <c r="BV56" s="19"/>
      <c r="BW56" s="19">
        <v>0</v>
      </c>
      <c r="BX56" s="19"/>
      <c r="BY56" s="19"/>
      <c r="BZ56" s="19"/>
      <c r="CA56" s="19">
        <v>0</v>
      </c>
      <c r="CB56" s="19"/>
      <c r="CC56" s="19"/>
      <c r="CD56" s="19"/>
      <c r="CE56" s="19">
        <v>0</v>
      </c>
      <c r="CF56" s="19"/>
      <c r="CG56" s="19"/>
      <c r="CH56" s="19"/>
      <c r="CI56" s="19">
        <v>0</v>
      </c>
      <c r="CJ56" s="19">
        <v>147.9</v>
      </c>
      <c r="CK56" s="19">
        <v>157.27735999999999</v>
      </c>
      <c r="CL56" s="19">
        <v>148.8219</v>
      </c>
      <c r="CM56" s="19">
        <v>-0.92190000000000005</v>
      </c>
      <c r="CN56" s="19">
        <v>6.9</v>
      </c>
      <c r="CO56" s="19">
        <v>5.1333399999999996</v>
      </c>
      <c r="CP56" s="19">
        <v>5.1333399999999996</v>
      </c>
      <c r="CQ56" s="19">
        <v>1.7666599999999999</v>
      </c>
      <c r="CR56" s="19">
        <v>6</v>
      </c>
      <c r="CS56" s="19">
        <v>2.8177599999999998</v>
      </c>
      <c r="CT56" s="19">
        <v>2.8177500000000002</v>
      </c>
      <c r="CU56" s="19">
        <v>3.1822499999999998</v>
      </c>
      <c r="CV56" s="19">
        <v>5.6</v>
      </c>
      <c r="CW56" s="19">
        <v>5.6000100000000002</v>
      </c>
      <c r="CX56" s="19">
        <v>5.6000100000000002</v>
      </c>
      <c r="CY56" s="19">
        <v>-1.0000000000000001E-5</v>
      </c>
      <c r="CZ56" s="19">
        <v>6.9</v>
      </c>
      <c r="DA56" s="19">
        <v>6.8787000000000003</v>
      </c>
      <c r="DB56" s="19">
        <v>6.8787000000000003</v>
      </c>
      <c r="DC56" s="19">
        <v>2.1299999999999999E-2</v>
      </c>
      <c r="DD56" s="19">
        <v>14.4</v>
      </c>
      <c r="DE56" s="19">
        <v>14.919420000000001</v>
      </c>
      <c r="DF56" s="19">
        <v>14.919409999999999</v>
      </c>
      <c r="DG56" s="19">
        <v>-0.51941000000000004</v>
      </c>
      <c r="DH56" s="19">
        <v>88.4</v>
      </c>
      <c r="DI56" s="19">
        <v>106.31694</v>
      </c>
      <c r="DJ56" s="19">
        <v>64.989750000000001</v>
      </c>
      <c r="DK56" s="19">
        <v>23.410250000000001</v>
      </c>
      <c r="DL56" s="19"/>
      <c r="DM56" s="19"/>
      <c r="DN56" s="19"/>
      <c r="DO56" s="19">
        <v>0</v>
      </c>
      <c r="DP56" s="19"/>
      <c r="DQ56" s="19"/>
      <c r="DR56" s="19"/>
      <c r="DS56" s="19">
        <v>0</v>
      </c>
      <c r="DT56" s="19"/>
      <c r="DU56" s="19"/>
      <c r="DV56" s="19"/>
      <c r="DW56" s="19">
        <v>0</v>
      </c>
      <c r="DX56" s="19"/>
      <c r="DY56" s="19"/>
      <c r="DZ56" s="19"/>
      <c r="EA56" s="19">
        <v>0</v>
      </c>
      <c r="EB56" s="19">
        <v>109.9</v>
      </c>
      <c r="EC56" s="19">
        <v>112.35728</v>
      </c>
      <c r="ED56" s="19">
        <v>112.35728</v>
      </c>
      <c r="EE56" s="19">
        <v>-2.4572799999999999</v>
      </c>
      <c r="EF56" s="19">
        <v>50.6</v>
      </c>
      <c r="EG56" s="19"/>
      <c r="EH56" s="19">
        <v>68.883610000000004</v>
      </c>
      <c r="EI56" s="19">
        <v>-18.283609999999999</v>
      </c>
      <c r="EJ56" s="19"/>
      <c r="EK56" s="19"/>
      <c r="EL56" s="19"/>
      <c r="EM56" s="19">
        <v>0</v>
      </c>
      <c r="EN56" s="19"/>
      <c r="EO56" s="19"/>
      <c r="EP56" s="19"/>
      <c r="EQ56" s="19">
        <v>0</v>
      </c>
      <c r="ER56" s="19"/>
      <c r="ES56" s="19"/>
      <c r="ET56" s="19"/>
      <c r="EU56" s="19">
        <v>0</v>
      </c>
      <c r="EV56" s="19">
        <v>6.4</v>
      </c>
      <c r="EW56" s="19">
        <v>6.39</v>
      </c>
      <c r="EX56" s="19">
        <v>6.39</v>
      </c>
      <c r="EY56" s="19">
        <v>0.01</v>
      </c>
      <c r="EZ56" s="19">
        <v>146.1</v>
      </c>
      <c r="FA56" s="19">
        <v>208.10093000000001</v>
      </c>
      <c r="FB56" s="19">
        <v>288.65996999999999</v>
      </c>
      <c r="FC56" s="19">
        <v>-142.55996999999999</v>
      </c>
      <c r="FD56" s="19">
        <v>52.1</v>
      </c>
      <c r="FE56" s="19">
        <v>55.327390000000001</v>
      </c>
      <c r="FF56" s="19">
        <v>54.885109999999997</v>
      </c>
      <c r="FG56" s="19">
        <v>-2.78511</v>
      </c>
      <c r="FH56" s="19">
        <v>149.6</v>
      </c>
      <c r="FI56" s="19">
        <v>151.21556000000001</v>
      </c>
      <c r="FJ56" s="19">
        <v>151.21498</v>
      </c>
      <c r="FK56" s="19">
        <v>-1.6149800000000001</v>
      </c>
      <c r="FL56" s="19">
        <v>27.7</v>
      </c>
      <c r="FM56" s="19">
        <v>33.01126</v>
      </c>
      <c r="FN56" s="19">
        <v>26.417359999999999</v>
      </c>
      <c r="FO56" s="19">
        <v>1.28264</v>
      </c>
      <c r="FP56" s="19">
        <v>18.399999999999999</v>
      </c>
      <c r="FQ56" s="19">
        <v>16.33278</v>
      </c>
      <c r="FR56" s="19">
        <v>17.210889999999999</v>
      </c>
      <c r="FS56" s="19">
        <v>1.1891099999999999</v>
      </c>
      <c r="FT56" s="19">
        <v>18.8</v>
      </c>
      <c r="FU56" s="19">
        <v>17.96116</v>
      </c>
      <c r="FV56" s="19">
        <v>17.96116</v>
      </c>
      <c r="FW56" s="19">
        <v>0.83884000000000003</v>
      </c>
      <c r="FX56" s="19">
        <v>79.099999999999994</v>
      </c>
      <c r="FY56" s="19">
        <v>85.942250000000001</v>
      </c>
      <c r="FZ56" s="19">
        <v>81.321870000000004</v>
      </c>
      <c r="GA56" s="19">
        <v>-2.22187</v>
      </c>
      <c r="GB56" s="19"/>
      <c r="GC56" s="19"/>
      <c r="GD56" s="19"/>
      <c r="GE56" s="19">
        <v>0</v>
      </c>
      <c r="GF56" s="19"/>
      <c r="GG56" s="19"/>
      <c r="GH56" s="19"/>
      <c r="GI56" s="19">
        <v>0</v>
      </c>
      <c r="GJ56" s="19"/>
      <c r="GK56" s="19"/>
      <c r="GL56" s="19"/>
      <c r="GM56" s="19">
        <v>0</v>
      </c>
      <c r="GN56" s="19">
        <v>106.6</v>
      </c>
      <c r="GO56" s="19">
        <v>110.37475999999999</v>
      </c>
      <c r="GP56" s="19">
        <v>103.25498</v>
      </c>
      <c r="GQ56" s="19">
        <v>3.3450199999999999</v>
      </c>
      <c r="GR56" s="19">
        <v>7.4</v>
      </c>
      <c r="GS56" s="19">
        <v>6.5736800000000004</v>
      </c>
      <c r="GT56" s="19">
        <v>6.5736800000000004</v>
      </c>
      <c r="GU56" s="19">
        <v>0.82632000000000005</v>
      </c>
      <c r="GV56" s="19">
        <v>6</v>
      </c>
      <c r="GW56" s="19">
        <v>6.6261000000000001</v>
      </c>
      <c r="GX56" s="19">
        <v>6.6261000000000001</v>
      </c>
      <c r="GY56" s="19">
        <v>-0.62609999999999999</v>
      </c>
      <c r="GZ56" s="19">
        <v>33.5</v>
      </c>
      <c r="HA56" s="19"/>
      <c r="HB56" s="19">
        <v>24.74371</v>
      </c>
      <c r="HC56" s="19">
        <v>8.7562899999999999</v>
      </c>
      <c r="HD56" s="19">
        <v>42.6</v>
      </c>
      <c r="HE56" s="19">
        <v>43.684170000000002</v>
      </c>
      <c r="HF56" s="19">
        <v>38.790089999999999</v>
      </c>
      <c r="HG56" s="19">
        <v>3.8099099999999999</v>
      </c>
      <c r="HH56" s="19">
        <v>2</v>
      </c>
      <c r="HI56" s="19">
        <v>1.97359</v>
      </c>
      <c r="HJ56" s="19">
        <v>1.97359</v>
      </c>
      <c r="HK56" s="19">
        <v>2.6409999999999999E-2</v>
      </c>
      <c r="HL56" s="19">
        <v>11.7</v>
      </c>
      <c r="HM56" s="19">
        <v>13.33126</v>
      </c>
      <c r="HN56" s="19">
        <v>13.33126</v>
      </c>
      <c r="HO56" s="19">
        <v>-1.6312599999999999</v>
      </c>
      <c r="HP56" s="19">
        <v>64.099999999999994</v>
      </c>
      <c r="HQ56" s="19">
        <v>64.591729999999998</v>
      </c>
      <c r="HR56" s="19">
        <v>70.607150000000004</v>
      </c>
      <c r="HS56" s="19">
        <v>-6.5071500000000002</v>
      </c>
      <c r="HT56" s="19"/>
      <c r="HU56" s="19"/>
      <c r="HV56" s="19"/>
      <c r="HW56" s="19">
        <v>0</v>
      </c>
      <c r="HX56" s="19"/>
      <c r="HY56" s="19"/>
      <c r="HZ56" s="19"/>
      <c r="IA56" s="19">
        <v>0</v>
      </c>
      <c r="IB56" s="19">
        <v>76.7</v>
      </c>
      <c r="IC56" s="19">
        <v>4.6391799999999996</v>
      </c>
      <c r="ID56" s="19">
        <v>85.481200000000001</v>
      </c>
      <c r="IE56" s="19">
        <v>-8.7812000000000001</v>
      </c>
      <c r="IF56" s="19"/>
      <c r="IG56" s="19"/>
      <c r="IH56" s="19"/>
      <c r="II56" s="19">
        <v>0</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83.6</v>
      </c>
      <c r="JE56" s="19">
        <v>88.649879999999996</v>
      </c>
      <c r="JF56" s="19">
        <v>88.649870000000007</v>
      </c>
      <c r="JG56" s="19">
        <v>-5.0498700000000003</v>
      </c>
      <c r="JH56" s="19">
        <v>175.3</v>
      </c>
      <c r="JI56" s="19">
        <v>185.12341000000001</v>
      </c>
      <c r="JJ56" s="19">
        <v>188.58573000000001</v>
      </c>
      <c r="JK56" s="19">
        <v>-13.285729999999999</v>
      </c>
      <c r="JL56" s="19">
        <v>173.1</v>
      </c>
      <c r="JM56" s="19">
        <v>185.12341000000001</v>
      </c>
      <c r="JN56" s="19"/>
      <c r="JO56" s="19">
        <v>173.1</v>
      </c>
      <c r="JP56" s="19">
        <v>200</v>
      </c>
      <c r="JQ56" s="19">
        <v>185.12341000000001</v>
      </c>
      <c r="JR56" s="19">
        <v>188.58573000000001</v>
      </c>
      <c r="JS56" s="19">
        <v>11.41427</v>
      </c>
      <c r="JT56" s="19">
        <v>271.8</v>
      </c>
      <c r="JU56" s="19">
        <v>278.51900999999998</v>
      </c>
      <c r="JV56" s="19">
        <v>189.15205</v>
      </c>
      <c r="JW56" s="19">
        <v>82.647949999999994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v>
      </c>
      <c r="KW56" s="19"/>
      <c r="KX56" s="19"/>
      <c r="KY56" s="19">
        <v>0</v>
      </c>
      <c r="KZ56" s="19"/>
      <c r="LA56" s="19"/>
      <c r="LB56" s="19"/>
      <c r="LC56" s="19">
        <v>0</v>
      </c>
      <c r="LD56" s="19">
        <v>3.9</v>
      </c>
      <c r="LE56" s="19">
        <v>3.1205099999999999</v>
      </c>
      <c r="LF56" s="19">
        <v>3.1204999999999998</v>
      </c>
      <c r="LG56" s="19">
        <v>0.77949999999999997</v>
      </c>
      <c r="LH56" s="19">
        <v>122.2</v>
      </c>
      <c r="LI56" s="19">
        <v>162.15888000000001</v>
      </c>
      <c r="LJ56" s="19">
        <v>113.69906</v>
      </c>
      <c r="LK56" s="19">
        <v>8.5009399999999999</v>
      </c>
      <c r="LL56" s="19">
        <v>67.599999999999994</v>
      </c>
      <c r="LM56" s="19">
        <v>83.331680000000006</v>
      </c>
      <c r="LN56" s="19">
        <v>95.655820000000006</v>
      </c>
      <c r="LO56" s="19">
        <v>-28.055820000000001</v>
      </c>
      <c r="LP56" s="19">
        <v>63.1</v>
      </c>
      <c r="LQ56" s="19">
        <v>67.133979999999994</v>
      </c>
      <c r="LR56" s="19">
        <v>67.133979999999994</v>
      </c>
      <c r="LS56" s="19">
        <v>-4.0339799999999997</v>
      </c>
      <c r="LT56" s="19">
        <v>47.1</v>
      </c>
      <c r="LU56" s="19">
        <v>48.413229999999999</v>
      </c>
      <c r="LV56" s="19">
        <v>48.413220000000003</v>
      </c>
      <c r="LW56" s="19">
        <v>-1.3132200000000001</v>
      </c>
      <c r="LX56" s="19">
        <v>29.6</v>
      </c>
      <c r="LY56" s="19">
        <v>29.951450000000001</v>
      </c>
      <c r="LZ56" s="19">
        <v>29.951450000000001</v>
      </c>
      <c r="MA56" s="19">
        <v>-0.35144999999999998</v>
      </c>
      <c r="MB56" s="19"/>
      <c r="MC56" s="19"/>
      <c r="MD56" s="19"/>
      <c r="ME56" s="19">
        <v>0</v>
      </c>
      <c r="MF56" s="19"/>
      <c r="MG56" s="19"/>
      <c r="MH56" s="19"/>
      <c r="MI56" s="19">
        <v>0</v>
      </c>
      <c r="MJ56" s="19"/>
      <c r="MK56" s="19"/>
      <c r="ML56" s="19"/>
      <c r="MM56" s="19">
        <v>0</v>
      </c>
      <c r="MN56" s="19">
        <v>145.30000000000001</v>
      </c>
      <c r="MO56" s="19">
        <v>151.08874</v>
      </c>
      <c r="MP56" s="19">
        <v>151.08874</v>
      </c>
      <c r="MQ56" s="19">
        <v>-5.7887399999999998</v>
      </c>
      <c r="MR56" s="19">
        <v>146.9</v>
      </c>
      <c r="MS56" s="19">
        <v>151.08874</v>
      </c>
      <c r="MT56" s="19">
        <v>151.08874</v>
      </c>
      <c r="MU56" s="19">
        <v>-4.1887400000000001</v>
      </c>
      <c r="MV56" s="19">
        <v>148.1</v>
      </c>
      <c r="MW56" s="19">
        <v>151.54246000000001</v>
      </c>
      <c r="MX56" s="19">
        <v>151.54246000000001</v>
      </c>
      <c r="MY56" s="19">
        <v>-3.4424600000000001</v>
      </c>
      <c r="MZ56" s="19"/>
      <c r="NA56" s="19"/>
      <c r="NB56" s="19"/>
      <c r="NC56" s="19">
        <v>0</v>
      </c>
      <c r="ND56" s="19"/>
      <c r="NE56" s="19"/>
      <c r="NF56" s="19"/>
      <c r="NG56" s="19">
        <v>0</v>
      </c>
      <c r="NH56" s="19"/>
      <c r="NI56" s="19"/>
      <c r="NJ56" s="19"/>
      <c r="NK56" s="19">
        <v>0</v>
      </c>
      <c r="NL56" s="19"/>
      <c r="NM56" s="19"/>
      <c r="NN56" s="19"/>
      <c r="NO56" s="19">
        <v>0</v>
      </c>
      <c r="NP56" s="19">
        <v>0</v>
      </c>
      <c r="NQ56" s="19"/>
      <c r="NR56" s="19"/>
      <c r="NS56" s="19">
        <v>0</v>
      </c>
      <c r="NT56" s="19">
        <v>216.4</v>
      </c>
      <c r="NU56" s="19">
        <v>206.29037</v>
      </c>
      <c r="NV56" s="19">
        <v>206.29035999999999</v>
      </c>
      <c r="NW56" s="19">
        <v>10.109640000000001</v>
      </c>
      <c r="NX56" s="19">
        <v>103.6</v>
      </c>
      <c r="NY56" s="19">
        <v>103.45493</v>
      </c>
      <c r="NZ56" s="19">
        <v>103.45492</v>
      </c>
      <c r="OA56" s="19">
        <v>0.14507999999999999</v>
      </c>
      <c r="OB56" s="19">
        <v>0</v>
      </c>
      <c r="OC56" s="19"/>
      <c r="OD56" s="19"/>
      <c r="OE56" s="19">
        <v>0</v>
      </c>
      <c r="OF56" s="19">
        <v>90.8</v>
      </c>
      <c r="OG56" s="19">
        <v>83.5</v>
      </c>
      <c r="OH56" s="19">
        <v>86.692999999999998</v>
      </c>
      <c r="OI56" s="19">
        <v>4.1070000000000002</v>
      </c>
      <c r="OJ56" s="19">
        <v>0</v>
      </c>
      <c r="OK56" s="19"/>
      <c r="OL56" s="19"/>
      <c r="OM56" s="19">
        <v>0</v>
      </c>
      <c r="ON56" s="19">
        <v>0</v>
      </c>
      <c r="OO56" s="19"/>
      <c r="OP56" s="19">
        <v>0.92600000000000005</v>
      </c>
      <c r="OQ56" s="19">
        <v>-0.92600000000000005</v>
      </c>
      <c r="OR56" s="19">
        <v>0</v>
      </c>
      <c r="OS56" s="19"/>
      <c r="OT56" s="19"/>
      <c r="OU56" s="19">
        <v>0</v>
      </c>
      <c r="OV56" s="19">
        <v>17.399999999999999</v>
      </c>
      <c r="OW56" s="19">
        <v>17.475729999999999</v>
      </c>
      <c r="OX56" s="19">
        <v>17.475719999999999</v>
      </c>
      <c r="OY56" s="19">
        <v>-7.5719999999999996E-2</v>
      </c>
      <c r="OZ56" s="19">
        <v>20.5</v>
      </c>
      <c r="PA56" s="19">
        <v>21</v>
      </c>
      <c r="PB56" s="19">
        <v>19.417470000000002</v>
      </c>
      <c r="PC56" s="19">
        <v>1.08253</v>
      </c>
      <c r="PD56" s="19"/>
      <c r="PE56" s="19"/>
      <c r="PF56" s="19"/>
      <c r="PG56" s="19">
        <v>0</v>
      </c>
      <c r="PH56" s="19">
        <v>0</v>
      </c>
      <c r="PI56" s="19"/>
      <c r="PJ56" s="19"/>
      <c r="PK56" s="19">
        <v>0</v>
      </c>
      <c r="PL56" s="19"/>
      <c r="PM56" s="19"/>
      <c r="PN56" s="19"/>
      <c r="PO56" s="19">
        <v>0</v>
      </c>
      <c r="PP56" s="19">
        <v>1</v>
      </c>
      <c r="PQ56" s="19">
        <v>1.2</v>
      </c>
      <c r="PR56" s="19">
        <v>1.2</v>
      </c>
      <c r="PS56" s="19">
        <v>-0.2</v>
      </c>
      <c r="PT56" s="19">
        <v>3.3</v>
      </c>
      <c r="PU56" s="19">
        <v>2.5</v>
      </c>
      <c r="PV56" s="19">
        <v>2.5</v>
      </c>
      <c r="PW56" s="19">
        <v>0.8</v>
      </c>
      <c r="PX56" s="19">
        <v>2.8</v>
      </c>
      <c r="PY56" s="19">
        <v>2.8</v>
      </c>
      <c r="PZ56" s="19">
        <v>2.8</v>
      </c>
      <c r="QA56" s="19">
        <v>0</v>
      </c>
      <c r="QB56" s="19"/>
      <c r="QC56" s="19"/>
      <c r="QD56" s="19"/>
      <c r="QE56" s="19">
        <v>0</v>
      </c>
      <c r="QF56" s="19">
        <v>20</v>
      </c>
      <c r="QG56" s="19">
        <v>19.417470000000002</v>
      </c>
      <c r="QH56" s="19">
        <v>19.417470000000002</v>
      </c>
      <c r="QI56" s="19">
        <v>0.58252999999999999</v>
      </c>
      <c r="QJ56" s="19">
        <v>18.899999999999999</v>
      </c>
      <c r="QK56" s="19">
        <v>19</v>
      </c>
      <c r="QL56" s="19">
        <v>17.475729999999999</v>
      </c>
      <c r="QM56" s="19">
        <v>1.4242699999999999</v>
      </c>
      <c r="QN56" s="19">
        <v>3.5</v>
      </c>
      <c r="QO56" s="19">
        <v>3.5</v>
      </c>
      <c r="QP56" s="19">
        <v>3.5</v>
      </c>
      <c r="QQ56" s="19">
        <v>0</v>
      </c>
      <c r="QR56" s="19">
        <v>18.600000000000001</v>
      </c>
      <c r="QS56" s="19">
        <v>17.96116</v>
      </c>
      <c r="QT56" s="19">
        <v>17.96116</v>
      </c>
      <c r="QU56" s="19">
        <v>0.63883999999999996</v>
      </c>
      <c r="QV56" s="19">
        <v>0</v>
      </c>
      <c r="QW56" s="19"/>
      <c r="QX56" s="19"/>
      <c r="QY56" s="19">
        <v>0</v>
      </c>
      <c r="QZ56" s="19">
        <v>0</v>
      </c>
      <c r="RA56" s="19"/>
      <c r="RB56" s="19"/>
      <c r="RC56" s="19">
        <v>0</v>
      </c>
      <c r="RD56" s="19">
        <v>30.2</v>
      </c>
      <c r="RE56" s="19">
        <v>22.8</v>
      </c>
      <c r="RF56" s="19">
        <v>21.309000000000001</v>
      </c>
      <c r="RG56" s="19">
        <v>8.891</v>
      </c>
      <c r="RH56" s="19">
        <v>84.4</v>
      </c>
      <c r="RI56" s="19">
        <v>59.3</v>
      </c>
      <c r="RJ56" s="19">
        <v>56.225000000000001</v>
      </c>
      <c r="RK56" s="19">
        <v>28.175000000000001</v>
      </c>
      <c r="RL56" s="19">
        <v>0</v>
      </c>
      <c r="RM56" s="19"/>
      <c r="RN56" s="19"/>
      <c r="RO56" s="19">
        <v>0</v>
      </c>
      <c r="RP56" s="19">
        <v>3.2</v>
      </c>
      <c r="RQ56" s="19">
        <v>3</v>
      </c>
      <c r="RR56" s="19">
        <v>3</v>
      </c>
      <c r="RS56" s="19">
        <v>0.2</v>
      </c>
      <c r="RT56" s="19">
        <v>18.899999999999999</v>
      </c>
      <c r="RU56" s="19"/>
      <c r="RV56" s="19">
        <v>19.772459999999999</v>
      </c>
      <c r="RW56" s="19">
        <v>-0.87246000000000001</v>
      </c>
      <c r="RX56" s="19">
        <v>2.7</v>
      </c>
      <c r="RY56" s="19">
        <v>2</v>
      </c>
      <c r="RZ56" s="19">
        <v>2</v>
      </c>
      <c r="SA56" s="19">
        <v>0.7</v>
      </c>
      <c r="SB56" s="19"/>
      <c r="SC56" s="19"/>
      <c r="SD56" s="19"/>
      <c r="SE56" s="19">
        <v>0</v>
      </c>
      <c r="SF56" s="19">
        <v>10.9</v>
      </c>
      <c r="SG56" s="19">
        <v>12.038830000000001</v>
      </c>
      <c r="SH56" s="19">
        <v>12.038830000000001</v>
      </c>
      <c r="SI56" s="19">
        <v>-1.13883</v>
      </c>
      <c r="SJ56" s="19">
        <v>9.1999999999999993</v>
      </c>
      <c r="SK56" s="19">
        <v>6.7</v>
      </c>
      <c r="SL56" s="19">
        <v>6.7</v>
      </c>
      <c r="SM56" s="19">
        <v>2.5</v>
      </c>
      <c r="SN56" s="19">
        <v>10.1</v>
      </c>
      <c r="SO56" s="19">
        <v>12.621359999999999</v>
      </c>
      <c r="SP56" s="19">
        <v>12.621359999999999</v>
      </c>
      <c r="SQ56" s="19">
        <v>-2.52136</v>
      </c>
      <c r="SR56" s="19">
        <v>14.6</v>
      </c>
      <c r="SS56" s="19">
        <v>16.504850000000001</v>
      </c>
      <c r="ST56" s="19">
        <v>16.504850000000001</v>
      </c>
      <c r="SU56" s="19">
        <v>-1.9048499999999999</v>
      </c>
      <c r="SV56" s="19">
        <v>15.7</v>
      </c>
      <c r="SW56" s="19">
        <v>16.310680000000001</v>
      </c>
      <c r="SX56" s="19">
        <v>16.310680000000001</v>
      </c>
      <c r="SY56" s="19">
        <v>-0.61068</v>
      </c>
      <c r="SZ56" s="19">
        <v>12.9</v>
      </c>
      <c r="TA56" s="19">
        <v>16.564</v>
      </c>
      <c r="TB56" s="19">
        <v>16.564</v>
      </c>
      <c r="TC56" s="19">
        <v>-3.6640000000000001</v>
      </c>
      <c r="TD56" s="19">
        <v>68.2</v>
      </c>
      <c r="TE56" s="19">
        <v>38.204999999999998</v>
      </c>
      <c r="TF56" s="19">
        <v>38.204999999999998</v>
      </c>
      <c r="TG56" s="19">
        <v>29.995000000000001</v>
      </c>
      <c r="TH56" s="19">
        <v>0</v>
      </c>
      <c r="TI56" s="19"/>
      <c r="TJ56" s="19"/>
      <c r="TK56" s="19">
        <v>0</v>
      </c>
      <c r="TL56" s="19">
        <v>47.8</v>
      </c>
      <c r="TM56" s="19">
        <v>41.6</v>
      </c>
      <c r="TN56" s="19">
        <v>45.244999999999997</v>
      </c>
      <c r="TO56" s="19">
        <v>2.5550000000000002</v>
      </c>
      <c r="TP56" s="19">
        <v>90.1</v>
      </c>
      <c r="TQ56" s="19">
        <v>69.599999999999994</v>
      </c>
      <c r="TR56" s="19">
        <v>68.796999999999997</v>
      </c>
      <c r="TS56" s="19">
        <v>21.303000000000001</v>
      </c>
      <c r="TT56" s="19">
        <v>4</v>
      </c>
      <c r="TU56" s="19">
        <v>2</v>
      </c>
      <c r="TV56" s="19">
        <v>1.9950000000000001</v>
      </c>
      <c r="TW56" s="19">
        <v>2.0049999999999999</v>
      </c>
      <c r="TX56" s="19">
        <v>2.5</v>
      </c>
      <c r="TY56" s="19">
        <v>2.38</v>
      </c>
      <c r="TZ56" s="19">
        <v>2.38</v>
      </c>
      <c r="UA56" s="19">
        <v>0.12</v>
      </c>
      <c r="UB56" s="19">
        <v>20.9</v>
      </c>
      <c r="UC56" s="19">
        <v>21</v>
      </c>
      <c r="UD56" s="19">
        <v>21</v>
      </c>
      <c r="UE56" s="19">
        <v>-0.1</v>
      </c>
      <c r="UF56" s="19">
        <v>7.6</v>
      </c>
      <c r="UG56" s="19">
        <v>7</v>
      </c>
      <c r="UH56" s="19">
        <v>7</v>
      </c>
      <c r="UI56" s="19">
        <v>0.6</v>
      </c>
      <c r="UJ56" s="19">
        <v>7.6</v>
      </c>
      <c r="UK56" s="19">
        <v>6.9</v>
      </c>
      <c r="UL56" s="19">
        <v>6.9</v>
      </c>
      <c r="UM56" s="19">
        <v>0.7</v>
      </c>
      <c r="UN56" s="19">
        <v>18.899999999999999</v>
      </c>
      <c r="UO56" s="19">
        <v>20</v>
      </c>
      <c r="UP56" s="19">
        <v>9.9029100000000003</v>
      </c>
      <c r="UQ56" s="19">
        <v>8.99709</v>
      </c>
      <c r="UR56" s="19">
        <v>19.8</v>
      </c>
      <c r="US56" s="19">
        <v>20</v>
      </c>
      <c r="UT56" s="19">
        <v>9.9029100000000003</v>
      </c>
      <c r="UU56" s="19">
        <v>9.8970900000000004</v>
      </c>
      <c r="UV56" s="19">
        <v>19.8</v>
      </c>
      <c r="UW56" s="19">
        <v>20</v>
      </c>
      <c r="UX56" s="19">
        <v>10</v>
      </c>
      <c r="UY56" s="19">
        <v>9.8000000000000007</v>
      </c>
      <c r="UZ56" s="19">
        <v>0</v>
      </c>
      <c r="VA56" s="19"/>
      <c r="VB56" s="19">
        <v>0.75</v>
      </c>
      <c r="VC56" s="19">
        <v>-0.75</v>
      </c>
      <c r="VD56" s="19"/>
      <c r="VE56" s="19"/>
      <c r="VF56" s="19"/>
      <c r="VG56" s="19">
        <v>0</v>
      </c>
      <c r="VH56" s="19">
        <v>0</v>
      </c>
      <c r="VI56" s="19"/>
      <c r="VJ56" s="19"/>
      <c r="VK56" s="19">
        <v>0</v>
      </c>
      <c r="VL56" s="19">
        <v>0</v>
      </c>
      <c r="VM56" s="19"/>
      <c r="VN56" s="19"/>
      <c r="VO56" s="19">
        <v>0</v>
      </c>
      <c r="VP56" s="19">
        <v>0.6</v>
      </c>
      <c r="VQ56" s="19">
        <v>0.6</v>
      </c>
      <c r="VR56" s="19">
        <v>0.6</v>
      </c>
      <c r="VS56" s="19">
        <v>0</v>
      </c>
      <c r="VT56" s="19">
        <v>8.6999999999999993</v>
      </c>
      <c r="VU56" s="19">
        <v>41.28</v>
      </c>
      <c r="VV56" s="19">
        <v>65.052000000000007</v>
      </c>
      <c r="VW56" s="19">
        <v>-56.351999999999997</v>
      </c>
      <c r="VX56" s="19">
        <v>7</v>
      </c>
      <c r="VY56" s="19">
        <v>44.9</v>
      </c>
      <c r="VZ56" s="19">
        <v>58.029000000000003</v>
      </c>
      <c r="WA56" s="19">
        <v>-51.029000000000003</v>
      </c>
      <c r="WB56" s="19">
        <v>0</v>
      </c>
      <c r="WC56" s="19"/>
      <c r="WD56" s="19"/>
      <c r="WE56" s="19">
        <v>0</v>
      </c>
      <c r="WF56" s="19">
        <v>1.1000000000000001</v>
      </c>
      <c r="WG56" s="19">
        <v>1.4490000000000001</v>
      </c>
      <c r="WH56" s="19">
        <v>1.4490000000000001</v>
      </c>
      <c r="WI56" s="19">
        <v>-0.34899999999999998</v>
      </c>
      <c r="WJ56" s="19"/>
      <c r="WK56" s="19"/>
      <c r="WL56" s="19"/>
      <c r="WM56" s="19">
        <v>0</v>
      </c>
      <c r="WN56" s="19">
        <v>1.8</v>
      </c>
      <c r="WO56" s="19">
        <v>2.4</v>
      </c>
      <c r="WP56" s="19">
        <v>2.4</v>
      </c>
      <c r="WQ56" s="19">
        <v>-0.6</v>
      </c>
      <c r="WR56" s="19">
        <v>1</v>
      </c>
      <c r="WS56" s="19">
        <v>1.4</v>
      </c>
      <c r="WT56" s="19">
        <v>1.4</v>
      </c>
      <c r="WU56" s="19">
        <v>-0.4</v>
      </c>
      <c r="WV56" s="19">
        <v>0</v>
      </c>
      <c r="WW56" s="19"/>
      <c r="WX56" s="19"/>
      <c r="WY56" s="19">
        <v>0</v>
      </c>
      <c r="WZ56" s="19">
        <v>6</v>
      </c>
      <c r="XA56" s="19">
        <v>6.5</v>
      </c>
      <c r="XB56" s="19">
        <v>6.5</v>
      </c>
      <c r="XC56" s="19">
        <v>-0.5</v>
      </c>
      <c r="XD56" s="19">
        <v>18.600000000000001</v>
      </c>
      <c r="XE56" s="19">
        <v>18.4466</v>
      </c>
      <c r="XF56" s="19">
        <v>18.4466</v>
      </c>
      <c r="XG56" s="19">
        <v>0.15340000000000001</v>
      </c>
      <c r="XH56" s="19">
        <v>8.6</v>
      </c>
      <c r="XI56" s="19">
        <v>10.8</v>
      </c>
      <c r="XJ56" s="19">
        <v>10.8</v>
      </c>
      <c r="XK56" s="19">
        <v>-2.2000000000000002</v>
      </c>
      <c r="XL56" s="19">
        <v>26.93</v>
      </c>
      <c r="XM56" s="19">
        <v>29</v>
      </c>
      <c r="XN56" s="19">
        <v>29</v>
      </c>
      <c r="XO56" s="19">
        <v>-2.0699999999999998</v>
      </c>
      <c r="XP56" s="19">
        <v>33.39</v>
      </c>
      <c r="XQ56" s="19">
        <v>29</v>
      </c>
      <c r="XR56" s="19">
        <v>29</v>
      </c>
      <c r="XS56" s="19">
        <v>4.3899999999999997</v>
      </c>
      <c r="XT56" s="19">
        <v>15</v>
      </c>
      <c r="XU56" s="19">
        <v>14</v>
      </c>
      <c r="XV56" s="19">
        <v>14</v>
      </c>
      <c r="XW56" s="19">
        <v>1</v>
      </c>
      <c r="XX56" s="19">
        <v>0</v>
      </c>
      <c r="XY56" s="19">
        <v>19</v>
      </c>
      <c r="XZ56" s="19">
        <v>19</v>
      </c>
      <c r="YA56" s="19">
        <v>-19</v>
      </c>
      <c r="YB56" s="19">
        <v>7</v>
      </c>
      <c r="YC56" s="19"/>
      <c r="YD56" s="19"/>
      <c r="YE56" s="19">
        <v>7</v>
      </c>
      <c r="YF56" s="19">
        <v>11</v>
      </c>
      <c r="YG56" s="19">
        <v>11</v>
      </c>
      <c r="YH56" s="19">
        <v>11</v>
      </c>
      <c r="YI56" s="19">
        <v>0</v>
      </c>
    </row>
    <row r="57" spans="1:659" ht="24.95" customHeight="1" x14ac:dyDescent="0.25">
      <c r="A57" s="1"/>
      <c r="B57" s="202" t="s">
        <v>2808</v>
      </c>
      <c r="C57" s="203"/>
      <c r="D57" s="20">
        <v>4879.05</v>
      </c>
      <c r="E57" s="20">
        <v>4876.8931199999997</v>
      </c>
      <c r="F57" s="20">
        <v>4876.8931199999997</v>
      </c>
      <c r="G57" s="20"/>
      <c r="H57" s="20">
        <v>14980.1</v>
      </c>
      <c r="I57" s="20">
        <v>15143.921350000001</v>
      </c>
      <c r="J57" s="20">
        <v>15143.921324999999</v>
      </c>
      <c r="K57" s="20"/>
      <c r="L57" s="20">
        <v>5131.3500000000004</v>
      </c>
      <c r="M57" s="20">
        <v>4926.5867399999997</v>
      </c>
      <c r="N57" s="20">
        <v>4926.5867150000004</v>
      </c>
      <c r="O57" s="20"/>
      <c r="P57" s="20">
        <v>0</v>
      </c>
      <c r="Q57" s="20">
        <v>0</v>
      </c>
      <c r="R57" s="20">
        <v>0</v>
      </c>
      <c r="S57" s="20"/>
      <c r="T57" s="20">
        <v>0</v>
      </c>
      <c r="U57" s="20">
        <v>0</v>
      </c>
      <c r="V57" s="20">
        <v>0</v>
      </c>
      <c r="W57" s="20"/>
      <c r="X57" s="20">
        <v>2161.5</v>
      </c>
      <c r="Y57" s="20">
        <v>2202.6873599999999</v>
      </c>
      <c r="Z57" s="20">
        <v>2202.68712</v>
      </c>
      <c r="AA57" s="20"/>
      <c r="AB57" s="20">
        <v>4588.8500000000004</v>
      </c>
      <c r="AC57" s="20">
        <v>4517.1415800000004</v>
      </c>
      <c r="AD57" s="20">
        <v>4385.4719999999998</v>
      </c>
      <c r="AE57" s="20"/>
      <c r="AF57" s="20">
        <v>0</v>
      </c>
      <c r="AG57" s="20">
        <v>0</v>
      </c>
      <c r="AH57" s="20">
        <v>0</v>
      </c>
      <c r="AI57" s="20"/>
      <c r="AJ57" s="20">
        <v>0</v>
      </c>
      <c r="AK57" s="20">
        <v>0</v>
      </c>
      <c r="AL57" s="20">
        <v>0</v>
      </c>
      <c r="AM57" s="20"/>
      <c r="AN57" s="20">
        <v>3636.15</v>
      </c>
      <c r="AO57" s="20">
        <v>4085.0924049999999</v>
      </c>
      <c r="AP57" s="20">
        <v>4059.0052049999999</v>
      </c>
      <c r="AQ57" s="20"/>
      <c r="AR57" s="20">
        <v>3634.65</v>
      </c>
      <c r="AS57" s="20">
        <v>4085.0924049999999</v>
      </c>
      <c r="AT57" s="20">
        <v>4059.0052049999999</v>
      </c>
      <c r="AU57" s="20"/>
      <c r="AV57" s="20">
        <v>3632.35</v>
      </c>
      <c r="AW57" s="20">
        <v>4085.0924049999999</v>
      </c>
      <c r="AX57" s="20">
        <v>4059.0052049999999</v>
      </c>
      <c r="AY57" s="20"/>
      <c r="AZ57" s="20">
        <v>5904</v>
      </c>
      <c r="BA57" s="20">
        <v>6146.039925</v>
      </c>
      <c r="BB57" s="20">
        <v>6106.7916100000002</v>
      </c>
      <c r="BC57" s="20"/>
      <c r="BD57" s="20">
        <v>173.4</v>
      </c>
      <c r="BE57" s="20">
        <v>0</v>
      </c>
      <c r="BF57" s="20">
        <v>0</v>
      </c>
      <c r="BG57" s="20"/>
      <c r="BH57" s="20">
        <v>0</v>
      </c>
      <c r="BI57" s="20">
        <v>0</v>
      </c>
      <c r="BJ57" s="20">
        <v>0</v>
      </c>
      <c r="BK57" s="20"/>
      <c r="BL57" s="20">
        <v>7358.5</v>
      </c>
      <c r="BM57" s="20">
        <v>7284.55692</v>
      </c>
      <c r="BN57" s="20">
        <v>8220.6799350000001</v>
      </c>
      <c r="BO57" s="20"/>
      <c r="BP57" s="20">
        <v>170.8</v>
      </c>
      <c r="BQ57" s="20">
        <v>231.28008</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3689.8</v>
      </c>
      <c r="CK57" s="20">
        <v>3660.5079300000002</v>
      </c>
      <c r="CL57" s="20">
        <v>3571.7256000000002</v>
      </c>
      <c r="CM57" s="20"/>
      <c r="CN57" s="20">
        <v>178.55</v>
      </c>
      <c r="CO57" s="20">
        <v>123.20016</v>
      </c>
      <c r="CP57" s="20">
        <v>123.20016</v>
      </c>
      <c r="CQ57" s="20"/>
      <c r="CR57" s="20">
        <v>140.75</v>
      </c>
      <c r="CS57" s="20">
        <v>67.626239999999996</v>
      </c>
      <c r="CT57" s="20">
        <v>67.626000000000005</v>
      </c>
      <c r="CU57" s="20"/>
      <c r="CV57" s="20">
        <v>134.80000000000001</v>
      </c>
      <c r="CW57" s="20">
        <v>142.99218500000001</v>
      </c>
      <c r="CX57" s="20">
        <v>134.40024</v>
      </c>
      <c r="CY57" s="20"/>
      <c r="CZ57" s="20">
        <v>165.7</v>
      </c>
      <c r="DA57" s="20">
        <v>165.08879999999999</v>
      </c>
      <c r="DB57" s="20">
        <v>165.08879999999999</v>
      </c>
      <c r="DC57" s="20"/>
      <c r="DD57" s="20">
        <v>271.55</v>
      </c>
      <c r="DE57" s="20">
        <v>308.23518000000001</v>
      </c>
      <c r="DF57" s="20">
        <v>308.23504000000003</v>
      </c>
      <c r="DG57" s="20"/>
      <c r="DH57" s="20">
        <v>1917.15</v>
      </c>
      <c r="DI57" s="20">
        <v>1791.9376099999999</v>
      </c>
      <c r="DJ57" s="20">
        <v>1894.87022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2653.55</v>
      </c>
      <c r="EC57" s="20">
        <v>2696.5747200000001</v>
      </c>
      <c r="ED57" s="20">
        <v>2696.5747200000001</v>
      </c>
      <c r="EE57" s="20"/>
      <c r="EF57" s="20">
        <v>2741.65</v>
      </c>
      <c r="EG57" s="20">
        <v>2941.9577899999999</v>
      </c>
      <c r="EH57" s="20">
        <v>2945.8490849999998</v>
      </c>
      <c r="EI57" s="20"/>
      <c r="EJ57" s="20">
        <v>0</v>
      </c>
      <c r="EK57" s="20">
        <v>0</v>
      </c>
      <c r="EL57" s="20">
        <v>0</v>
      </c>
      <c r="EM57" s="20"/>
      <c r="EN57" s="20">
        <v>0</v>
      </c>
      <c r="EO57" s="20">
        <v>0</v>
      </c>
      <c r="EP57" s="20">
        <v>0</v>
      </c>
      <c r="EQ57" s="20"/>
      <c r="ER57" s="20">
        <v>0</v>
      </c>
      <c r="ES57" s="20">
        <v>0</v>
      </c>
      <c r="ET57" s="20">
        <v>0</v>
      </c>
      <c r="EU57" s="20"/>
      <c r="EV57" s="20">
        <v>155.65</v>
      </c>
      <c r="EW57" s="20">
        <v>153.36000000000001</v>
      </c>
      <c r="EX57" s="20">
        <v>153.36000000000001</v>
      </c>
      <c r="EY57" s="20"/>
      <c r="EZ57" s="20">
        <v>4484.55</v>
      </c>
      <c r="FA57" s="20">
        <v>3996.9270550000001</v>
      </c>
      <c r="FB57" s="20">
        <v>4717.5667299999996</v>
      </c>
      <c r="FC57" s="20"/>
      <c r="FD57" s="20">
        <v>1199.8499999999999</v>
      </c>
      <c r="FE57" s="20">
        <v>1443.4585050000001</v>
      </c>
      <c r="FF57" s="20">
        <v>1317.2426399999999</v>
      </c>
      <c r="FG57" s="20"/>
      <c r="FH57" s="20">
        <v>3360.35</v>
      </c>
      <c r="FI57" s="20">
        <v>3539.339825</v>
      </c>
      <c r="FJ57" s="20">
        <v>3629.162695</v>
      </c>
      <c r="FK57" s="20"/>
      <c r="FL57" s="20">
        <v>694.2</v>
      </c>
      <c r="FM57" s="20">
        <v>792.27023999999994</v>
      </c>
      <c r="FN57" s="20">
        <v>634.01664000000005</v>
      </c>
      <c r="FO57" s="20"/>
      <c r="FP57" s="20">
        <v>404.4</v>
      </c>
      <c r="FQ57" s="20">
        <v>394.62117999999998</v>
      </c>
      <c r="FR57" s="20">
        <v>413.06135999999998</v>
      </c>
      <c r="FS57" s="20"/>
      <c r="FT57" s="20">
        <v>451.2</v>
      </c>
      <c r="FU57" s="20">
        <v>431.06799999999998</v>
      </c>
      <c r="FV57" s="20">
        <v>431.06783999999999</v>
      </c>
      <c r="FW57" s="20"/>
      <c r="FX57" s="20">
        <v>2005.55</v>
      </c>
      <c r="FY57" s="20">
        <v>2000.2390600000001</v>
      </c>
      <c r="FZ57" s="20">
        <v>1951.72488</v>
      </c>
      <c r="GA57" s="20"/>
      <c r="GB57" s="20">
        <v>0</v>
      </c>
      <c r="GC57" s="20">
        <v>0</v>
      </c>
      <c r="GD57" s="20">
        <v>0</v>
      </c>
      <c r="GE57" s="20"/>
      <c r="GF57" s="20">
        <v>0</v>
      </c>
      <c r="GG57" s="20">
        <v>0</v>
      </c>
      <c r="GH57" s="20">
        <v>0</v>
      </c>
      <c r="GI57" s="20"/>
      <c r="GJ57" s="20">
        <v>0</v>
      </c>
      <c r="GK57" s="20">
        <v>0</v>
      </c>
      <c r="GL57" s="20">
        <v>0</v>
      </c>
      <c r="GM57" s="20"/>
      <c r="GN57" s="20">
        <v>2594</v>
      </c>
      <c r="GO57" s="20">
        <v>2609.3272400000001</v>
      </c>
      <c r="GP57" s="20">
        <v>2500.388175</v>
      </c>
      <c r="GQ57" s="20"/>
      <c r="GR57" s="20">
        <v>179.85</v>
      </c>
      <c r="GS57" s="20">
        <v>157.76831999999999</v>
      </c>
      <c r="GT57" s="20">
        <v>157.76831999999999</v>
      </c>
      <c r="GU57" s="20"/>
      <c r="GV57" s="20">
        <v>145.9</v>
      </c>
      <c r="GW57" s="20">
        <v>159.0264</v>
      </c>
      <c r="GX57" s="20">
        <v>159.0264</v>
      </c>
      <c r="GY57" s="20"/>
      <c r="GZ57" s="20">
        <v>698.8</v>
      </c>
      <c r="HA57" s="20">
        <v>736.43133499999999</v>
      </c>
      <c r="HB57" s="20">
        <v>615.04330500000003</v>
      </c>
      <c r="HC57" s="20"/>
      <c r="HD57" s="20">
        <v>1047.55</v>
      </c>
      <c r="HE57" s="20">
        <v>982.35013500000002</v>
      </c>
      <c r="HF57" s="20">
        <v>930.96216000000004</v>
      </c>
      <c r="HG57" s="20"/>
      <c r="HH57" s="20">
        <v>48</v>
      </c>
      <c r="HI57" s="20">
        <v>47.366160000000001</v>
      </c>
      <c r="HJ57" s="20">
        <v>47.366160000000001</v>
      </c>
      <c r="HK57" s="20"/>
      <c r="HL57" s="20">
        <v>424.55</v>
      </c>
      <c r="HM57" s="20">
        <v>386.39827000000002</v>
      </c>
      <c r="HN57" s="20">
        <v>386.39827000000002</v>
      </c>
      <c r="HO57" s="20"/>
      <c r="HP57" s="20">
        <v>1668.7</v>
      </c>
      <c r="HQ57" s="20">
        <v>1569.2141300000001</v>
      </c>
      <c r="HR57" s="20">
        <v>1741.129355</v>
      </c>
      <c r="HS57" s="20"/>
      <c r="HT57" s="20">
        <v>0</v>
      </c>
      <c r="HU57" s="20">
        <v>0</v>
      </c>
      <c r="HV57" s="20">
        <v>0</v>
      </c>
      <c r="HW57" s="20"/>
      <c r="HX57" s="20">
        <v>0</v>
      </c>
      <c r="HY57" s="20">
        <v>0</v>
      </c>
      <c r="HZ57" s="20">
        <v>0</v>
      </c>
      <c r="IA57" s="20"/>
      <c r="IB57" s="20">
        <v>1579.75</v>
      </c>
      <c r="IC57" s="20">
        <v>1613.0680850000001</v>
      </c>
      <c r="ID57" s="20">
        <v>1662.62391</v>
      </c>
      <c r="IE57" s="20"/>
      <c r="IF57" s="20">
        <v>0</v>
      </c>
      <c r="IG57" s="20">
        <v>0</v>
      </c>
      <c r="IH57" s="20">
        <v>0</v>
      </c>
      <c r="II57" s="20"/>
      <c r="IJ57" s="20">
        <v>0</v>
      </c>
      <c r="IK57" s="20">
        <v>0</v>
      </c>
      <c r="IL57" s="20">
        <v>0</v>
      </c>
      <c r="IM57" s="20"/>
      <c r="IN57" s="20">
        <v>641.6</v>
      </c>
      <c r="IO57" s="20">
        <v>0</v>
      </c>
      <c r="IP57" s="20">
        <v>0</v>
      </c>
      <c r="IQ57" s="20"/>
      <c r="IR57" s="20">
        <v>0</v>
      </c>
      <c r="IS57" s="20">
        <v>0</v>
      </c>
      <c r="IT57" s="20">
        <v>0</v>
      </c>
      <c r="IU57" s="20"/>
      <c r="IV57" s="20">
        <v>0</v>
      </c>
      <c r="IW57" s="20">
        <v>0</v>
      </c>
      <c r="IX57" s="20">
        <v>0</v>
      </c>
      <c r="IY57" s="20"/>
      <c r="IZ57" s="20">
        <v>0</v>
      </c>
      <c r="JA57" s="20">
        <v>0</v>
      </c>
      <c r="JB57" s="20">
        <v>0</v>
      </c>
      <c r="JC57" s="20"/>
      <c r="JD57" s="20">
        <v>2021.7</v>
      </c>
      <c r="JE57" s="20">
        <v>2182.9454700000001</v>
      </c>
      <c r="JF57" s="20">
        <v>2205.5557800000001</v>
      </c>
      <c r="JG57" s="20"/>
      <c r="JH57" s="20">
        <v>4160.55</v>
      </c>
      <c r="JI57" s="20">
        <v>4445.5830249999999</v>
      </c>
      <c r="JJ57" s="20">
        <v>4447.31232</v>
      </c>
      <c r="JK57" s="20"/>
      <c r="JL57" s="20">
        <v>4109.8</v>
      </c>
      <c r="JM57" s="20">
        <v>4445.5830249999999</v>
      </c>
      <c r="JN57" s="20">
        <v>4353.0194549999997</v>
      </c>
      <c r="JO57" s="20"/>
      <c r="JP57" s="20">
        <v>4767.8</v>
      </c>
      <c r="JQ57" s="20">
        <v>4445.5830249999999</v>
      </c>
      <c r="JR57" s="20">
        <v>4447.31232</v>
      </c>
      <c r="JS57" s="20"/>
      <c r="JT57" s="20">
        <v>6429.85</v>
      </c>
      <c r="JU57" s="20">
        <v>6688.3996649999999</v>
      </c>
      <c r="JV57" s="20">
        <v>6643.7133999999996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0.9</v>
      </c>
      <c r="KW57" s="20">
        <v>0</v>
      </c>
      <c r="KX57" s="20">
        <v>1.8</v>
      </c>
      <c r="KY57" s="20"/>
      <c r="KZ57" s="20">
        <v>0</v>
      </c>
      <c r="LA57" s="20">
        <v>0</v>
      </c>
      <c r="LB57" s="20">
        <v>0</v>
      </c>
      <c r="LC57" s="20"/>
      <c r="LD57" s="20">
        <v>87.7</v>
      </c>
      <c r="LE57" s="20">
        <v>74.892240000000001</v>
      </c>
      <c r="LF57" s="20">
        <v>74.891999999999996</v>
      </c>
      <c r="LG57" s="20"/>
      <c r="LH57" s="20">
        <v>3330.6</v>
      </c>
      <c r="LI57" s="20">
        <v>3884.7688750000002</v>
      </c>
      <c r="LJ57" s="20">
        <v>3400.0326700000001</v>
      </c>
      <c r="LK57" s="20"/>
      <c r="LL57" s="20">
        <v>1738.05</v>
      </c>
      <c r="LM57" s="20">
        <v>1818.69946</v>
      </c>
      <c r="LN57" s="20">
        <v>1996.362635</v>
      </c>
      <c r="LO57" s="20"/>
      <c r="LP57" s="20">
        <v>1537.65</v>
      </c>
      <c r="LQ57" s="20">
        <v>1611.21552</v>
      </c>
      <c r="LR57" s="20">
        <v>1611.21552</v>
      </c>
      <c r="LS57" s="20"/>
      <c r="LT57" s="20">
        <v>1106.6500000000001</v>
      </c>
      <c r="LU57" s="20">
        <v>1161.91752</v>
      </c>
      <c r="LV57" s="20">
        <v>1161.9172799999999</v>
      </c>
      <c r="LW57" s="20"/>
      <c r="LX57" s="20">
        <v>710.25</v>
      </c>
      <c r="LY57" s="20">
        <v>718.83496000000002</v>
      </c>
      <c r="LZ57" s="20">
        <v>718.83479999999997</v>
      </c>
      <c r="MA57" s="20"/>
      <c r="MB57" s="20">
        <v>0</v>
      </c>
      <c r="MC57" s="20">
        <v>0</v>
      </c>
      <c r="MD57" s="20">
        <v>0</v>
      </c>
      <c r="ME57" s="20"/>
      <c r="MF57" s="20">
        <v>0</v>
      </c>
      <c r="MG57" s="20">
        <v>0</v>
      </c>
      <c r="MH57" s="20">
        <v>0</v>
      </c>
      <c r="MI57" s="20"/>
      <c r="MJ57" s="20">
        <v>0</v>
      </c>
      <c r="MK57" s="20">
        <v>0</v>
      </c>
      <c r="ML57" s="20">
        <v>0</v>
      </c>
      <c r="MM57" s="20"/>
      <c r="MN57" s="20">
        <v>2839.9</v>
      </c>
      <c r="MO57" s="20">
        <v>2780.7531199999999</v>
      </c>
      <c r="MP57" s="20">
        <v>3626.1298099999999</v>
      </c>
      <c r="MQ57" s="20"/>
      <c r="MR57" s="20">
        <v>2575.5</v>
      </c>
      <c r="MS57" s="20">
        <v>2487.6531199999999</v>
      </c>
      <c r="MT57" s="20">
        <v>3626.1298099999999</v>
      </c>
      <c r="MU57" s="20"/>
      <c r="MV57" s="20">
        <v>2687.15</v>
      </c>
      <c r="MW57" s="20">
        <v>2521.7532799999999</v>
      </c>
      <c r="MX57" s="20">
        <v>3637.0190899999998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370.8</v>
      </c>
      <c r="NQ57" s="20">
        <v>175</v>
      </c>
      <c r="NR57" s="20">
        <v>0</v>
      </c>
      <c r="NS57" s="20"/>
      <c r="NT57" s="20">
        <v>5157.55</v>
      </c>
      <c r="NU57" s="20">
        <v>4950.9690399999999</v>
      </c>
      <c r="NV57" s="20">
        <v>4950.9685550000004</v>
      </c>
      <c r="NW57" s="20"/>
      <c r="NX57" s="20">
        <v>2466.6</v>
      </c>
      <c r="NY57" s="20">
        <v>2482.9183200000002</v>
      </c>
      <c r="NZ57" s="20">
        <v>2482.9182150000001</v>
      </c>
      <c r="OA57" s="20"/>
      <c r="OB57" s="20">
        <v>6.75</v>
      </c>
      <c r="OC57" s="20">
        <v>0</v>
      </c>
      <c r="OD57" s="20">
        <v>7.7969999999999997</v>
      </c>
      <c r="OE57" s="20"/>
      <c r="OF57" s="20">
        <v>2469.25</v>
      </c>
      <c r="OG57" s="20">
        <v>2383.9634999999998</v>
      </c>
      <c r="OH57" s="20">
        <v>2300.2855</v>
      </c>
      <c r="OI57" s="20"/>
      <c r="OJ57" s="20">
        <v>755</v>
      </c>
      <c r="OK57" s="20">
        <v>0</v>
      </c>
      <c r="OL57" s="20">
        <v>802.053</v>
      </c>
      <c r="OM57" s="20"/>
      <c r="ON57" s="20">
        <v>21.35</v>
      </c>
      <c r="OO57" s="20">
        <v>0</v>
      </c>
      <c r="OP57" s="20">
        <v>65.548500000000004</v>
      </c>
      <c r="OQ57" s="20"/>
      <c r="OR57" s="20">
        <v>2.9</v>
      </c>
      <c r="OS57" s="20">
        <v>0</v>
      </c>
      <c r="OT57" s="20">
        <v>2.1</v>
      </c>
      <c r="OU57" s="20"/>
      <c r="OV57" s="20">
        <v>478.3</v>
      </c>
      <c r="OW57" s="20">
        <v>419.41752000000002</v>
      </c>
      <c r="OX57" s="20">
        <v>419.41744999999997</v>
      </c>
      <c r="OY57" s="20"/>
      <c r="OZ57" s="20">
        <v>496.65</v>
      </c>
      <c r="PA57" s="20">
        <v>487.38353999999998</v>
      </c>
      <c r="PB57" s="20">
        <v>466.01927999999998</v>
      </c>
      <c r="PC57" s="20"/>
      <c r="PD57" s="20">
        <v>0</v>
      </c>
      <c r="PE57" s="20">
        <v>0</v>
      </c>
      <c r="PF57" s="20">
        <v>0</v>
      </c>
      <c r="PG57" s="20"/>
      <c r="PH57" s="20">
        <v>2.35</v>
      </c>
      <c r="PI57" s="20">
        <v>0</v>
      </c>
      <c r="PJ57" s="20">
        <v>0</v>
      </c>
      <c r="PK57" s="20"/>
      <c r="PL57" s="20">
        <v>0</v>
      </c>
      <c r="PM57" s="20">
        <v>0</v>
      </c>
      <c r="PN57" s="20">
        <v>0</v>
      </c>
      <c r="PO57" s="20"/>
      <c r="PP57" s="20">
        <v>26.75</v>
      </c>
      <c r="PQ57" s="20">
        <v>28.8</v>
      </c>
      <c r="PR57" s="20">
        <v>28.8</v>
      </c>
      <c r="PS57" s="20"/>
      <c r="PT57" s="20">
        <v>70.650000000000006</v>
      </c>
      <c r="PU57" s="20">
        <v>59</v>
      </c>
      <c r="PV57" s="20">
        <v>59</v>
      </c>
      <c r="PW57" s="20"/>
      <c r="PX57" s="20">
        <v>68.7</v>
      </c>
      <c r="PY57" s="20">
        <v>67.2</v>
      </c>
      <c r="PZ57" s="20">
        <v>67.2</v>
      </c>
      <c r="QA57" s="20"/>
      <c r="QB57" s="20">
        <v>0</v>
      </c>
      <c r="QC57" s="20">
        <v>0</v>
      </c>
      <c r="QD57" s="20">
        <v>0</v>
      </c>
      <c r="QE57" s="20"/>
      <c r="QF57" s="20">
        <v>480</v>
      </c>
      <c r="QG57" s="20">
        <v>466.01943999999997</v>
      </c>
      <c r="QH57" s="20">
        <v>466.01927999999998</v>
      </c>
      <c r="QI57" s="20"/>
      <c r="QJ57" s="20">
        <v>451.35</v>
      </c>
      <c r="QK57" s="20">
        <v>439.99516499999999</v>
      </c>
      <c r="QL57" s="20">
        <v>419.41752000000002</v>
      </c>
      <c r="QM57" s="20"/>
      <c r="QN57" s="20">
        <v>81.75</v>
      </c>
      <c r="QO57" s="20">
        <v>84</v>
      </c>
      <c r="QP57" s="20">
        <v>84</v>
      </c>
      <c r="QQ57" s="20"/>
      <c r="QR57" s="20">
        <v>446.4</v>
      </c>
      <c r="QS57" s="20">
        <v>431.06799999999998</v>
      </c>
      <c r="QT57" s="20">
        <v>431.06783999999999</v>
      </c>
      <c r="QU57" s="20"/>
      <c r="QV57" s="20">
        <v>139.44999999999999</v>
      </c>
      <c r="QW57" s="20">
        <v>0</v>
      </c>
      <c r="QX57" s="20">
        <v>162.81</v>
      </c>
      <c r="QY57" s="20"/>
      <c r="QZ57" s="20">
        <v>172.9</v>
      </c>
      <c r="RA57" s="20">
        <v>0</v>
      </c>
      <c r="RB57" s="20">
        <v>194.78299999999999</v>
      </c>
      <c r="RC57" s="20"/>
      <c r="RD57" s="20">
        <v>712.2</v>
      </c>
      <c r="RE57" s="20">
        <v>592.54999999999995</v>
      </c>
      <c r="RF57" s="20">
        <v>545.34199999999998</v>
      </c>
      <c r="RG57" s="20"/>
      <c r="RH57" s="20">
        <v>1987.9</v>
      </c>
      <c r="RI57" s="20">
        <v>1724.25</v>
      </c>
      <c r="RJ57" s="20">
        <v>1624.5835</v>
      </c>
      <c r="RK57" s="20"/>
      <c r="RL57" s="20">
        <v>160.55000000000001</v>
      </c>
      <c r="RM57" s="20">
        <v>0</v>
      </c>
      <c r="RN57" s="20">
        <v>174.25800000000001</v>
      </c>
      <c r="RO57" s="20"/>
      <c r="RP57" s="20">
        <v>77.25</v>
      </c>
      <c r="RQ57" s="20">
        <v>72</v>
      </c>
      <c r="RR57" s="20">
        <v>72</v>
      </c>
      <c r="RS57" s="20"/>
      <c r="RT57" s="20">
        <v>373.4</v>
      </c>
      <c r="RU57" s="20">
        <v>372.57864999999998</v>
      </c>
      <c r="RV57" s="20">
        <v>384.57780000000002</v>
      </c>
      <c r="RW57" s="20"/>
      <c r="RX57" s="20">
        <v>57.1</v>
      </c>
      <c r="RY57" s="20">
        <v>48</v>
      </c>
      <c r="RZ57" s="20">
        <v>48</v>
      </c>
      <c r="SA57" s="20"/>
      <c r="SB57" s="20">
        <v>0</v>
      </c>
      <c r="SC57" s="20">
        <v>0</v>
      </c>
      <c r="SD57" s="20">
        <v>0</v>
      </c>
      <c r="SE57" s="20"/>
      <c r="SF57" s="20">
        <v>281.55</v>
      </c>
      <c r="SG57" s="20">
        <v>288.93207999999998</v>
      </c>
      <c r="SH57" s="20">
        <v>288.93191999999999</v>
      </c>
      <c r="SI57" s="20"/>
      <c r="SJ57" s="20">
        <v>174.35</v>
      </c>
      <c r="SK57" s="20">
        <v>160.80000000000001</v>
      </c>
      <c r="SL57" s="20">
        <v>160.80000000000001</v>
      </c>
      <c r="SM57" s="20"/>
      <c r="SN57" s="20">
        <v>225.5</v>
      </c>
      <c r="SO57" s="20">
        <v>302.91264000000001</v>
      </c>
      <c r="SP57" s="20">
        <v>302.91264000000001</v>
      </c>
      <c r="SQ57" s="20"/>
      <c r="SR57" s="20">
        <v>355.55</v>
      </c>
      <c r="SS57" s="20">
        <v>396.1164</v>
      </c>
      <c r="ST57" s="20">
        <v>396.1164</v>
      </c>
      <c r="SU57" s="20"/>
      <c r="SV57" s="20">
        <v>372.15</v>
      </c>
      <c r="SW57" s="20">
        <v>391.45632000000001</v>
      </c>
      <c r="SX57" s="20">
        <v>391.45632000000001</v>
      </c>
      <c r="SY57" s="20"/>
      <c r="SZ57" s="20">
        <v>389.35</v>
      </c>
      <c r="TA57" s="20">
        <v>431.9735</v>
      </c>
      <c r="TB57" s="20">
        <v>431.9735</v>
      </c>
      <c r="TC57" s="20"/>
      <c r="TD57" s="20">
        <v>1370.75</v>
      </c>
      <c r="TE57" s="20">
        <v>1147.329</v>
      </c>
      <c r="TF57" s="20">
        <v>1147.329</v>
      </c>
      <c r="TG57" s="20"/>
      <c r="TH57" s="20">
        <v>309.55</v>
      </c>
      <c r="TI57" s="20">
        <v>0</v>
      </c>
      <c r="TJ57" s="20">
        <v>386.40300000000002</v>
      </c>
      <c r="TK57" s="20"/>
      <c r="TL57" s="20">
        <v>915.95</v>
      </c>
      <c r="TM57" s="20">
        <v>946.04700000000003</v>
      </c>
      <c r="TN57" s="20">
        <v>1363.3979999999999</v>
      </c>
      <c r="TO57" s="20"/>
      <c r="TP57" s="20">
        <v>2000.05</v>
      </c>
      <c r="TQ57" s="20">
        <v>1860.9075</v>
      </c>
      <c r="TR57" s="20">
        <v>1774.241</v>
      </c>
      <c r="TS57" s="20"/>
      <c r="TT57" s="20">
        <v>77.45</v>
      </c>
      <c r="TU57" s="20">
        <v>50.727499999999999</v>
      </c>
      <c r="TV57" s="20">
        <v>85.729500000000002</v>
      </c>
      <c r="TW57" s="20"/>
      <c r="TX57" s="20">
        <v>181.45</v>
      </c>
      <c r="TY57" s="20">
        <v>135.2705</v>
      </c>
      <c r="TZ57" s="20">
        <v>135.2705</v>
      </c>
      <c r="UA57" s="20"/>
      <c r="UB57" s="20">
        <v>492.5</v>
      </c>
      <c r="UC57" s="20">
        <v>504</v>
      </c>
      <c r="UD57" s="20">
        <v>504</v>
      </c>
      <c r="UE57" s="20"/>
      <c r="UF57" s="20">
        <v>181.9</v>
      </c>
      <c r="UG57" s="20">
        <v>168</v>
      </c>
      <c r="UH57" s="20">
        <v>168</v>
      </c>
      <c r="UI57" s="20"/>
      <c r="UJ57" s="20">
        <v>175.5</v>
      </c>
      <c r="UK57" s="20">
        <v>165.6</v>
      </c>
      <c r="UL57" s="20">
        <v>165.6</v>
      </c>
      <c r="UM57" s="20"/>
      <c r="UN57" s="20">
        <v>479.85</v>
      </c>
      <c r="UO57" s="20">
        <v>480</v>
      </c>
      <c r="UP57" s="20">
        <v>237.66983999999999</v>
      </c>
      <c r="UQ57" s="20"/>
      <c r="UR57" s="20">
        <v>486.95</v>
      </c>
      <c r="US57" s="20">
        <v>480</v>
      </c>
      <c r="UT57" s="20">
        <v>237.66983999999999</v>
      </c>
      <c r="UU57" s="20"/>
      <c r="UV57" s="20">
        <v>478.4</v>
      </c>
      <c r="UW57" s="20">
        <v>480</v>
      </c>
      <c r="UX57" s="20">
        <v>240</v>
      </c>
      <c r="UY57" s="20"/>
      <c r="UZ57" s="20">
        <v>29.2</v>
      </c>
      <c r="VA57" s="20">
        <v>0</v>
      </c>
      <c r="VB57" s="20">
        <v>51.966500000000003</v>
      </c>
      <c r="VC57" s="20"/>
      <c r="VD57" s="20">
        <v>0</v>
      </c>
      <c r="VE57" s="20">
        <v>0</v>
      </c>
      <c r="VF57" s="20">
        <v>0</v>
      </c>
      <c r="VG57" s="20"/>
      <c r="VH57" s="20">
        <v>130.85</v>
      </c>
      <c r="VI57" s="20">
        <v>0</v>
      </c>
      <c r="VJ57" s="20">
        <v>128.518</v>
      </c>
      <c r="VK57" s="20"/>
      <c r="VL57" s="20">
        <v>1431.4</v>
      </c>
      <c r="VM57" s="20">
        <v>0</v>
      </c>
      <c r="VN57" s="20">
        <v>1476.2180000000001</v>
      </c>
      <c r="VO57" s="20"/>
      <c r="VP57" s="20">
        <v>14.4</v>
      </c>
      <c r="VQ57" s="20">
        <v>14.4</v>
      </c>
      <c r="VR57" s="20">
        <v>14.4</v>
      </c>
      <c r="VS57" s="20"/>
      <c r="VT57" s="20">
        <v>1974.8</v>
      </c>
      <c r="VU57" s="20">
        <v>2040.3050000000001</v>
      </c>
      <c r="VV57" s="20">
        <v>2051.8454999999999</v>
      </c>
      <c r="VW57" s="20"/>
      <c r="VX57" s="20">
        <v>2393.15</v>
      </c>
      <c r="VY57" s="20">
        <v>2209.7249999999999</v>
      </c>
      <c r="VZ57" s="20">
        <v>2042.1745000000001</v>
      </c>
      <c r="WA57" s="20"/>
      <c r="WB57" s="20">
        <v>1061.8</v>
      </c>
      <c r="WC57" s="20">
        <v>0</v>
      </c>
      <c r="WD57" s="20">
        <v>1130.1890000000001</v>
      </c>
      <c r="WE57" s="20"/>
      <c r="WF57" s="20">
        <v>23.95</v>
      </c>
      <c r="WG57" s="20">
        <v>34.776000000000003</v>
      </c>
      <c r="WH57" s="20">
        <v>34.776000000000003</v>
      </c>
      <c r="WI57" s="20"/>
      <c r="WJ57" s="20">
        <v>0</v>
      </c>
      <c r="WK57" s="20">
        <v>0</v>
      </c>
      <c r="WL57" s="20">
        <v>0</v>
      </c>
      <c r="WM57" s="20"/>
      <c r="WN57" s="20">
        <v>40.450000000000003</v>
      </c>
      <c r="WO57" s="20">
        <v>57.6</v>
      </c>
      <c r="WP57" s="20">
        <v>57.6</v>
      </c>
      <c r="WQ57" s="20"/>
      <c r="WR57" s="20">
        <v>22.5</v>
      </c>
      <c r="WS57" s="20">
        <v>33.6</v>
      </c>
      <c r="WT57" s="20">
        <v>33.6</v>
      </c>
      <c r="WU57" s="20"/>
      <c r="WV57" s="20">
        <v>125.25</v>
      </c>
      <c r="WW57" s="20">
        <v>0</v>
      </c>
      <c r="WX57" s="20">
        <v>142.59299999999999</v>
      </c>
      <c r="WY57" s="20"/>
      <c r="WZ57" s="20">
        <v>150.25</v>
      </c>
      <c r="XA57" s="20">
        <v>156.1</v>
      </c>
      <c r="XB57" s="20">
        <v>156.1</v>
      </c>
      <c r="XC57" s="20"/>
      <c r="XD57" s="20">
        <v>446.75</v>
      </c>
      <c r="XE57" s="20">
        <v>442.71839999999997</v>
      </c>
      <c r="XF57" s="20">
        <v>442.71839999999997</v>
      </c>
      <c r="XG57" s="20"/>
      <c r="XH57" s="20">
        <v>203.35</v>
      </c>
      <c r="XI57" s="20">
        <v>259.2</v>
      </c>
      <c r="XJ57" s="20">
        <v>259.2</v>
      </c>
      <c r="XK57" s="20"/>
      <c r="XL57" s="20">
        <v>666.53499999999997</v>
      </c>
      <c r="XM57" s="20">
        <v>696</v>
      </c>
      <c r="XN57" s="20">
        <v>696</v>
      </c>
      <c r="XO57" s="20"/>
      <c r="XP57" s="20">
        <v>832.73</v>
      </c>
      <c r="XQ57" s="20">
        <v>696</v>
      </c>
      <c r="XR57" s="20">
        <v>696</v>
      </c>
      <c r="XS57" s="20"/>
      <c r="XT57" s="20">
        <v>342.3</v>
      </c>
      <c r="XU57" s="20">
        <v>336</v>
      </c>
      <c r="XV57" s="20">
        <v>336</v>
      </c>
      <c r="XW57" s="20"/>
      <c r="XX57" s="20">
        <v>386.35</v>
      </c>
      <c r="XY57" s="20">
        <v>456</v>
      </c>
      <c r="XZ57" s="20">
        <v>456</v>
      </c>
      <c r="YA57" s="20"/>
      <c r="YB57" s="20">
        <v>70.95</v>
      </c>
      <c r="YC57" s="20">
        <v>0</v>
      </c>
      <c r="YD57" s="20">
        <v>0</v>
      </c>
      <c r="YE57" s="20"/>
      <c r="YF57" s="20">
        <v>261.35000000000002</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2809</v>
      </c>
      <c r="C6" s="1"/>
      <c r="D6" s="1"/>
      <c r="E6" s="1"/>
    </row>
    <row r="7" spans="1:7" ht="33" customHeight="1" x14ac:dyDescent="0.25">
      <c r="A7" s="1"/>
      <c r="B7" s="3" t="s">
        <v>2810</v>
      </c>
      <c r="C7" s="3" t="s">
        <v>2811</v>
      </c>
      <c r="D7" s="3" t="s">
        <v>2812</v>
      </c>
      <c r="E7" s="3" t="s">
        <v>1026</v>
      </c>
    </row>
    <row r="8" spans="1:7" x14ac:dyDescent="0.25">
      <c r="A8" s="1"/>
      <c r="B8" s="145" t="s">
        <v>2813</v>
      </c>
      <c r="C8" s="53">
        <v>6230272.6911300002</v>
      </c>
      <c r="D8" s="53">
        <v>6919795.5732298996</v>
      </c>
      <c r="E8" s="176">
        <v>-9.9644978641768855E-2</v>
      </c>
    </row>
    <row r="9" spans="1:7" x14ac:dyDescent="0.25">
      <c r="A9" s="1"/>
      <c r="B9" s="145" t="s">
        <v>2814</v>
      </c>
      <c r="C9" s="53">
        <v>5323481.5212000003</v>
      </c>
      <c r="D9" s="53">
        <v>6018911.1648557</v>
      </c>
      <c r="E9" s="176">
        <v>-0.11554077217758249</v>
      </c>
    </row>
    <row r="10" spans="1:7" x14ac:dyDescent="0.25">
      <c r="A10" s="1"/>
      <c r="B10" s="145" t="s">
        <v>2815</v>
      </c>
      <c r="C10" s="53">
        <v>4891579.4548800001</v>
      </c>
      <c r="D10" s="53">
        <v>5650803.9567235997</v>
      </c>
      <c r="E10" s="176">
        <v>-0.13435689994876532</v>
      </c>
    </row>
    <row r="11" spans="1:7" x14ac:dyDescent="0.25">
      <c r="A11" s="1"/>
      <c r="B11" s="145" t="s">
        <v>2816</v>
      </c>
      <c r="C11" s="53">
        <v>5311861.4129900001</v>
      </c>
      <c r="D11" s="53">
        <v>6003567.0044342997</v>
      </c>
      <c r="E11" s="176">
        <v>-0.11521576938066964</v>
      </c>
    </row>
    <row r="12" spans="1:7" x14ac:dyDescent="0.25">
      <c r="A12" s="1"/>
      <c r="B12" s="145" t="s">
        <v>2817</v>
      </c>
      <c r="C12" s="53">
        <v>4114256.7839199998</v>
      </c>
      <c r="D12" s="53">
        <v>4702360.3448815998</v>
      </c>
      <c r="E12" s="176">
        <v>-0.12506560914706075</v>
      </c>
    </row>
    <row r="13" spans="1:7" x14ac:dyDescent="0.25">
      <c r="A13" s="1"/>
      <c r="B13" s="145" t="s">
        <v>2818</v>
      </c>
      <c r="C13" s="53">
        <v>4385355.5021299999</v>
      </c>
      <c r="D13" s="53">
        <v>4983517.2260566</v>
      </c>
      <c r="E13" s="176">
        <v>-0.12002802374176171</v>
      </c>
    </row>
    <row r="14" spans="1:7" x14ac:dyDescent="0.25">
      <c r="A14" s="1"/>
      <c r="B14" s="145" t="s">
        <v>2819</v>
      </c>
      <c r="C14" s="53">
        <v>5066667.2305300003</v>
      </c>
      <c r="D14" s="53">
        <v>5502984.7444724003</v>
      </c>
      <c r="E14" s="176">
        <v>-7.9287429313822683E-2</v>
      </c>
    </row>
    <row r="15" spans="1:7" x14ac:dyDescent="0.25">
      <c r="A15" s="1"/>
      <c r="B15" s="145" t="s">
        <v>2820</v>
      </c>
      <c r="C15" s="53">
        <v>5398801.6859100005</v>
      </c>
      <c r="D15" s="53">
        <v>5664108.5144312</v>
      </c>
      <c r="E15" s="176">
        <v>-4.6839997476256438E-2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2821</v>
      </c>
      <c r="C5" s="1"/>
      <c r="D5" s="1"/>
      <c r="E5" s="1"/>
      <c r="F5" s="1"/>
      <c r="G5" s="1"/>
      <c r="H5" s="1"/>
      <c r="I5" s="1"/>
      <c r="J5" s="1"/>
      <c r="K5" s="1"/>
      <c r="L5" s="1"/>
      <c r="M5" s="1"/>
      <c r="N5" s="1"/>
      <c r="O5" s="1"/>
      <c r="P5" s="1"/>
    </row>
    <row r="6" spans="1:16" ht="30" x14ac:dyDescent="0.25">
      <c r="A6" s="1"/>
      <c r="B6" s="3" t="s">
        <v>160</v>
      </c>
      <c r="C6" s="3" t="s">
        <v>1229</v>
      </c>
      <c r="D6" s="3" t="s">
        <v>1230</v>
      </c>
      <c r="E6" s="3" t="s">
        <v>1231</v>
      </c>
      <c r="F6" s="3" t="s">
        <v>163</v>
      </c>
      <c r="G6" s="3" t="s">
        <v>164</v>
      </c>
      <c r="H6" s="3" t="s">
        <v>1232</v>
      </c>
      <c r="I6" s="3" t="s">
        <v>1233</v>
      </c>
      <c r="J6" s="3" t="s">
        <v>1234</v>
      </c>
      <c r="K6" s="3" t="s">
        <v>1235</v>
      </c>
      <c r="L6" s="3" t="s">
        <v>1236</v>
      </c>
      <c r="M6" s="3" t="s">
        <v>1237</v>
      </c>
      <c r="N6" s="3" t="s">
        <v>1238</v>
      </c>
      <c r="O6" s="3" t="s">
        <v>1239</v>
      </c>
      <c r="P6" s="3" t="s">
        <v>1240</v>
      </c>
    </row>
    <row r="7" spans="1:16" x14ac:dyDescent="0.25">
      <c r="A7" s="1"/>
      <c r="B7" s="6" t="s">
        <v>14</v>
      </c>
      <c r="C7" s="6" t="s">
        <v>1047</v>
      </c>
      <c r="D7" s="85" t="s">
        <v>24</v>
      </c>
      <c r="E7" s="6" t="s">
        <v>1241</v>
      </c>
      <c r="F7" s="85" t="s">
        <v>33</v>
      </c>
      <c r="G7" s="85" t="s">
        <v>18</v>
      </c>
      <c r="H7" s="85" t="s">
        <v>978</v>
      </c>
      <c r="I7" s="85" t="s">
        <v>978</v>
      </c>
      <c r="J7" s="177" t="s">
        <v>1242</v>
      </c>
      <c r="K7" s="85" t="s">
        <v>978</v>
      </c>
      <c r="L7" s="85" t="s">
        <v>978</v>
      </c>
      <c r="M7" s="85" t="s">
        <v>978</v>
      </c>
      <c r="N7" s="85" t="s">
        <v>978</v>
      </c>
      <c r="O7" s="6" t="s">
        <v>1243</v>
      </c>
      <c r="P7" s="6"/>
    </row>
    <row r="8" spans="1:16" x14ac:dyDescent="0.25">
      <c r="A8" s="1"/>
      <c r="B8" s="6" t="s">
        <v>14</v>
      </c>
      <c r="C8" s="6" t="s">
        <v>1047</v>
      </c>
      <c r="D8" s="85" t="s">
        <v>24</v>
      </c>
      <c r="E8" s="6" t="s">
        <v>1241</v>
      </c>
      <c r="F8" s="85" t="s">
        <v>19</v>
      </c>
      <c r="G8" s="85" t="s">
        <v>34</v>
      </c>
      <c r="H8" s="85" t="s">
        <v>1244</v>
      </c>
      <c r="I8" s="85" t="s">
        <v>978</v>
      </c>
      <c r="J8" s="177" t="s">
        <v>1242</v>
      </c>
      <c r="K8" s="85" t="s">
        <v>978</v>
      </c>
      <c r="L8" s="85" t="s">
        <v>978</v>
      </c>
      <c r="M8" s="85" t="s">
        <v>978</v>
      </c>
      <c r="N8" s="85" t="s">
        <v>978</v>
      </c>
      <c r="O8" s="6" t="s">
        <v>1243</v>
      </c>
      <c r="P8" s="6"/>
    </row>
    <row r="9" spans="1:16" x14ac:dyDescent="0.25">
      <c r="A9" s="1"/>
      <c r="B9" s="6" t="s">
        <v>22</v>
      </c>
      <c r="C9" s="6" t="s">
        <v>1104</v>
      </c>
      <c r="D9" s="85" t="s">
        <v>24</v>
      </c>
      <c r="E9" s="6" t="s">
        <v>1245</v>
      </c>
      <c r="F9" s="85" t="s">
        <v>33</v>
      </c>
      <c r="G9" s="85" t="s">
        <v>1246</v>
      </c>
      <c r="H9" s="85" t="s">
        <v>978</v>
      </c>
      <c r="I9" s="85" t="s">
        <v>978</v>
      </c>
      <c r="J9" s="177" t="s">
        <v>1242</v>
      </c>
      <c r="K9" s="85" t="s">
        <v>978</v>
      </c>
      <c r="L9" s="85" t="s">
        <v>978</v>
      </c>
      <c r="M9" s="85" t="s">
        <v>978</v>
      </c>
      <c r="N9" s="85" t="s">
        <v>978</v>
      </c>
      <c r="O9" s="6" t="s">
        <v>1243</v>
      </c>
      <c r="P9" s="6"/>
    </row>
    <row r="10" spans="1:16" x14ac:dyDescent="0.25">
      <c r="A10" s="1"/>
      <c r="B10" s="6" t="s">
        <v>173</v>
      </c>
      <c r="C10" s="6" t="s">
        <v>1105</v>
      </c>
      <c r="D10" s="85" t="s">
        <v>24</v>
      </c>
      <c r="E10" s="6" t="s">
        <v>1247</v>
      </c>
      <c r="F10" s="85" t="s">
        <v>1248</v>
      </c>
      <c r="G10" s="85" t="s">
        <v>34</v>
      </c>
      <c r="H10" s="85" t="s">
        <v>1249</v>
      </c>
      <c r="I10" s="85" t="s">
        <v>978</v>
      </c>
      <c r="J10" s="177" t="s">
        <v>1242</v>
      </c>
      <c r="K10" s="85" t="s">
        <v>978</v>
      </c>
      <c r="L10" s="85" t="s">
        <v>978</v>
      </c>
      <c r="M10" s="85" t="s">
        <v>978</v>
      </c>
      <c r="N10" s="85" t="s">
        <v>978</v>
      </c>
      <c r="O10" s="6" t="s">
        <v>1243</v>
      </c>
      <c r="P10" s="6"/>
    </row>
    <row r="11" spans="1:16" ht="25.5" x14ac:dyDescent="0.25">
      <c r="A11" s="1"/>
      <c r="B11" s="6" t="s">
        <v>659</v>
      </c>
      <c r="C11" s="6" t="s">
        <v>1050</v>
      </c>
      <c r="D11" s="85" t="s">
        <v>24</v>
      </c>
      <c r="E11" s="6" t="s">
        <v>1250</v>
      </c>
      <c r="F11" s="85" t="s">
        <v>33</v>
      </c>
      <c r="G11" s="85" t="s">
        <v>34</v>
      </c>
      <c r="H11" s="85" t="s">
        <v>1251</v>
      </c>
      <c r="I11" s="85" t="s">
        <v>978</v>
      </c>
      <c r="J11" s="177" t="s">
        <v>1242</v>
      </c>
      <c r="K11" s="85" t="s">
        <v>978</v>
      </c>
      <c r="L11" s="85" t="s">
        <v>978</v>
      </c>
      <c r="M11" s="85" t="s">
        <v>978</v>
      </c>
      <c r="N11" s="85" t="s">
        <v>978</v>
      </c>
      <c r="O11" s="6" t="s">
        <v>1243</v>
      </c>
      <c r="P11" s="6"/>
    </row>
    <row r="12" spans="1:16" x14ac:dyDescent="0.25">
      <c r="A12" s="1"/>
      <c r="B12" s="6" t="s">
        <v>657</v>
      </c>
      <c r="C12" s="6" t="s">
        <v>1053</v>
      </c>
      <c r="D12" s="85" t="s">
        <v>1252</v>
      </c>
      <c r="E12" s="6" t="s">
        <v>1253</v>
      </c>
      <c r="F12" s="85" t="s">
        <v>33</v>
      </c>
      <c r="G12" s="85" t="s">
        <v>34</v>
      </c>
      <c r="H12" s="85" t="s">
        <v>978</v>
      </c>
      <c r="I12" s="85" t="s">
        <v>978</v>
      </c>
      <c r="J12" s="177" t="s">
        <v>1242</v>
      </c>
      <c r="K12" s="85" t="s">
        <v>978</v>
      </c>
      <c r="L12" s="85" t="s">
        <v>978</v>
      </c>
      <c r="M12" s="85" t="s">
        <v>978</v>
      </c>
      <c r="N12" s="85" t="s">
        <v>978</v>
      </c>
      <c r="O12" s="6" t="s">
        <v>1243</v>
      </c>
      <c r="P12" s="6"/>
    </row>
    <row r="13" spans="1:16" x14ac:dyDescent="0.25">
      <c r="A13" s="1"/>
      <c r="B13" s="6" t="s">
        <v>258</v>
      </c>
      <c r="C13" s="6" t="s">
        <v>1114</v>
      </c>
      <c r="D13" s="85" t="s">
        <v>1254</v>
      </c>
      <c r="E13" s="6" t="s">
        <v>1255</v>
      </c>
      <c r="F13" s="85" t="s">
        <v>33</v>
      </c>
      <c r="G13" s="85" t="s">
        <v>34</v>
      </c>
      <c r="H13" s="85" t="s">
        <v>978</v>
      </c>
      <c r="I13" s="85" t="s">
        <v>978</v>
      </c>
      <c r="J13" s="178" t="s">
        <v>1256</v>
      </c>
      <c r="K13" s="85" t="s">
        <v>978</v>
      </c>
      <c r="L13" s="85" t="s">
        <v>978</v>
      </c>
      <c r="M13" s="85" t="s">
        <v>978</v>
      </c>
      <c r="N13" s="85" t="s">
        <v>978</v>
      </c>
      <c r="O13" s="6" t="s">
        <v>1243</v>
      </c>
      <c r="P13" s="6"/>
    </row>
    <row r="14" spans="1:16" x14ac:dyDescent="0.25">
      <c r="A14" s="1"/>
      <c r="B14" s="6" t="s">
        <v>88</v>
      </c>
      <c r="C14" s="6" t="s">
        <v>1118</v>
      </c>
      <c r="D14" s="85" t="s">
        <v>24</v>
      </c>
      <c r="E14" s="6" t="s">
        <v>1257</v>
      </c>
      <c r="F14" s="85" t="s">
        <v>33</v>
      </c>
      <c r="G14" s="85" t="s">
        <v>1258</v>
      </c>
      <c r="H14" s="85" t="s">
        <v>978</v>
      </c>
      <c r="I14" s="85" t="s">
        <v>1259</v>
      </c>
      <c r="J14" s="179" t="s">
        <v>1260</v>
      </c>
      <c r="K14" s="85" t="s">
        <v>978</v>
      </c>
      <c r="L14" s="85" t="s">
        <v>978</v>
      </c>
      <c r="M14" s="85" t="s">
        <v>978</v>
      </c>
      <c r="N14" s="85" t="s">
        <v>978</v>
      </c>
      <c r="O14" s="6" t="s">
        <v>1243</v>
      </c>
      <c r="P14" s="6"/>
    </row>
    <row r="15" spans="1:16" ht="51" x14ac:dyDescent="0.25">
      <c r="A15" s="1"/>
      <c r="B15" s="6" t="s">
        <v>95</v>
      </c>
      <c r="C15" s="6" t="s">
        <v>99</v>
      </c>
      <c r="D15" s="85" t="s">
        <v>24</v>
      </c>
      <c r="E15" s="6" t="s">
        <v>1261</v>
      </c>
      <c r="F15" s="85" t="s">
        <v>33</v>
      </c>
      <c r="G15" s="85" t="s">
        <v>34</v>
      </c>
      <c r="H15" s="85" t="s">
        <v>978</v>
      </c>
      <c r="I15" s="85" t="s">
        <v>978</v>
      </c>
      <c r="J15" s="179" t="s">
        <v>1260</v>
      </c>
      <c r="K15" s="85" t="s">
        <v>978</v>
      </c>
      <c r="L15" s="85" t="s">
        <v>978</v>
      </c>
      <c r="M15" s="85" t="s">
        <v>978</v>
      </c>
      <c r="N15" s="85" t="s">
        <v>978</v>
      </c>
      <c r="O15" s="6" t="s">
        <v>1243</v>
      </c>
      <c r="P15" s="6" t="s">
        <v>1262</v>
      </c>
    </row>
    <row r="16" spans="1:16" ht="25.5" x14ac:dyDescent="0.25">
      <c r="A16" s="1"/>
      <c r="B16" s="6" t="s">
        <v>658</v>
      </c>
      <c r="C16" s="6" t="s">
        <v>1146</v>
      </c>
      <c r="D16" s="85" t="s">
        <v>1147</v>
      </c>
      <c r="E16" s="6" t="s">
        <v>1263</v>
      </c>
      <c r="F16" s="85" t="s">
        <v>33</v>
      </c>
      <c r="G16" s="85" t="s">
        <v>34</v>
      </c>
      <c r="H16" s="85" t="s">
        <v>978</v>
      </c>
      <c r="I16" s="85" t="s">
        <v>978</v>
      </c>
      <c r="J16" s="177" t="s">
        <v>1242</v>
      </c>
      <c r="K16" s="85" t="s">
        <v>978</v>
      </c>
      <c r="L16" s="85" t="s">
        <v>978</v>
      </c>
      <c r="M16" s="85" t="s">
        <v>978</v>
      </c>
      <c r="N16" s="85" t="s">
        <v>978</v>
      </c>
      <c r="O16" s="6" t="s">
        <v>1243</v>
      </c>
      <c r="P16" s="6"/>
    </row>
    <row r="17" spans="1:16" ht="25.5" x14ac:dyDescent="0.25">
      <c r="A17" s="1"/>
      <c r="B17" s="6" t="s">
        <v>658</v>
      </c>
      <c r="C17" s="6" t="s">
        <v>1146</v>
      </c>
      <c r="D17" s="85" t="s">
        <v>1148</v>
      </c>
      <c r="E17" s="6" t="s">
        <v>1264</v>
      </c>
      <c r="F17" s="85" t="s">
        <v>33</v>
      </c>
      <c r="G17" s="85" t="s">
        <v>34</v>
      </c>
      <c r="H17" s="85" t="s">
        <v>978</v>
      </c>
      <c r="I17" s="85" t="s">
        <v>978</v>
      </c>
      <c r="J17" s="177" t="s">
        <v>1242</v>
      </c>
      <c r="K17" s="85" t="s">
        <v>978</v>
      </c>
      <c r="L17" s="85" t="s">
        <v>978</v>
      </c>
      <c r="M17" s="85" t="s">
        <v>978</v>
      </c>
      <c r="N17" s="85" t="s">
        <v>978</v>
      </c>
      <c r="O17" s="6" t="s">
        <v>1243</v>
      </c>
      <c r="P17" s="6"/>
    </row>
    <row r="18" spans="1:16" ht="25.5" x14ac:dyDescent="0.25">
      <c r="A18" s="1"/>
      <c r="B18" s="6" t="s">
        <v>326</v>
      </c>
      <c r="C18" s="6" t="s">
        <v>1152</v>
      </c>
      <c r="D18" s="85" t="s">
        <v>24</v>
      </c>
      <c r="E18" s="6" t="s">
        <v>1265</v>
      </c>
      <c r="F18" s="85" t="s">
        <v>1266</v>
      </c>
      <c r="G18" s="85" t="s">
        <v>1267</v>
      </c>
      <c r="H18" s="85" t="s">
        <v>1268</v>
      </c>
      <c r="I18" s="85" t="s">
        <v>1269</v>
      </c>
      <c r="J18" s="178" t="s">
        <v>1256</v>
      </c>
      <c r="K18" s="85" t="s">
        <v>978</v>
      </c>
      <c r="L18" s="85" t="s">
        <v>978</v>
      </c>
      <c r="M18" s="85" t="s">
        <v>978</v>
      </c>
      <c r="N18" s="85" t="s">
        <v>978</v>
      </c>
      <c r="O18" s="6" t="s">
        <v>1243</v>
      </c>
      <c r="P18" s="6" t="s">
        <v>1270</v>
      </c>
    </row>
    <row r="19" spans="1:16" x14ac:dyDescent="0.25">
      <c r="A19" s="1"/>
      <c r="B19" s="6" t="s">
        <v>106</v>
      </c>
      <c r="C19" s="6" t="s">
        <v>110</v>
      </c>
      <c r="D19" s="85" t="s">
        <v>24</v>
      </c>
      <c r="E19" s="6" t="s">
        <v>1271</v>
      </c>
      <c r="F19" s="85" t="s">
        <v>33</v>
      </c>
      <c r="G19" s="85" t="s">
        <v>34</v>
      </c>
      <c r="H19" s="85" t="s">
        <v>978</v>
      </c>
      <c r="I19" s="85" t="s">
        <v>978</v>
      </c>
      <c r="J19" s="179" t="s">
        <v>1260</v>
      </c>
      <c r="K19" s="85" t="s">
        <v>978</v>
      </c>
      <c r="L19" s="85" t="s">
        <v>978</v>
      </c>
      <c r="M19" s="85" t="s">
        <v>978</v>
      </c>
      <c r="N19" s="85" t="s">
        <v>978</v>
      </c>
      <c r="O19" s="6" t="s">
        <v>1243</v>
      </c>
      <c r="P19" s="6"/>
    </row>
    <row r="20" spans="1:16" x14ac:dyDescent="0.25">
      <c r="A20" s="1"/>
      <c r="B20" s="6" t="s">
        <v>106</v>
      </c>
      <c r="C20" s="6" t="s">
        <v>113</v>
      </c>
      <c r="D20" s="85" t="s">
        <v>1142</v>
      </c>
      <c r="E20" s="6" t="s">
        <v>1272</v>
      </c>
      <c r="F20" s="85" t="s">
        <v>33</v>
      </c>
      <c r="G20" s="85" t="s">
        <v>1273</v>
      </c>
      <c r="H20" s="85" t="s">
        <v>978</v>
      </c>
      <c r="I20" s="85" t="s">
        <v>978</v>
      </c>
      <c r="J20" s="179" t="s">
        <v>1260</v>
      </c>
      <c r="K20" s="85" t="s">
        <v>978</v>
      </c>
      <c r="L20" s="85" t="s">
        <v>978</v>
      </c>
      <c r="M20" s="85" t="s">
        <v>978</v>
      </c>
      <c r="N20" s="85" t="s">
        <v>978</v>
      </c>
      <c r="O20" s="6" t="s">
        <v>1243</v>
      </c>
      <c r="P20" s="6"/>
    </row>
    <row r="21" spans="1:16" x14ac:dyDescent="0.25">
      <c r="A21" s="1"/>
      <c r="B21" s="6" t="s">
        <v>106</v>
      </c>
      <c r="C21" s="6" t="s">
        <v>113</v>
      </c>
      <c r="D21" s="85" t="s">
        <v>1142</v>
      </c>
      <c r="E21" s="6" t="s">
        <v>1272</v>
      </c>
      <c r="F21" s="85" t="s">
        <v>1273</v>
      </c>
      <c r="G21" s="85" t="s">
        <v>1274</v>
      </c>
      <c r="H21" s="85" t="s">
        <v>978</v>
      </c>
      <c r="I21" s="85" t="s">
        <v>1275</v>
      </c>
      <c r="J21" s="180" t="s">
        <v>1276</v>
      </c>
      <c r="K21" s="85" t="s">
        <v>978</v>
      </c>
      <c r="L21" s="85" t="s">
        <v>978</v>
      </c>
      <c r="M21" s="85" t="s">
        <v>978</v>
      </c>
      <c r="N21" s="85" t="s">
        <v>978</v>
      </c>
      <c r="O21" s="6" t="s">
        <v>1243</v>
      </c>
      <c r="P21" s="6"/>
    </row>
    <row r="22" spans="1:16" x14ac:dyDescent="0.25">
      <c r="A22" s="1"/>
      <c r="B22" s="6" t="s">
        <v>56</v>
      </c>
      <c r="C22" s="6" t="s">
        <v>141</v>
      </c>
      <c r="D22" s="85" t="s">
        <v>1135</v>
      </c>
      <c r="E22" s="6" t="s">
        <v>1277</v>
      </c>
      <c r="F22" s="85" t="s">
        <v>1278</v>
      </c>
      <c r="G22" s="85" t="s">
        <v>1279</v>
      </c>
      <c r="H22" s="85" t="s">
        <v>1280</v>
      </c>
      <c r="I22" s="85" t="s">
        <v>978</v>
      </c>
      <c r="J22" s="180" t="s">
        <v>1276</v>
      </c>
      <c r="K22" s="85" t="s">
        <v>978</v>
      </c>
      <c r="L22" s="85" t="s">
        <v>978</v>
      </c>
      <c r="M22" s="85" t="s">
        <v>978</v>
      </c>
      <c r="N22" s="85" t="s">
        <v>978</v>
      </c>
      <c r="O22" s="6" t="s">
        <v>1243</v>
      </c>
      <c r="P22" s="6" t="s">
        <v>1281</v>
      </c>
    </row>
    <row r="23" spans="1:16" x14ac:dyDescent="0.25">
      <c r="A23" s="1"/>
      <c r="B23" s="6" t="s">
        <v>56</v>
      </c>
      <c r="C23" s="6" t="s">
        <v>141</v>
      </c>
      <c r="D23" s="85" t="s">
        <v>24</v>
      </c>
      <c r="E23" s="6" t="s">
        <v>1282</v>
      </c>
      <c r="F23" s="85" t="s">
        <v>1279</v>
      </c>
      <c r="G23" s="85" t="s">
        <v>1283</v>
      </c>
      <c r="H23" s="85" t="s">
        <v>978</v>
      </c>
      <c r="I23" s="85" t="s">
        <v>978</v>
      </c>
      <c r="J23" s="179" t="s">
        <v>1260</v>
      </c>
      <c r="K23" s="85" t="s">
        <v>978</v>
      </c>
      <c r="L23" s="85" t="s">
        <v>978</v>
      </c>
      <c r="M23" s="85" t="s">
        <v>978</v>
      </c>
      <c r="N23" s="85" t="s">
        <v>978</v>
      </c>
      <c r="O23" s="6" t="s">
        <v>1243</v>
      </c>
      <c r="P23" s="6" t="s">
        <v>1284</v>
      </c>
    </row>
    <row r="24" spans="1:16" x14ac:dyDescent="0.25">
      <c r="A24" s="1"/>
      <c r="B24" s="6" t="s">
        <v>56</v>
      </c>
      <c r="C24" s="6" t="s">
        <v>141</v>
      </c>
      <c r="D24" s="85" t="s">
        <v>93</v>
      </c>
      <c r="E24" s="6" t="s">
        <v>1285</v>
      </c>
      <c r="F24" s="85" t="s">
        <v>1286</v>
      </c>
      <c r="G24" s="85" t="s">
        <v>1287</v>
      </c>
      <c r="H24" s="85" t="s">
        <v>1288</v>
      </c>
      <c r="I24" s="85" t="s">
        <v>978</v>
      </c>
      <c r="J24" s="180" t="s">
        <v>1276</v>
      </c>
      <c r="K24" s="85" t="s">
        <v>978</v>
      </c>
      <c r="L24" s="85" t="s">
        <v>978</v>
      </c>
      <c r="M24" s="85" t="s">
        <v>978</v>
      </c>
      <c r="N24" s="85" t="s">
        <v>978</v>
      </c>
      <c r="O24" s="6" t="s">
        <v>1243</v>
      </c>
      <c r="P24" s="6"/>
    </row>
    <row r="25" spans="1:16" x14ac:dyDescent="0.25">
      <c r="A25" s="1"/>
      <c r="B25" s="6" t="s">
        <v>56</v>
      </c>
      <c r="C25" s="6" t="s">
        <v>141</v>
      </c>
      <c r="D25" s="85" t="s">
        <v>24</v>
      </c>
      <c r="E25" s="6" t="s">
        <v>1282</v>
      </c>
      <c r="F25" s="85" t="s">
        <v>1283</v>
      </c>
      <c r="G25" s="85" t="s">
        <v>1287</v>
      </c>
      <c r="H25" s="85" t="s">
        <v>978</v>
      </c>
      <c r="I25" s="85" t="s">
        <v>978</v>
      </c>
      <c r="J25" s="180" t="s">
        <v>1276</v>
      </c>
      <c r="K25" s="85" t="s">
        <v>978</v>
      </c>
      <c r="L25" s="85" t="s">
        <v>978</v>
      </c>
      <c r="M25" s="85" t="s">
        <v>978</v>
      </c>
      <c r="N25" s="85" t="s">
        <v>978</v>
      </c>
      <c r="O25" s="6" t="s">
        <v>1243</v>
      </c>
      <c r="P25" s="6" t="s">
        <v>1284</v>
      </c>
    </row>
    <row r="26" spans="1:16" x14ac:dyDescent="0.25">
      <c r="A26" s="1"/>
      <c r="B26" s="6" t="s">
        <v>56</v>
      </c>
      <c r="C26" s="6" t="s">
        <v>141</v>
      </c>
      <c r="D26" s="85" t="s">
        <v>24</v>
      </c>
      <c r="E26" s="6" t="s">
        <v>1289</v>
      </c>
      <c r="F26" s="85" t="s">
        <v>1287</v>
      </c>
      <c r="G26" s="85" t="s">
        <v>34</v>
      </c>
      <c r="H26" s="85" t="s">
        <v>978</v>
      </c>
      <c r="I26" s="85" t="s">
        <v>978</v>
      </c>
      <c r="J26" s="179" t="s">
        <v>1260</v>
      </c>
      <c r="K26" s="85" t="s">
        <v>978</v>
      </c>
      <c r="L26" s="85" t="s">
        <v>978</v>
      </c>
      <c r="M26" s="85" t="s">
        <v>978</v>
      </c>
      <c r="N26" s="85" t="s">
        <v>978</v>
      </c>
      <c r="O26" s="6" t="s">
        <v>1243</v>
      </c>
      <c r="P26" s="6"/>
    </row>
    <row r="27" spans="1:16" x14ac:dyDescent="0.25">
      <c r="A27" s="1"/>
      <c r="B27" s="6" t="s">
        <v>423</v>
      </c>
      <c r="C27" s="6" t="s">
        <v>1065</v>
      </c>
      <c r="D27" s="85" t="s">
        <v>58</v>
      </c>
      <c r="E27" s="6" t="s">
        <v>1290</v>
      </c>
      <c r="F27" s="85" t="s">
        <v>33</v>
      </c>
      <c r="G27" s="85" t="s">
        <v>34</v>
      </c>
      <c r="H27" s="85" t="s">
        <v>978</v>
      </c>
      <c r="I27" s="85" t="s">
        <v>978</v>
      </c>
      <c r="J27" s="179" t="s">
        <v>1260</v>
      </c>
      <c r="K27" s="85" t="s">
        <v>978</v>
      </c>
      <c r="L27" s="85" t="s">
        <v>978</v>
      </c>
      <c r="M27" s="85" t="s">
        <v>978</v>
      </c>
      <c r="N27" s="85" t="s">
        <v>978</v>
      </c>
      <c r="O27" s="6" t="s">
        <v>1243</v>
      </c>
      <c r="P27" s="6"/>
    </row>
    <row r="28" spans="1:16" x14ac:dyDescent="0.25">
      <c r="A28" s="1"/>
      <c r="B28" s="6" t="s">
        <v>423</v>
      </c>
      <c r="C28" s="6" t="s">
        <v>1176</v>
      </c>
      <c r="D28" s="85" t="s">
        <v>121</v>
      </c>
      <c r="E28" s="6" t="s">
        <v>1291</v>
      </c>
      <c r="F28" s="85" t="s">
        <v>33</v>
      </c>
      <c r="G28" s="85" t="s">
        <v>34</v>
      </c>
      <c r="H28" s="85" t="s">
        <v>978</v>
      </c>
      <c r="I28" s="85" t="s">
        <v>978</v>
      </c>
      <c r="J28" s="179" t="s">
        <v>1260</v>
      </c>
      <c r="K28" s="85" t="s">
        <v>978</v>
      </c>
      <c r="L28" s="85" t="s">
        <v>978</v>
      </c>
      <c r="M28" s="85" t="s">
        <v>978</v>
      </c>
      <c r="N28" s="85" t="s">
        <v>978</v>
      </c>
      <c r="O28" s="6" t="s">
        <v>1243</v>
      </c>
      <c r="P28" s="6"/>
    </row>
    <row r="29" spans="1:16" x14ac:dyDescent="0.25">
      <c r="A29" s="1"/>
      <c r="B29" s="6" t="s">
        <v>423</v>
      </c>
      <c r="C29" s="6" t="s">
        <v>1177</v>
      </c>
      <c r="D29" s="85" t="s">
        <v>24</v>
      </c>
      <c r="E29" s="6" t="s">
        <v>1292</v>
      </c>
      <c r="F29" s="85" t="s">
        <v>33</v>
      </c>
      <c r="G29" s="85" t="s">
        <v>34</v>
      </c>
      <c r="H29" s="85" t="s">
        <v>978</v>
      </c>
      <c r="I29" s="85" t="s">
        <v>978</v>
      </c>
      <c r="J29" s="179" t="s">
        <v>1260</v>
      </c>
      <c r="K29" s="85" t="s">
        <v>978</v>
      </c>
      <c r="L29" s="85" t="s">
        <v>978</v>
      </c>
      <c r="M29" s="85" t="s">
        <v>978</v>
      </c>
      <c r="N29" s="85" t="s">
        <v>978</v>
      </c>
      <c r="O29" s="6" t="s">
        <v>1243</v>
      </c>
      <c r="P29" s="6"/>
    </row>
    <row r="30" spans="1:16" ht="25.5" x14ac:dyDescent="0.25">
      <c r="A30" s="1"/>
      <c r="B30" s="6" t="s">
        <v>147</v>
      </c>
      <c r="C30" s="6" t="s">
        <v>148</v>
      </c>
      <c r="D30" s="85" t="s">
        <v>93</v>
      </c>
      <c r="E30" s="6" t="s">
        <v>1293</v>
      </c>
      <c r="F30" s="85" t="s">
        <v>1294</v>
      </c>
      <c r="G30" s="85" t="s">
        <v>1295</v>
      </c>
      <c r="H30" s="85" t="s">
        <v>1296</v>
      </c>
      <c r="I30" s="85" t="s">
        <v>1297</v>
      </c>
      <c r="J30" s="181" t="s">
        <v>1298</v>
      </c>
      <c r="K30" s="85" t="s">
        <v>978</v>
      </c>
      <c r="L30" s="85" t="s">
        <v>978</v>
      </c>
      <c r="M30" s="85" t="s">
        <v>978</v>
      </c>
      <c r="N30" s="85" t="s">
        <v>978</v>
      </c>
      <c r="O30" s="6" t="s">
        <v>1243</v>
      </c>
      <c r="P30" s="6" t="s">
        <v>1299</v>
      </c>
    </row>
    <row r="31" spans="1:16" x14ac:dyDescent="0.25">
      <c r="A31" s="1"/>
      <c r="B31" s="6" t="s">
        <v>153</v>
      </c>
      <c r="C31" s="6" t="s">
        <v>1189</v>
      </c>
      <c r="D31" s="85" t="s">
        <v>24</v>
      </c>
      <c r="E31" s="6" t="s">
        <v>1300</v>
      </c>
      <c r="F31" s="85" t="s">
        <v>33</v>
      </c>
      <c r="G31" s="85" t="s">
        <v>34</v>
      </c>
      <c r="H31" s="85" t="s">
        <v>978</v>
      </c>
      <c r="I31" s="85" t="s">
        <v>978</v>
      </c>
      <c r="J31" s="179" t="s">
        <v>1260</v>
      </c>
      <c r="K31" s="85" t="s">
        <v>978</v>
      </c>
      <c r="L31" s="85" t="s">
        <v>978</v>
      </c>
      <c r="M31" s="85" t="s">
        <v>978</v>
      </c>
      <c r="N31" s="85" t="s">
        <v>978</v>
      </c>
      <c r="O31" s="6" t="s">
        <v>1243</v>
      </c>
      <c r="P3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2822</v>
      </c>
      <c r="C5" s="1"/>
      <c r="D5" s="1"/>
      <c r="E5" s="1"/>
      <c r="F5" s="1"/>
      <c r="G5" s="1"/>
      <c r="H5" s="1"/>
    </row>
    <row r="6" spans="1:8" ht="53.1" customHeight="1" x14ac:dyDescent="0.25">
      <c r="A6" s="1"/>
      <c r="B6" s="3" t="s">
        <v>4</v>
      </c>
      <c r="C6" s="3" t="s">
        <v>2823</v>
      </c>
      <c r="D6" s="3" t="s">
        <v>2824</v>
      </c>
      <c r="E6" s="3" t="s">
        <v>7</v>
      </c>
      <c r="F6" s="3" t="s">
        <v>8</v>
      </c>
      <c r="G6" s="3" t="s">
        <v>2825</v>
      </c>
      <c r="H6" s="3" t="s">
        <v>1572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2827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2828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978</v>
      </c>
      <c r="C8" s="182" t="s">
        <v>978</v>
      </c>
      <c r="D8" s="182" t="s">
        <v>978</v>
      </c>
      <c r="E8" s="182" t="s">
        <v>978</v>
      </c>
      <c r="F8" s="182" t="s">
        <v>978</v>
      </c>
      <c r="G8" s="182" t="s">
        <v>2829</v>
      </c>
      <c r="H8" s="182" t="s">
        <v>978</v>
      </c>
      <c r="I8" s="182" t="s">
        <v>978</v>
      </c>
      <c r="J8" s="182" t="s">
        <v>2830</v>
      </c>
      <c r="K8" s="182" t="s">
        <v>978</v>
      </c>
      <c r="L8" s="182" t="s">
        <v>978</v>
      </c>
      <c r="M8" s="182" t="s">
        <v>2831</v>
      </c>
      <c r="N8" s="182" t="s">
        <v>978</v>
      </c>
      <c r="O8" s="182" t="s">
        <v>978</v>
      </c>
      <c r="P8" s="182" t="s">
        <v>2832</v>
      </c>
      <c r="Q8" s="182" t="s">
        <v>978</v>
      </c>
      <c r="R8" s="182" t="s">
        <v>978</v>
      </c>
      <c r="S8" s="182" t="s">
        <v>2833</v>
      </c>
      <c r="T8" s="182" t="s">
        <v>978</v>
      </c>
      <c r="U8" s="182" t="s">
        <v>978</v>
      </c>
      <c r="V8" s="182" t="s">
        <v>2834</v>
      </c>
      <c r="W8" s="182" t="s">
        <v>978</v>
      </c>
      <c r="X8" s="182" t="s">
        <v>978</v>
      </c>
      <c r="Y8" s="182" t="s">
        <v>2835</v>
      </c>
      <c r="Z8" s="182" t="s">
        <v>978</v>
      </c>
      <c r="AA8" s="182" t="s">
        <v>978</v>
      </c>
      <c r="AB8" s="182" t="s">
        <v>2836</v>
      </c>
      <c r="AC8" s="182" t="s">
        <v>978</v>
      </c>
      <c r="AD8" s="182" t="s">
        <v>978</v>
      </c>
      <c r="AE8" s="182" t="s">
        <v>2837</v>
      </c>
      <c r="AF8" s="182" t="s">
        <v>978</v>
      </c>
      <c r="AG8" s="182" t="s">
        <v>978</v>
      </c>
      <c r="AH8" s="182" t="s">
        <v>2838</v>
      </c>
      <c r="AI8" s="182" t="s">
        <v>978</v>
      </c>
      <c r="AJ8" s="182" t="s">
        <v>978</v>
      </c>
      <c r="AK8" s="182" t="s">
        <v>2839</v>
      </c>
      <c r="AL8" s="182" t="s">
        <v>978</v>
      </c>
      <c r="AM8" s="182" t="s">
        <v>978</v>
      </c>
      <c r="AN8" s="182" t="s">
        <v>2840</v>
      </c>
      <c r="AO8" s="182" t="s">
        <v>978</v>
      </c>
      <c r="AP8" s="182" t="s">
        <v>978</v>
      </c>
      <c r="AQ8" s="182" t="s">
        <v>2841</v>
      </c>
      <c r="AR8" s="182" t="s">
        <v>978</v>
      </c>
      <c r="AS8" s="182" t="s">
        <v>978</v>
      </c>
      <c r="AT8" s="182" t="s">
        <v>2842</v>
      </c>
      <c r="AU8" s="182" t="s">
        <v>978</v>
      </c>
      <c r="AV8" s="182" t="s">
        <v>978</v>
      </c>
      <c r="AW8" s="182" t="s">
        <v>2843</v>
      </c>
      <c r="AX8" s="182" t="s">
        <v>978</v>
      </c>
      <c r="AY8" s="182" t="s">
        <v>978</v>
      </c>
      <c r="AZ8" s="182" t="s">
        <v>2844</v>
      </c>
      <c r="BA8" s="182" t="s">
        <v>978</v>
      </c>
      <c r="BB8" s="182" t="s">
        <v>978</v>
      </c>
      <c r="BC8" s="182" t="s">
        <v>2845</v>
      </c>
      <c r="BD8" s="182" t="s">
        <v>978</v>
      </c>
      <c r="BE8" s="182" t="s">
        <v>978</v>
      </c>
      <c r="BF8" s="182" t="s">
        <v>2846</v>
      </c>
      <c r="BG8" s="182" t="s">
        <v>978</v>
      </c>
      <c r="BH8" s="182" t="s">
        <v>978</v>
      </c>
      <c r="BI8" s="182" t="s">
        <v>2847</v>
      </c>
      <c r="BJ8" s="182" t="s">
        <v>978</v>
      </c>
      <c r="BK8" s="182" t="s">
        <v>978</v>
      </c>
      <c r="BL8" s="182" t="s">
        <v>2848</v>
      </c>
      <c r="BM8" s="182" t="s">
        <v>978</v>
      </c>
      <c r="BN8" s="182" t="s">
        <v>978</v>
      </c>
      <c r="BO8" s="182" t="s">
        <v>2849</v>
      </c>
      <c r="BP8" s="182" t="s">
        <v>978</v>
      </c>
      <c r="BQ8" s="182" t="s">
        <v>978</v>
      </c>
      <c r="BR8" s="182" t="s">
        <v>2850</v>
      </c>
      <c r="BS8" s="182" t="s">
        <v>978</v>
      </c>
      <c r="BT8" s="182" t="s">
        <v>978</v>
      </c>
      <c r="BU8" s="182" t="s">
        <v>2851</v>
      </c>
      <c r="BV8" s="182" t="s">
        <v>978</v>
      </c>
      <c r="BW8" s="182" t="s">
        <v>978</v>
      </c>
      <c r="BX8" s="182" t="s">
        <v>2852</v>
      </c>
      <c r="BY8" s="182" t="s">
        <v>978</v>
      </c>
      <c r="BZ8" s="182" t="s">
        <v>978</v>
      </c>
      <c r="CA8" s="182" t="s">
        <v>2853</v>
      </c>
      <c r="CB8" s="182" t="s">
        <v>978</v>
      </c>
      <c r="CC8" s="182" t="s">
        <v>978</v>
      </c>
      <c r="CD8" s="182" t="s">
        <v>2854</v>
      </c>
      <c r="CE8" s="182" t="s">
        <v>978</v>
      </c>
      <c r="CF8" s="182" t="s">
        <v>978</v>
      </c>
      <c r="CG8" s="182" t="s">
        <v>2855</v>
      </c>
      <c r="CH8" s="182" t="s">
        <v>978</v>
      </c>
      <c r="CI8" s="182" t="s">
        <v>978</v>
      </c>
      <c r="CJ8" s="182" t="s">
        <v>2856</v>
      </c>
      <c r="CK8" s="182" t="s">
        <v>978</v>
      </c>
      <c r="CL8" s="182" t="s">
        <v>978</v>
      </c>
      <c r="CM8" s="182" t="s">
        <v>2857</v>
      </c>
      <c r="CN8" s="182" t="s">
        <v>978</v>
      </c>
      <c r="CO8" s="182" t="s">
        <v>978</v>
      </c>
      <c r="CP8" s="182" t="s">
        <v>2858</v>
      </c>
      <c r="CQ8" s="182" t="s">
        <v>978</v>
      </c>
      <c r="CR8" s="182" t="s">
        <v>978</v>
      </c>
      <c r="CS8" s="182" t="s">
        <v>2859</v>
      </c>
      <c r="CT8" s="182" t="s">
        <v>978</v>
      </c>
      <c r="CU8" s="182" t="s">
        <v>978</v>
      </c>
      <c r="CV8" s="182" t="s">
        <v>2860</v>
      </c>
      <c r="CW8" s="182" t="s">
        <v>978</v>
      </c>
      <c r="CX8" s="182" t="s">
        <v>978</v>
      </c>
      <c r="CY8" s="182" t="s">
        <v>2861</v>
      </c>
      <c r="CZ8" s="182" t="s">
        <v>978</v>
      </c>
      <c r="DA8" s="182" t="s">
        <v>978</v>
      </c>
      <c r="DB8" s="182" t="s">
        <v>2862</v>
      </c>
      <c r="DC8" s="182" t="s">
        <v>978</v>
      </c>
      <c r="DD8" s="182" t="s">
        <v>978</v>
      </c>
      <c r="DE8" s="182" t="s">
        <v>2863</v>
      </c>
      <c r="DF8" s="182" t="s">
        <v>978</v>
      </c>
      <c r="DG8" s="182" t="s">
        <v>978</v>
      </c>
      <c r="DH8" s="182" t="s">
        <v>2864</v>
      </c>
      <c r="DI8" s="182" t="s">
        <v>978</v>
      </c>
      <c r="DJ8" s="182" t="s">
        <v>978</v>
      </c>
      <c r="DK8" s="182" t="s">
        <v>2865</v>
      </c>
      <c r="DL8" s="182" t="s">
        <v>978</v>
      </c>
      <c r="DM8" s="182" t="s">
        <v>978</v>
      </c>
      <c r="DN8" s="182" t="s">
        <v>2866</v>
      </c>
      <c r="DO8" s="182" t="s">
        <v>978</v>
      </c>
      <c r="DP8" s="182" t="s">
        <v>978</v>
      </c>
      <c r="DQ8" s="182" t="s">
        <v>2867</v>
      </c>
      <c r="DR8" s="182" t="s">
        <v>978</v>
      </c>
      <c r="DS8" s="182" t="s">
        <v>978</v>
      </c>
      <c r="DT8" s="182" t="s">
        <v>2868</v>
      </c>
      <c r="DU8" s="182" t="s">
        <v>978</v>
      </c>
      <c r="DV8" s="182" t="s">
        <v>978</v>
      </c>
      <c r="DW8" s="182" t="s">
        <v>2869</v>
      </c>
      <c r="DX8" s="182" t="s">
        <v>978</v>
      </c>
      <c r="DY8" s="182" t="s">
        <v>978</v>
      </c>
      <c r="DZ8" s="182" t="s">
        <v>2870</v>
      </c>
      <c r="EA8" s="182" t="s">
        <v>978</v>
      </c>
      <c r="EB8" s="182" t="s">
        <v>978</v>
      </c>
      <c r="EC8" s="182" t="s">
        <v>2871</v>
      </c>
      <c r="ED8" s="182" t="s">
        <v>978</v>
      </c>
      <c r="EE8" s="182" t="s">
        <v>978</v>
      </c>
      <c r="EF8" s="182" t="s">
        <v>2872</v>
      </c>
      <c r="EG8" s="182" t="s">
        <v>978</v>
      </c>
      <c r="EH8" s="182" t="s">
        <v>978</v>
      </c>
      <c r="EI8" s="182" t="s">
        <v>2873</v>
      </c>
      <c r="EJ8" s="182" t="s">
        <v>978</v>
      </c>
      <c r="EK8" s="182" t="s">
        <v>978</v>
      </c>
      <c r="EL8" s="182" t="s">
        <v>2874</v>
      </c>
      <c r="EM8" s="182" t="s">
        <v>978</v>
      </c>
      <c r="EN8" s="182" t="s">
        <v>978</v>
      </c>
      <c r="EO8" s="182" t="s">
        <v>2875</v>
      </c>
      <c r="EP8" s="182" t="s">
        <v>978</v>
      </c>
      <c r="EQ8" s="182" t="s">
        <v>978</v>
      </c>
      <c r="ER8" s="182" t="s">
        <v>2876</v>
      </c>
      <c r="ES8" s="182" t="s">
        <v>978</v>
      </c>
      <c r="ET8" s="182" t="s">
        <v>978</v>
      </c>
    </row>
    <row r="9" spans="1:150" x14ac:dyDescent="0.25">
      <c r="A9" s="1"/>
      <c r="B9" s="182" t="s">
        <v>2877</v>
      </c>
      <c r="C9" s="182" t="s">
        <v>3</v>
      </c>
      <c r="D9" s="182" t="s">
        <v>24</v>
      </c>
      <c r="E9" s="182" t="s">
        <v>2878</v>
      </c>
      <c r="F9" s="182" t="s">
        <v>2879</v>
      </c>
      <c r="G9" s="182" t="s">
        <v>2880</v>
      </c>
      <c r="H9" s="182" t="s">
        <v>2881</v>
      </c>
      <c r="I9" s="182" t="s">
        <v>2882</v>
      </c>
      <c r="J9" s="182" t="s">
        <v>2880</v>
      </c>
      <c r="K9" s="182" t="s">
        <v>2881</v>
      </c>
      <c r="L9" s="182" t="s">
        <v>2882</v>
      </c>
      <c r="M9" s="182" t="s">
        <v>2880</v>
      </c>
      <c r="N9" s="182" t="s">
        <v>2881</v>
      </c>
      <c r="O9" s="182" t="s">
        <v>2882</v>
      </c>
      <c r="P9" s="182" t="s">
        <v>2880</v>
      </c>
      <c r="Q9" s="182" t="s">
        <v>2881</v>
      </c>
      <c r="R9" s="182" t="s">
        <v>2882</v>
      </c>
      <c r="S9" s="182" t="s">
        <v>2880</v>
      </c>
      <c r="T9" s="182" t="s">
        <v>2881</v>
      </c>
      <c r="U9" s="182" t="s">
        <v>2882</v>
      </c>
      <c r="V9" s="182" t="s">
        <v>2880</v>
      </c>
      <c r="W9" s="182" t="s">
        <v>2881</v>
      </c>
      <c r="X9" s="182" t="s">
        <v>2882</v>
      </c>
      <c r="Y9" s="182" t="s">
        <v>2880</v>
      </c>
      <c r="Z9" s="182" t="s">
        <v>2881</v>
      </c>
      <c r="AA9" s="182" t="s">
        <v>2882</v>
      </c>
      <c r="AB9" s="182" t="s">
        <v>2880</v>
      </c>
      <c r="AC9" s="182" t="s">
        <v>2881</v>
      </c>
      <c r="AD9" s="182" t="s">
        <v>2882</v>
      </c>
      <c r="AE9" s="182" t="s">
        <v>2880</v>
      </c>
      <c r="AF9" s="182" t="s">
        <v>2881</v>
      </c>
      <c r="AG9" s="182" t="s">
        <v>2882</v>
      </c>
      <c r="AH9" s="182" t="s">
        <v>2880</v>
      </c>
      <c r="AI9" s="182" t="s">
        <v>2881</v>
      </c>
      <c r="AJ9" s="182" t="s">
        <v>2882</v>
      </c>
      <c r="AK9" s="182" t="s">
        <v>2880</v>
      </c>
      <c r="AL9" s="182" t="s">
        <v>2881</v>
      </c>
      <c r="AM9" s="182" t="s">
        <v>2882</v>
      </c>
      <c r="AN9" s="182" t="s">
        <v>2880</v>
      </c>
      <c r="AO9" s="182" t="s">
        <v>2881</v>
      </c>
      <c r="AP9" s="182" t="s">
        <v>2882</v>
      </c>
      <c r="AQ9" s="182" t="s">
        <v>2880</v>
      </c>
      <c r="AR9" s="182" t="s">
        <v>2881</v>
      </c>
      <c r="AS9" s="182" t="s">
        <v>2882</v>
      </c>
      <c r="AT9" s="182" t="s">
        <v>2880</v>
      </c>
      <c r="AU9" s="182" t="s">
        <v>2881</v>
      </c>
      <c r="AV9" s="182" t="s">
        <v>2882</v>
      </c>
      <c r="AW9" s="182" t="s">
        <v>2880</v>
      </c>
      <c r="AX9" s="182" t="s">
        <v>2881</v>
      </c>
      <c r="AY9" s="182" t="s">
        <v>2882</v>
      </c>
      <c r="AZ9" s="182" t="s">
        <v>2880</v>
      </c>
      <c r="BA9" s="182" t="s">
        <v>2881</v>
      </c>
      <c r="BB9" s="182" t="s">
        <v>2882</v>
      </c>
      <c r="BC9" s="182" t="s">
        <v>2880</v>
      </c>
      <c r="BD9" s="182" t="s">
        <v>2881</v>
      </c>
      <c r="BE9" s="182" t="s">
        <v>2882</v>
      </c>
      <c r="BF9" s="182" t="s">
        <v>2880</v>
      </c>
      <c r="BG9" s="182" t="s">
        <v>2881</v>
      </c>
      <c r="BH9" s="182" t="s">
        <v>2882</v>
      </c>
      <c r="BI9" s="182" t="s">
        <v>2880</v>
      </c>
      <c r="BJ9" s="182" t="s">
        <v>2881</v>
      </c>
      <c r="BK9" s="182" t="s">
        <v>2882</v>
      </c>
      <c r="BL9" s="182" t="s">
        <v>2880</v>
      </c>
      <c r="BM9" s="182" t="s">
        <v>2881</v>
      </c>
      <c r="BN9" s="182" t="s">
        <v>2882</v>
      </c>
      <c r="BO9" s="182" t="s">
        <v>2880</v>
      </c>
      <c r="BP9" s="182" t="s">
        <v>2881</v>
      </c>
      <c r="BQ9" s="182" t="s">
        <v>2882</v>
      </c>
      <c r="BR9" s="182" t="s">
        <v>2880</v>
      </c>
      <c r="BS9" s="182" t="s">
        <v>2881</v>
      </c>
      <c r="BT9" s="182" t="s">
        <v>2882</v>
      </c>
      <c r="BU9" s="182" t="s">
        <v>2880</v>
      </c>
      <c r="BV9" s="182" t="s">
        <v>2881</v>
      </c>
      <c r="BW9" s="182" t="s">
        <v>2882</v>
      </c>
      <c r="BX9" s="182" t="s">
        <v>2880</v>
      </c>
      <c r="BY9" s="182" t="s">
        <v>2881</v>
      </c>
      <c r="BZ9" s="182" t="s">
        <v>2882</v>
      </c>
      <c r="CA9" s="182" t="s">
        <v>2880</v>
      </c>
      <c r="CB9" s="182" t="s">
        <v>2881</v>
      </c>
      <c r="CC9" s="182" t="s">
        <v>2882</v>
      </c>
      <c r="CD9" s="182" t="s">
        <v>2880</v>
      </c>
      <c r="CE9" s="182" t="s">
        <v>2881</v>
      </c>
      <c r="CF9" s="182" t="s">
        <v>2882</v>
      </c>
      <c r="CG9" s="182" t="s">
        <v>2880</v>
      </c>
      <c r="CH9" s="182" t="s">
        <v>2881</v>
      </c>
      <c r="CI9" s="182" t="s">
        <v>2882</v>
      </c>
      <c r="CJ9" s="182" t="s">
        <v>2880</v>
      </c>
      <c r="CK9" s="182" t="s">
        <v>2881</v>
      </c>
      <c r="CL9" s="182" t="s">
        <v>2882</v>
      </c>
      <c r="CM9" s="182" t="s">
        <v>2880</v>
      </c>
      <c r="CN9" s="182" t="s">
        <v>2881</v>
      </c>
      <c r="CO9" s="182" t="s">
        <v>2882</v>
      </c>
      <c r="CP9" s="182" t="s">
        <v>2880</v>
      </c>
      <c r="CQ9" s="182" t="s">
        <v>2881</v>
      </c>
      <c r="CR9" s="182" t="s">
        <v>2882</v>
      </c>
      <c r="CS9" s="182" t="s">
        <v>2880</v>
      </c>
      <c r="CT9" s="182" t="s">
        <v>2881</v>
      </c>
      <c r="CU9" s="182" t="s">
        <v>2882</v>
      </c>
      <c r="CV9" s="182" t="s">
        <v>2880</v>
      </c>
      <c r="CW9" s="182" t="s">
        <v>2881</v>
      </c>
      <c r="CX9" s="182" t="s">
        <v>2882</v>
      </c>
      <c r="CY9" s="182" t="s">
        <v>2880</v>
      </c>
      <c r="CZ9" s="182" t="s">
        <v>2881</v>
      </c>
      <c r="DA9" s="182" t="s">
        <v>2882</v>
      </c>
      <c r="DB9" s="182" t="s">
        <v>2880</v>
      </c>
      <c r="DC9" s="182" t="s">
        <v>2881</v>
      </c>
      <c r="DD9" s="182" t="s">
        <v>2882</v>
      </c>
      <c r="DE9" s="182" t="s">
        <v>2880</v>
      </c>
      <c r="DF9" s="182" t="s">
        <v>2881</v>
      </c>
      <c r="DG9" s="182" t="s">
        <v>2882</v>
      </c>
      <c r="DH9" s="182" t="s">
        <v>2880</v>
      </c>
      <c r="DI9" s="182" t="s">
        <v>2881</v>
      </c>
      <c r="DJ9" s="182" t="s">
        <v>2882</v>
      </c>
      <c r="DK9" s="182" t="s">
        <v>2880</v>
      </c>
      <c r="DL9" s="182" t="s">
        <v>2881</v>
      </c>
      <c r="DM9" s="182" t="s">
        <v>2882</v>
      </c>
      <c r="DN9" s="182" t="s">
        <v>2880</v>
      </c>
      <c r="DO9" s="182" t="s">
        <v>2881</v>
      </c>
      <c r="DP9" s="182" t="s">
        <v>2882</v>
      </c>
      <c r="DQ9" s="182" t="s">
        <v>2880</v>
      </c>
      <c r="DR9" s="182" t="s">
        <v>2881</v>
      </c>
      <c r="DS9" s="182" t="s">
        <v>2882</v>
      </c>
      <c r="DT9" s="182" t="s">
        <v>2880</v>
      </c>
      <c r="DU9" s="182" t="s">
        <v>2881</v>
      </c>
      <c r="DV9" s="182" t="s">
        <v>2882</v>
      </c>
      <c r="DW9" s="182" t="s">
        <v>2880</v>
      </c>
      <c r="DX9" s="182" t="s">
        <v>2881</v>
      </c>
      <c r="DY9" s="182" t="s">
        <v>2882</v>
      </c>
      <c r="DZ9" s="182" t="s">
        <v>2880</v>
      </c>
      <c r="EA9" s="182" t="s">
        <v>2881</v>
      </c>
      <c r="EB9" s="182" t="s">
        <v>2882</v>
      </c>
      <c r="EC9" s="182" t="s">
        <v>2880</v>
      </c>
      <c r="ED9" s="182" t="s">
        <v>2881</v>
      </c>
      <c r="EE9" s="182" t="s">
        <v>2882</v>
      </c>
      <c r="EF9" s="182" t="s">
        <v>2880</v>
      </c>
      <c r="EG9" s="182" t="s">
        <v>2881</v>
      </c>
      <c r="EH9" s="182" t="s">
        <v>2882</v>
      </c>
      <c r="EI9" s="182" t="s">
        <v>2880</v>
      </c>
      <c r="EJ9" s="182" t="s">
        <v>2881</v>
      </c>
      <c r="EK9" s="182" t="s">
        <v>2882</v>
      </c>
      <c r="EL9" s="182" t="s">
        <v>2880</v>
      </c>
      <c r="EM9" s="182" t="s">
        <v>2881</v>
      </c>
      <c r="EN9" s="182" t="s">
        <v>2882</v>
      </c>
      <c r="EO9" s="182" t="s">
        <v>2880</v>
      </c>
      <c r="EP9" s="182" t="s">
        <v>2881</v>
      </c>
      <c r="EQ9" s="182" t="s">
        <v>2882</v>
      </c>
      <c r="ER9" s="182" t="s">
        <v>2880</v>
      </c>
      <c r="ES9" s="182" t="s">
        <v>2881</v>
      </c>
      <c r="ET9" s="182" t="s">
        <v>2882</v>
      </c>
    </row>
    <row r="10" spans="1:150" x14ac:dyDescent="0.25">
      <c r="A10" s="1"/>
      <c r="B10" s="183" t="s">
        <v>2883</v>
      </c>
      <c r="C10" s="183" t="s">
        <v>106</v>
      </c>
      <c r="D10" s="183" t="s">
        <v>110</v>
      </c>
      <c r="E10" s="183" t="s">
        <v>2884</v>
      </c>
      <c r="F10" s="183" t="s">
        <v>2885</v>
      </c>
      <c r="G10" s="183" t="s">
        <v>2886</v>
      </c>
      <c r="H10" s="183" t="s">
        <v>2887</v>
      </c>
      <c r="I10" s="183" t="s">
        <v>2888</v>
      </c>
      <c r="J10" s="183" t="s">
        <v>2886</v>
      </c>
      <c r="K10" s="183" t="s">
        <v>2887</v>
      </c>
      <c r="L10" s="183" t="s">
        <v>2889</v>
      </c>
      <c r="M10" s="183" t="s">
        <v>2886</v>
      </c>
      <c r="N10" s="183" t="s">
        <v>2887</v>
      </c>
      <c r="O10" s="183" t="s">
        <v>2889</v>
      </c>
      <c r="P10" s="183" t="s">
        <v>2886</v>
      </c>
      <c r="Q10" s="183" t="s">
        <v>2887</v>
      </c>
      <c r="R10" s="183" t="s">
        <v>2889</v>
      </c>
      <c r="S10" s="183" t="s">
        <v>2886</v>
      </c>
      <c r="T10" s="183" t="s">
        <v>2890</v>
      </c>
      <c r="U10" s="183" t="s">
        <v>2891</v>
      </c>
      <c r="V10" s="183" t="s">
        <v>2886</v>
      </c>
      <c r="W10" s="183" t="s">
        <v>2890</v>
      </c>
      <c r="X10" s="183" t="s">
        <v>2892</v>
      </c>
      <c r="Y10" s="183" t="s">
        <v>2886</v>
      </c>
      <c r="Z10" s="183" t="s">
        <v>2893</v>
      </c>
      <c r="AA10" s="183" t="s">
        <v>2894</v>
      </c>
      <c r="AB10" s="183" t="s">
        <v>2886</v>
      </c>
      <c r="AC10" s="183" t="s">
        <v>2893</v>
      </c>
      <c r="AD10" s="183" t="s">
        <v>2895</v>
      </c>
      <c r="AE10" s="183" t="s">
        <v>2886</v>
      </c>
      <c r="AF10" s="183" t="s">
        <v>2893</v>
      </c>
      <c r="AG10" s="183" t="s">
        <v>2896</v>
      </c>
      <c r="AH10" s="183" t="s">
        <v>2886</v>
      </c>
      <c r="AI10" s="183" t="s">
        <v>2893</v>
      </c>
      <c r="AJ10" s="183" t="s">
        <v>2896</v>
      </c>
      <c r="AK10" s="183" t="s">
        <v>2886</v>
      </c>
      <c r="AL10" s="183" t="s">
        <v>2893</v>
      </c>
      <c r="AM10" s="183" t="s">
        <v>2897</v>
      </c>
      <c r="AN10" s="183" t="s">
        <v>2886</v>
      </c>
      <c r="AO10" s="183" t="s">
        <v>2893</v>
      </c>
      <c r="AP10" s="183" t="s">
        <v>2896</v>
      </c>
      <c r="AQ10" s="183" t="s">
        <v>2886</v>
      </c>
      <c r="AR10" s="183" t="s">
        <v>2898</v>
      </c>
      <c r="AS10" s="183" t="s">
        <v>2899</v>
      </c>
      <c r="AT10" s="183" t="s">
        <v>2886</v>
      </c>
      <c r="AU10" s="183" t="s">
        <v>2900</v>
      </c>
      <c r="AV10" s="183" t="s">
        <v>2901</v>
      </c>
      <c r="AW10" s="183" t="s">
        <v>2886</v>
      </c>
      <c r="AX10" s="183" t="s">
        <v>2902</v>
      </c>
      <c r="AY10" s="183" t="s">
        <v>2903</v>
      </c>
      <c r="AZ10" s="183" t="s">
        <v>2886</v>
      </c>
      <c r="BA10" s="183" t="s">
        <v>2902</v>
      </c>
      <c r="BB10" s="183" t="s">
        <v>2903</v>
      </c>
      <c r="BC10" s="183" t="s">
        <v>2886</v>
      </c>
      <c r="BD10" s="183" t="s">
        <v>2902</v>
      </c>
      <c r="BE10" s="183" t="s">
        <v>2904</v>
      </c>
      <c r="BF10" s="183" t="s">
        <v>2886</v>
      </c>
      <c r="BG10" s="183" t="s">
        <v>2905</v>
      </c>
      <c r="BH10" s="183" t="s">
        <v>2906</v>
      </c>
      <c r="BI10" s="183" t="s">
        <v>2886</v>
      </c>
      <c r="BJ10" s="183" t="s">
        <v>2902</v>
      </c>
      <c r="BK10" s="183" t="s">
        <v>2903</v>
      </c>
      <c r="BL10" s="183" t="s">
        <v>2886</v>
      </c>
      <c r="BM10" s="183" t="s">
        <v>2907</v>
      </c>
      <c r="BN10" s="183" t="s">
        <v>2908</v>
      </c>
      <c r="BO10" s="183" t="s">
        <v>2886</v>
      </c>
      <c r="BP10" s="183" t="s">
        <v>2909</v>
      </c>
      <c r="BQ10" s="183" t="s">
        <v>2910</v>
      </c>
      <c r="BR10" s="183" t="s">
        <v>2886</v>
      </c>
      <c r="BS10" s="183" t="s">
        <v>2911</v>
      </c>
      <c r="BT10" s="183" t="s">
        <v>2912</v>
      </c>
      <c r="BU10" s="183" t="s">
        <v>2886</v>
      </c>
      <c r="BV10" s="183" t="s">
        <v>2913</v>
      </c>
      <c r="BW10" s="183" t="s">
        <v>2914</v>
      </c>
      <c r="BX10" s="183" t="s">
        <v>2886</v>
      </c>
      <c r="BY10" s="183" t="s">
        <v>2915</v>
      </c>
      <c r="BZ10" s="183" t="s">
        <v>2916</v>
      </c>
      <c r="CA10" s="183" t="s">
        <v>2886</v>
      </c>
      <c r="CB10" s="183" t="s">
        <v>2917</v>
      </c>
      <c r="CC10" s="183" t="s">
        <v>2918</v>
      </c>
      <c r="CD10" s="183" t="s">
        <v>2886</v>
      </c>
      <c r="CE10" s="183" t="s">
        <v>2919</v>
      </c>
      <c r="CF10" s="183" t="s">
        <v>2920</v>
      </c>
      <c r="CG10" s="183" t="s">
        <v>2886</v>
      </c>
      <c r="CH10" s="183" t="s">
        <v>2921</v>
      </c>
      <c r="CI10" s="183" t="s">
        <v>2922</v>
      </c>
      <c r="CJ10" s="183" t="s">
        <v>2886</v>
      </c>
      <c r="CK10" s="183" t="s">
        <v>2923</v>
      </c>
      <c r="CL10" s="183" t="s">
        <v>2924</v>
      </c>
      <c r="CM10" s="183" t="s">
        <v>2886</v>
      </c>
      <c r="CN10" s="183" t="s">
        <v>2925</v>
      </c>
      <c r="CO10" s="183" t="s">
        <v>2926</v>
      </c>
      <c r="CP10" s="183" t="s">
        <v>2886</v>
      </c>
      <c r="CQ10" s="183" t="s">
        <v>2925</v>
      </c>
      <c r="CR10" s="183" t="s">
        <v>2927</v>
      </c>
      <c r="CS10" s="183" t="s">
        <v>2886</v>
      </c>
      <c r="CT10" s="183" t="s">
        <v>2928</v>
      </c>
      <c r="CU10" s="183" t="s">
        <v>2929</v>
      </c>
      <c r="CV10" s="183" t="s">
        <v>2886</v>
      </c>
      <c r="CW10" s="183" t="s">
        <v>2930</v>
      </c>
      <c r="CX10" s="183" t="s">
        <v>2931</v>
      </c>
      <c r="CY10" s="183" t="s">
        <v>2886</v>
      </c>
      <c r="CZ10" s="183" t="s">
        <v>2932</v>
      </c>
      <c r="DA10" s="183" t="s">
        <v>2933</v>
      </c>
      <c r="DB10" s="183" t="s">
        <v>2886</v>
      </c>
      <c r="DC10" s="183" t="s">
        <v>2934</v>
      </c>
      <c r="DD10" s="183" t="s">
        <v>2935</v>
      </c>
      <c r="DE10" s="183" t="s">
        <v>2886</v>
      </c>
      <c r="DF10" s="183" t="s">
        <v>2925</v>
      </c>
      <c r="DG10" s="183" t="s">
        <v>2936</v>
      </c>
      <c r="DH10" s="183" t="s">
        <v>2886</v>
      </c>
      <c r="DI10" s="183" t="s">
        <v>2937</v>
      </c>
      <c r="DJ10" s="183" t="s">
        <v>2938</v>
      </c>
      <c r="DK10" s="183" t="s">
        <v>2886</v>
      </c>
      <c r="DL10" s="183" t="s">
        <v>2939</v>
      </c>
      <c r="DM10" s="183" t="s">
        <v>2940</v>
      </c>
      <c r="DN10" s="183" t="s">
        <v>2886</v>
      </c>
      <c r="DO10" s="183" t="s">
        <v>2941</v>
      </c>
      <c r="DP10" s="183" t="s">
        <v>2942</v>
      </c>
      <c r="DQ10" s="183" t="s">
        <v>2886</v>
      </c>
      <c r="DR10" s="183" t="s">
        <v>2943</v>
      </c>
      <c r="DS10" s="183" t="s">
        <v>2944</v>
      </c>
      <c r="DT10" s="183" t="s">
        <v>2886</v>
      </c>
      <c r="DU10" s="183" t="s">
        <v>2945</v>
      </c>
      <c r="DV10" s="183" t="s">
        <v>2946</v>
      </c>
      <c r="DW10" s="183" t="s">
        <v>2886</v>
      </c>
      <c r="DX10" s="183" t="s">
        <v>2947</v>
      </c>
      <c r="DY10" s="183" t="s">
        <v>2948</v>
      </c>
      <c r="DZ10" s="183" t="s">
        <v>2886</v>
      </c>
      <c r="EA10" s="183" t="s">
        <v>2949</v>
      </c>
      <c r="EB10" s="183" t="s">
        <v>2950</v>
      </c>
      <c r="EC10" s="183" t="s">
        <v>2886</v>
      </c>
      <c r="ED10" s="183" t="s">
        <v>2949</v>
      </c>
      <c r="EE10" s="183" t="s">
        <v>2951</v>
      </c>
      <c r="EF10" s="183" t="s">
        <v>2886</v>
      </c>
      <c r="EG10" s="183" t="s">
        <v>2949</v>
      </c>
      <c r="EH10" s="183" t="s">
        <v>2952</v>
      </c>
      <c r="EI10" s="183" t="s">
        <v>2886</v>
      </c>
      <c r="EJ10" s="183" t="s">
        <v>2953</v>
      </c>
      <c r="EK10" s="183" t="s">
        <v>2954</v>
      </c>
      <c r="EL10" s="183" t="s">
        <v>2886</v>
      </c>
      <c r="EM10" s="183" t="s">
        <v>2955</v>
      </c>
      <c r="EN10" s="183" t="s">
        <v>2956</v>
      </c>
      <c r="EO10" s="183" t="s">
        <v>2886</v>
      </c>
      <c r="EP10" s="183" t="s">
        <v>2957</v>
      </c>
      <c r="EQ10" s="183" t="s">
        <v>2958</v>
      </c>
      <c r="ER10" s="183" t="s">
        <v>2886</v>
      </c>
      <c r="ES10" s="183" t="s">
        <v>2959</v>
      </c>
      <c r="ET10" s="183" t="s">
        <v>2960</v>
      </c>
    </row>
    <row r="11" spans="1:150" x14ac:dyDescent="0.25">
      <c r="A11" s="1"/>
      <c r="B11" s="184" t="s">
        <v>2961</v>
      </c>
      <c r="C11" s="184" t="s">
        <v>106</v>
      </c>
      <c r="D11" s="184" t="s">
        <v>110</v>
      </c>
      <c r="E11" s="184" t="s">
        <v>2962</v>
      </c>
      <c r="F11" s="184" t="s">
        <v>2963</v>
      </c>
      <c r="G11" s="185" t="s">
        <v>2886</v>
      </c>
      <c r="H11" s="185" t="s">
        <v>978</v>
      </c>
      <c r="I11" s="185" t="s">
        <v>978</v>
      </c>
      <c r="J11" s="185" t="s">
        <v>2886</v>
      </c>
      <c r="K11" s="185" t="s">
        <v>978</v>
      </c>
      <c r="L11" s="185" t="s">
        <v>978</v>
      </c>
      <c r="M11" s="185" t="s">
        <v>2886</v>
      </c>
      <c r="N11" s="185" t="s">
        <v>978</v>
      </c>
      <c r="O11" s="185" t="s">
        <v>978</v>
      </c>
      <c r="P11" s="185" t="s">
        <v>2886</v>
      </c>
      <c r="Q11" s="185" t="s">
        <v>978</v>
      </c>
      <c r="R11" s="185" t="s">
        <v>978</v>
      </c>
      <c r="S11" s="185" t="s">
        <v>2886</v>
      </c>
      <c r="T11" s="185" t="s">
        <v>978</v>
      </c>
      <c r="U11" s="185" t="s">
        <v>978</v>
      </c>
      <c r="V11" s="185" t="s">
        <v>2886</v>
      </c>
      <c r="W11" s="185" t="s">
        <v>978</v>
      </c>
      <c r="X11" s="185" t="s">
        <v>978</v>
      </c>
      <c r="Y11" s="185" t="s">
        <v>2886</v>
      </c>
      <c r="Z11" s="185" t="s">
        <v>978</v>
      </c>
      <c r="AA11" s="185" t="s">
        <v>978</v>
      </c>
      <c r="AB11" s="185" t="s">
        <v>2886</v>
      </c>
      <c r="AC11" s="185" t="s">
        <v>978</v>
      </c>
      <c r="AD11" s="185" t="s">
        <v>978</v>
      </c>
      <c r="AE11" s="185" t="s">
        <v>2886</v>
      </c>
      <c r="AF11" s="185" t="s">
        <v>978</v>
      </c>
      <c r="AG11" s="185" t="s">
        <v>978</v>
      </c>
      <c r="AH11" s="185" t="s">
        <v>2886</v>
      </c>
      <c r="AI11" s="185" t="s">
        <v>978</v>
      </c>
      <c r="AJ11" s="185" t="s">
        <v>978</v>
      </c>
      <c r="AK11" s="185" t="s">
        <v>2886</v>
      </c>
      <c r="AL11" s="185" t="s">
        <v>978</v>
      </c>
      <c r="AM11" s="185" t="s">
        <v>978</v>
      </c>
      <c r="AN11" s="185" t="s">
        <v>2886</v>
      </c>
      <c r="AO11" s="185" t="s">
        <v>978</v>
      </c>
      <c r="AP11" s="185" t="s">
        <v>978</v>
      </c>
      <c r="AQ11" s="185" t="s">
        <v>2886</v>
      </c>
      <c r="AR11" s="185" t="s">
        <v>978</v>
      </c>
      <c r="AS11" s="185" t="s">
        <v>978</v>
      </c>
      <c r="AT11" s="185" t="s">
        <v>2886</v>
      </c>
      <c r="AU11" s="185" t="s">
        <v>978</v>
      </c>
      <c r="AV11" s="185" t="s">
        <v>978</v>
      </c>
      <c r="AW11" s="185" t="s">
        <v>2886</v>
      </c>
      <c r="AX11" s="185" t="s">
        <v>978</v>
      </c>
      <c r="AY11" s="185" t="s">
        <v>978</v>
      </c>
      <c r="AZ11" s="185" t="s">
        <v>2886</v>
      </c>
      <c r="BA11" s="185" t="s">
        <v>978</v>
      </c>
      <c r="BB11" s="185" t="s">
        <v>978</v>
      </c>
      <c r="BC11" s="185" t="s">
        <v>2886</v>
      </c>
      <c r="BD11" s="185" t="s">
        <v>978</v>
      </c>
      <c r="BE11" s="185" t="s">
        <v>978</v>
      </c>
      <c r="BF11" s="185" t="s">
        <v>2886</v>
      </c>
      <c r="BG11" s="185" t="s">
        <v>978</v>
      </c>
      <c r="BH11" s="185" t="s">
        <v>978</v>
      </c>
      <c r="BI11" s="185" t="s">
        <v>2886</v>
      </c>
      <c r="BJ11" s="185" t="s">
        <v>978</v>
      </c>
      <c r="BK11" s="185" t="s">
        <v>978</v>
      </c>
      <c r="BL11" s="185" t="s">
        <v>2886</v>
      </c>
      <c r="BM11" s="185" t="s">
        <v>978</v>
      </c>
      <c r="BN11" s="185" t="s">
        <v>978</v>
      </c>
      <c r="BO11" s="185" t="s">
        <v>2886</v>
      </c>
      <c r="BP11" s="185" t="s">
        <v>978</v>
      </c>
      <c r="BQ11" s="185" t="s">
        <v>978</v>
      </c>
      <c r="BR11" s="185" t="s">
        <v>2886</v>
      </c>
      <c r="BS11" s="185" t="s">
        <v>978</v>
      </c>
      <c r="BT11" s="185" t="s">
        <v>978</v>
      </c>
      <c r="BU11" s="185" t="s">
        <v>2886</v>
      </c>
      <c r="BV11" s="185" t="s">
        <v>978</v>
      </c>
      <c r="BW11" s="185" t="s">
        <v>978</v>
      </c>
      <c r="BX11" s="185" t="s">
        <v>2886</v>
      </c>
      <c r="BY11" s="185" t="s">
        <v>978</v>
      </c>
      <c r="BZ11" s="185" t="s">
        <v>978</v>
      </c>
      <c r="CA11" s="185" t="s">
        <v>2886</v>
      </c>
      <c r="CB11" s="185" t="s">
        <v>978</v>
      </c>
      <c r="CC11" s="185" t="s">
        <v>978</v>
      </c>
      <c r="CD11" s="185" t="s">
        <v>2886</v>
      </c>
      <c r="CE11" s="185" t="s">
        <v>978</v>
      </c>
      <c r="CF11" s="185" t="s">
        <v>978</v>
      </c>
      <c r="CG11" s="185" t="s">
        <v>2886</v>
      </c>
      <c r="CH11" s="185" t="s">
        <v>978</v>
      </c>
      <c r="CI11" s="185" t="s">
        <v>978</v>
      </c>
      <c r="CJ11" s="185" t="s">
        <v>2886</v>
      </c>
      <c r="CK11" s="185" t="s">
        <v>978</v>
      </c>
      <c r="CL11" s="185" t="s">
        <v>978</v>
      </c>
      <c r="CM11" s="185" t="s">
        <v>2886</v>
      </c>
      <c r="CN11" s="185" t="s">
        <v>978</v>
      </c>
      <c r="CO11" s="185" t="s">
        <v>978</v>
      </c>
      <c r="CP11" s="185" t="s">
        <v>2886</v>
      </c>
      <c r="CQ11" s="185" t="s">
        <v>978</v>
      </c>
      <c r="CR11" s="185" t="s">
        <v>978</v>
      </c>
      <c r="CS11" s="185" t="s">
        <v>2886</v>
      </c>
      <c r="CT11" s="185" t="s">
        <v>978</v>
      </c>
      <c r="CU11" s="185" t="s">
        <v>978</v>
      </c>
      <c r="CV11" s="185" t="s">
        <v>2886</v>
      </c>
      <c r="CW11" s="185" t="s">
        <v>978</v>
      </c>
      <c r="CX11" s="185" t="s">
        <v>978</v>
      </c>
      <c r="CY11" s="185" t="s">
        <v>2886</v>
      </c>
      <c r="CZ11" s="185" t="s">
        <v>978</v>
      </c>
      <c r="DA11" s="185" t="s">
        <v>978</v>
      </c>
      <c r="DB11" s="185" t="s">
        <v>2886</v>
      </c>
      <c r="DC11" s="185" t="s">
        <v>978</v>
      </c>
      <c r="DD11" s="185" t="s">
        <v>978</v>
      </c>
      <c r="DE11" s="185" t="s">
        <v>2886</v>
      </c>
      <c r="DF11" s="185" t="s">
        <v>978</v>
      </c>
      <c r="DG11" s="185" t="s">
        <v>978</v>
      </c>
      <c r="DH11" s="185" t="s">
        <v>2886</v>
      </c>
      <c r="DI11" s="185" t="s">
        <v>978</v>
      </c>
      <c r="DJ11" s="185" t="s">
        <v>978</v>
      </c>
      <c r="DK11" s="185" t="s">
        <v>2886</v>
      </c>
      <c r="DL11" s="185" t="s">
        <v>978</v>
      </c>
      <c r="DM11" s="185" t="s">
        <v>978</v>
      </c>
      <c r="DN11" s="185" t="s">
        <v>2886</v>
      </c>
      <c r="DO11" s="185" t="s">
        <v>978</v>
      </c>
      <c r="DP11" s="185" t="s">
        <v>978</v>
      </c>
      <c r="DQ11" s="185" t="s">
        <v>2886</v>
      </c>
      <c r="DR11" s="185" t="s">
        <v>978</v>
      </c>
      <c r="DS11" s="185" t="s">
        <v>978</v>
      </c>
      <c r="DT11" s="185" t="s">
        <v>2886</v>
      </c>
      <c r="DU11" s="185" t="s">
        <v>978</v>
      </c>
      <c r="DV11" s="185" t="s">
        <v>978</v>
      </c>
      <c r="DW11" s="185" t="s">
        <v>2886</v>
      </c>
      <c r="DX11" s="185" t="s">
        <v>978</v>
      </c>
      <c r="DY11" s="185" t="s">
        <v>978</v>
      </c>
      <c r="DZ11" s="185" t="s">
        <v>2886</v>
      </c>
      <c r="EA11" s="185" t="s">
        <v>978</v>
      </c>
      <c r="EB11" s="185" t="s">
        <v>978</v>
      </c>
      <c r="EC11" s="185" t="s">
        <v>2886</v>
      </c>
      <c r="ED11" s="185" t="s">
        <v>978</v>
      </c>
      <c r="EE11" s="185" t="s">
        <v>978</v>
      </c>
      <c r="EF11" s="185" t="s">
        <v>2886</v>
      </c>
      <c r="EG11" s="185" t="s">
        <v>978</v>
      </c>
      <c r="EH11" s="185" t="s">
        <v>978</v>
      </c>
      <c r="EI11" s="185" t="s">
        <v>2886</v>
      </c>
      <c r="EJ11" s="185" t="s">
        <v>978</v>
      </c>
      <c r="EK11" s="185" t="s">
        <v>978</v>
      </c>
      <c r="EL11" s="185" t="s">
        <v>2886</v>
      </c>
      <c r="EM11" s="185" t="s">
        <v>978</v>
      </c>
      <c r="EN11" s="185" t="s">
        <v>978</v>
      </c>
      <c r="EO11" s="185" t="s">
        <v>2886</v>
      </c>
      <c r="EP11" s="185" t="s">
        <v>978</v>
      </c>
      <c r="EQ11" s="185" t="s">
        <v>978</v>
      </c>
      <c r="ER11" s="185" t="s">
        <v>2886</v>
      </c>
      <c r="ES11" s="185" t="s">
        <v>978</v>
      </c>
      <c r="ET11" s="185" t="s">
        <v>978</v>
      </c>
    </row>
    <row r="12" spans="1:150" x14ac:dyDescent="0.25">
      <c r="A12" s="1"/>
      <c r="B12" s="184" t="s">
        <v>2964</v>
      </c>
      <c r="C12" s="184" t="s">
        <v>106</v>
      </c>
      <c r="D12" s="184" t="s">
        <v>110</v>
      </c>
      <c r="E12" s="184" t="s">
        <v>2965</v>
      </c>
      <c r="F12" s="184" t="s">
        <v>2966</v>
      </c>
      <c r="G12" s="185" t="s">
        <v>2886</v>
      </c>
      <c r="H12" s="185" t="s">
        <v>978</v>
      </c>
      <c r="I12" s="185" t="s">
        <v>978</v>
      </c>
      <c r="J12" s="185" t="s">
        <v>2886</v>
      </c>
      <c r="K12" s="185" t="s">
        <v>978</v>
      </c>
      <c r="L12" s="185" t="s">
        <v>978</v>
      </c>
      <c r="M12" s="185" t="s">
        <v>2886</v>
      </c>
      <c r="N12" s="185" t="s">
        <v>978</v>
      </c>
      <c r="O12" s="185" t="s">
        <v>978</v>
      </c>
      <c r="P12" s="185" t="s">
        <v>2886</v>
      </c>
      <c r="Q12" s="185" t="s">
        <v>978</v>
      </c>
      <c r="R12" s="185" t="s">
        <v>978</v>
      </c>
      <c r="S12" s="185" t="s">
        <v>2886</v>
      </c>
      <c r="T12" s="185" t="s">
        <v>978</v>
      </c>
      <c r="U12" s="185" t="s">
        <v>978</v>
      </c>
      <c r="V12" s="185" t="s">
        <v>2886</v>
      </c>
      <c r="W12" s="185" t="s">
        <v>978</v>
      </c>
      <c r="X12" s="185" t="s">
        <v>978</v>
      </c>
      <c r="Y12" s="185" t="s">
        <v>2886</v>
      </c>
      <c r="Z12" s="185" t="s">
        <v>978</v>
      </c>
      <c r="AA12" s="185" t="s">
        <v>978</v>
      </c>
      <c r="AB12" s="185" t="s">
        <v>2886</v>
      </c>
      <c r="AC12" s="185" t="s">
        <v>978</v>
      </c>
      <c r="AD12" s="185" t="s">
        <v>978</v>
      </c>
      <c r="AE12" s="185" t="s">
        <v>2886</v>
      </c>
      <c r="AF12" s="185" t="s">
        <v>978</v>
      </c>
      <c r="AG12" s="185" t="s">
        <v>978</v>
      </c>
      <c r="AH12" s="185" t="s">
        <v>2886</v>
      </c>
      <c r="AI12" s="185" t="s">
        <v>978</v>
      </c>
      <c r="AJ12" s="185" t="s">
        <v>978</v>
      </c>
      <c r="AK12" s="185" t="s">
        <v>2886</v>
      </c>
      <c r="AL12" s="185" t="s">
        <v>978</v>
      </c>
      <c r="AM12" s="185" t="s">
        <v>978</v>
      </c>
      <c r="AN12" s="185" t="s">
        <v>2886</v>
      </c>
      <c r="AO12" s="185" t="s">
        <v>978</v>
      </c>
      <c r="AP12" s="185" t="s">
        <v>978</v>
      </c>
      <c r="AQ12" s="185" t="s">
        <v>2886</v>
      </c>
      <c r="AR12" s="185" t="s">
        <v>978</v>
      </c>
      <c r="AS12" s="185" t="s">
        <v>978</v>
      </c>
      <c r="AT12" s="185" t="s">
        <v>2886</v>
      </c>
      <c r="AU12" s="185" t="s">
        <v>978</v>
      </c>
      <c r="AV12" s="185" t="s">
        <v>978</v>
      </c>
      <c r="AW12" s="185" t="s">
        <v>2886</v>
      </c>
      <c r="AX12" s="185" t="s">
        <v>978</v>
      </c>
      <c r="AY12" s="185" t="s">
        <v>978</v>
      </c>
      <c r="AZ12" s="185" t="s">
        <v>2886</v>
      </c>
      <c r="BA12" s="185" t="s">
        <v>978</v>
      </c>
      <c r="BB12" s="185" t="s">
        <v>978</v>
      </c>
      <c r="BC12" s="185" t="s">
        <v>2886</v>
      </c>
      <c r="BD12" s="185" t="s">
        <v>978</v>
      </c>
      <c r="BE12" s="185" t="s">
        <v>978</v>
      </c>
      <c r="BF12" s="185" t="s">
        <v>2886</v>
      </c>
      <c r="BG12" s="185" t="s">
        <v>978</v>
      </c>
      <c r="BH12" s="185" t="s">
        <v>978</v>
      </c>
      <c r="BI12" s="185" t="s">
        <v>2886</v>
      </c>
      <c r="BJ12" s="185" t="s">
        <v>978</v>
      </c>
      <c r="BK12" s="185" t="s">
        <v>978</v>
      </c>
      <c r="BL12" s="185" t="s">
        <v>2886</v>
      </c>
      <c r="BM12" s="185" t="s">
        <v>978</v>
      </c>
      <c r="BN12" s="185" t="s">
        <v>978</v>
      </c>
      <c r="BO12" s="185" t="s">
        <v>2886</v>
      </c>
      <c r="BP12" s="185" t="s">
        <v>978</v>
      </c>
      <c r="BQ12" s="185" t="s">
        <v>978</v>
      </c>
      <c r="BR12" s="185" t="s">
        <v>2886</v>
      </c>
      <c r="BS12" s="185" t="s">
        <v>978</v>
      </c>
      <c r="BT12" s="185" t="s">
        <v>978</v>
      </c>
      <c r="BU12" s="185" t="s">
        <v>2886</v>
      </c>
      <c r="BV12" s="185" t="s">
        <v>978</v>
      </c>
      <c r="BW12" s="185" t="s">
        <v>978</v>
      </c>
      <c r="BX12" s="185" t="s">
        <v>2886</v>
      </c>
      <c r="BY12" s="185" t="s">
        <v>978</v>
      </c>
      <c r="BZ12" s="185" t="s">
        <v>978</v>
      </c>
      <c r="CA12" s="185" t="s">
        <v>2886</v>
      </c>
      <c r="CB12" s="185" t="s">
        <v>978</v>
      </c>
      <c r="CC12" s="185" t="s">
        <v>978</v>
      </c>
      <c r="CD12" s="185" t="s">
        <v>2886</v>
      </c>
      <c r="CE12" s="185" t="s">
        <v>978</v>
      </c>
      <c r="CF12" s="185" t="s">
        <v>978</v>
      </c>
      <c r="CG12" s="185" t="s">
        <v>2886</v>
      </c>
      <c r="CH12" s="185" t="s">
        <v>978</v>
      </c>
      <c r="CI12" s="185" t="s">
        <v>978</v>
      </c>
      <c r="CJ12" s="185" t="s">
        <v>2886</v>
      </c>
      <c r="CK12" s="185" t="s">
        <v>978</v>
      </c>
      <c r="CL12" s="185" t="s">
        <v>978</v>
      </c>
      <c r="CM12" s="185" t="s">
        <v>2886</v>
      </c>
      <c r="CN12" s="185" t="s">
        <v>978</v>
      </c>
      <c r="CO12" s="185" t="s">
        <v>978</v>
      </c>
      <c r="CP12" s="185" t="s">
        <v>2886</v>
      </c>
      <c r="CQ12" s="185" t="s">
        <v>978</v>
      </c>
      <c r="CR12" s="185" t="s">
        <v>978</v>
      </c>
      <c r="CS12" s="185" t="s">
        <v>2886</v>
      </c>
      <c r="CT12" s="185" t="s">
        <v>978</v>
      </c>
      <c r="CU12" s="185" t="s">
        <v>978</v>
      </c>
      <c r="CV12" s="185" t="s">
        <v>2886</v>
      </c>
      <c r="CW12" s="185" t="s">
        <v>978</v>
      </c>
      <c r="CX12" s="185" t="s">
        <v>978</v>
      </c>
      <c r="CY12" s="185" t="s">
        <v>2886</v>
      </c>
      <c r="CZ12" s="185" t="s">
        <v>978</v>
      </c>
      <c r="DA12" s="185" t="s">
        <v>978</v>
      </c>
      <c r="DB12" s="185" t="s">
        <v>2886</v>
      </c>
      <c r="DC12" s="185" t="s">
        <v>978</v>
      </c>
      <c r="DD12" s="185" t="s">
        <v>978</v>
      </c>
      <c r="DE12" s="185" t="s">
        <v>2886</v>
      </c>
      <c r="DF12" s="185" t="s">
        <v>978</v>
      </c>
      <c r="DG12" s="185" t="s">
        <v>978</v>
      </c>
      <c r="DH12" s="185" t="s">
        <v>2886</v>
      </c>
      <c r="DI12" s="185" t="s">
        <v>978</v>
      </c>
      <c r="DJ12" s="185" t="s">
        <v>978</v>
      </c>
      <c r="DK12" s="185" t="s">
        <v>2886</v>
      </c>
      <c r="DL12" s="185" t="s">
        <v>978</v>
      </c>
      <c r="DM12" s="185" t="s">
        <v>978</v>
      </c>
      <c r="DN12" s="185" t="s">
        <v>2886</v>
      </c>
      <c r="DO12" s="185" t="s">
        <v>978</v>
      </c>
      <c r="DP12" s="185" t="s">
        <v>978</v>
      </c>
      <c r="DQ12" s="185" t="s">
        <v>2886</v>
      </c>
      <c r="DR12" s="185" t="s">
        <v>978</v>
      </c>
      <c r="DS12" s="185" t="s">
        <v>978</v>
      </c>
      <c r="DT12" s="185" t="s">
        <v>2886</v>
      </c>
      <c r="DU12" s="185" t="s">
        <v>978</v>
      </c>
      <c r="DV12" s="185" t="s">
        <v>978</v>
      </c>
      <c r="DW12" s="185" t="s">
        <v>2886</v>
      </c>
      <c r="DX12" s="185" t="s">
        <v>978</v>
      </c>
      <c r="DY12" s="185" t="s">
        <v>978</v>
      </c>
      <c r="DZ12" s="185" t="s">
        <v>2886</v>
      </c>
      <c r="EA12" s="185" t="s">
        <v>978</v>
      </c>
      <c r="EB12" s="185" t="s">
        <v>978</v>
      </c>
      <c r="EC12" s="185" t="s">
        <v>2886</v>
      </c>
      <c r="ED12" s="185" t="s">
        <v>978</v>
      </c>
      <c r="EE12" s="185" t="s">
        <v>978</v>
      </c>
      <c r="EF12" s="185" t="s">
        <v>2886</v>
      </c>
      <c r="EG12" s="185" t="s">
        <v>978</v>
      </c>
      <c r="EH12" s="185" t="s">
        <v>978</v>
      </c>
      <c r="EI12" s="185" t="s">
        <v>2886</v>
      </c>
      <c r="EJ12" s="185" t="s">
        <v>978</v>
      </c>
      <c r="EK12" s="185" t="s">
        <v>978</v>
      </c>
      <c r="EL12" s="185" t="s">
        <v>2886</v>
      </c>
      <c r="EM12" s="185" t="s">
        <v>978</v>
      </c>
      <c r="EN12" s="185" t="s">
        <v>978</v>
      </c>
      <c r="EO12" s="185" t="s">
        <v>2886</v>
      </c>
      <c r="EP12" s="185" t="s">
        <v>978</v>
      </c>
      <c r="EQ12" s="185" t="s">
        <v>978</v>
      </c>
      <c r="ER12" s="185" t="s">
        <v>2886</v>
      </c>
      <c r="ES12" s="185" t="s">
        <v>978</v>
      </c>
      <c r="ET12" s="185" t="s">
        <v>978</v>
      </c>
    </row>
    <row r="13" spans="1:150" x14ac:dyDescent="0.25">
      <c r="A13" s="1"/>
      <c r="B13" s="184" t="s">
        <v>2967</v>
      </c>
      <c r="C13" s="184" t="s">
        <v>106</v>
      </c>
      <c r="D13" s="184" t="s">
        <v>110</v>
      </c>
      <c r="E13" s="184" t="s">
        <v>2968</v>
      </c>
      <c r="F13" s="184" t="s">
        <v>2969</v>
      </c>
      <c r="G13" s="185" t="s">
        <v>2886</v>
      </c>
      <c r="H13" s="185" t="s">
        <v>978</v>
      </c>
      <c r="I13" s="185" t="s">
        <v>978</v>
      </c>
      <c r="J13" s="185" t="s">
        <v>2886</v>
      </c>
      <c r="K13" s="185" t="s">
        <v>978</v>
      </c>
      <c r="L13" s="185" t="s">
        <v>978</v>
      </c>
      <c r="M13" s="185" t="s">
        <v>2886</v>
      </c>
      <c r="N13" s="185" t="s">
        <v>978</v>
      </c>
      <c r="O13" s="185" t="s">
        <v>978</v>
      </c>
      <c r="P13" s="185" t="s">
        <v>2886</v>
      </c>
      <c r="Q13" s="185" t="s">
        <v>978</v>
      </c>
      <c r="R13" s="185" t="s">
        <v>978</v>
      </c>
      <c r="S13" s="185" t="s">
        <v>2886</v>
      </c>
      <c r="T13" s="185" t="s">
        <v>978</v>
      </c>
      <c r="U13" s="185" t="s">
        <v>978</v>
      </c>
      <c r="V13" s="185" t="s">
        <v>2886</v>
      </c>
      <c r="W13" s="185" t="s">
        <v>978</v>
      </c>
      <c r="X13" s="185" t="s">
        <v>978</v>
      </c>
      <c r="Y13" s="185" t="s">
        <v>2886</v>
      </c>
      <c r="Z13" s="185" t="s">
        <v>978</v>
      </c>
      <c r="AA13" s="185" t="s">
        <v>978</v>
      </c>
      <c r="AB13" s="185" t="s">
        <v>2886</v>
      </c>
      <c r="AC13" s="185" t="s">
        <v>978</v>
      </c>
      <c r="AD13" s="185" t="s">
        <v>978</v>
      </c>
      <c r="AE13" s="185" t="s">
        <v>2886</v>
      </c>
      <c r="AF13" s="185" t="s">
        <v>978</v>
      </c>
      <c r="AG13" s="185" t="s">
        <v>978</v>
      </c>
      <c r="AH13" s="185" t="s">
        <v>2886</v>
      </c>
      <c r="AI13" s="185" t="s">
        <v>978</v>
      </c>
      <c r="AJ13" s="185" t="s">
        <v>978</v>
      </c>
      <c r="AK13" s="185" t="s">
        <v>2886</v>
      </c>
      <c r="AL13" s="185" t="s">
        <v>978</v>
      </c>
      <c r="AM13" s="185" t="s">
        <v>978</v>
      </c>
      <c r="AN13" s="185" t="s">
        <v>2886</v>
      </c>
      <c r="AO13" s="185" t="s">
        <v>978</v>
      </c>
      <c r="AP13" s="185" t="s">
        <v>978</v>
      </c>
      <c r="AQ13" s="185" t="s">
        <v>2886</v>
      </c>
      <c r="AR13" s="185" t="s">
        <v>978</v>
      </c>
      <c r="AS13" s="185" t="s">
        <v>978</v>
      </c>
      <c r="AT13" s="185" t="s">
        <v>2886</v>
      </c>
      <c r="AU13" s="185" t="s">
        <v>978</v>
      </c>
      <c r="AV13" s="185" t="s">
        <v>978</v>
      </c>
      <c r="AW13" s="185" t="s">
        <v>2886</v>
      </c>
      <c r="AX13" s="185" t="s">
        <v>978</v>
      </c>
      <c r="AY13" s="185" t="s">
        <v>978</v>
      </c>
      <c r="AZ13" s="185" t="s">
        <v>2886</v>
      </c>
      <c r="BA13" s="185" t="s">
        <v>978</v>
      </c>
      <c r="BB13" s="185" t="s">
        <v>978</v>
      </c>
      <c r="BC13" s="185" t="s">
        <v>2886</v>
      </c>
      <c r="BD13" s="185" t="s">
        <v>978</v>
      </c>
      <c r="BE13" s="185" t="s">
        <v>978</v>
      </c>
      <c r="BF13" s="185" t="s">
        <v>2886</v>
      </c>
      <c r="BG13" s="185" t="s">
        <v>978</v>
      </c>
      <c r="BH13" s="185" t="s">
        <v>978</v>
      </c>
      <c r="BI13" s="185" t="s">
        <v>2886</v>
      </c>
      <c r="BJ13" s="185" t="s">
        <v>978</v>
      </c>
      <c r="BK13" s="185" t="s">
        <v>978</v>
      </c>
      <c r="BL13" s="185" t="s">
        <v>2886</v>
      </c>
      <c r="BM13" s="185" t="s">
        <v>978</v>
      </c>
      <c r="BN13" s="185" t="s">
        <v>978</v>
      </c>
      <c r="BO13" s="185" t="s">
        <v>2886</v>
      </c>
      <c r="BP13" s="185" t="s">
        <v>978</v>
      </c>
      <c r="BQ13" s="185" t="s">
        <v>978</v>
      </c>
      <c r="BR13" s="185" t="s">
        <v>2886</v>
      </c>
      <c r="BS13" s="185" t="s">
        <v>978</v>
      </c>
      <c r="BT13" s="185" t="s">
        <v>978</v>
      </c>
      <c r="BU13" s="185" t="s">
        <v>2886</v>
      </c>
      <c r="BV13" s="185" t="s">
        <v>978</v>
      </c>
      <c r="BW13" s="185" t="s">
        <v>978</v>
      </c>
      <c r="BX13" s="185" t="s">
        <v>2886</v>
      </c>
      <c r="BY13" s="185" t="s">
        <v>978</v>
      </c>
      <c r="BZ13" s="185" t="s">
        <v>978</v>
      </c>
      <c r="CA13" s="185" t="s">
        <v>2886</v>
      </c>
      <c r="CB13" s="185" t="s">
        <v>978</v>
      </c>
      <c r="CC13" s="185" t="s">
        <v>978</v>
      </c>
      <c r="CD13" s="185" t="s">
        <v>2886</v>
      </c>
      <c r="CE13" s="185" t="s">
        <v>978</v>
      </c>
      <c r="CF13" s="185" t="s">
        <v>978</v>
      </c>
      <c r="CG13" s="185" t="s">
        <v>2886</v>
      </c>
      <c r="CH13" s="185" t="s">
        <v>978</v>
      </c>
      <c r="CI13" s="185" t="s">
        <v>978</v>
      </c>
      <c r="CJ13" s="185" t="s">
        <v>2886</v>
      </c>
      <c r="CK13" s="185" t="s">
        <v>978</v>
      </c>
      <c r="CL13" s="185" t="s">
        <v>978</v>
      </c>
      <c r="CM13" s="185" t="s">
        <v>2886</v>
      </c>
      <c r="CN13" s="185" t="s">
        <v>978</v>
      </c>
      <c r="CO13" s="185" t="s">
        <v>978</v>
      </c>
      <c r="CP13" s="185" t="s">
        <v>2886</v>
      </c>
      <c r="CQ13" s="185" t="s">
        <v>978</v>
      </c>
      <c r="CR13" s="185" t="s">
        <v>978</v>
      </c>
      <c r="CS13" s="185" t="s">
        <v>2886</v>
      </c>
      <c r="CT13" s="185" t="s">
        <v>978</v>
      </c>
      <c r="CU13" s="185" t="s">
        <v>978</v>
      </c>
      <c r="CV13" s="185" t="s">
        <v>2886</v>
      </c>
      <c r="CW13" s="185" t="s">
        <v>978</v>
      </c>
      <c r="CX13" s="185" t="s">
        <v>978</v>
      </c>
      <c r="CY13" s="185" t="s">
        <v>2886</v>
      </c>
      <c r="CZ13" s="185" t="s">
        <v>978</v>
      </c>
      <c r="DA13" s="185" t="s">
        <v>978</v>
      </c>
      <c r="DB13" s="185" t="s">
        <v>2886</v>
      </c>
      <c r="DC13" s="185" t="s">
        <v>978</v>
      </c>
      <c r="DD13" s="185" t="s">
        <v>978</v>
      </c>
      <c r="DE13" s="185" t="s">
        <v>2886</v>
      </c>
      <c r="DF13" s="185" t="s">
        <v>978</v>
      </c>
      <c r="DG13" s="185" t="s">
        <v>978</v>
      </c>
      <c r="DH13" s="185" t="s">
        <v>2886</v>
      </c>
      <c r="DI13" s="185" t="s">
        <v>978</v>
      </c>
      <c r="DJ13" s="185" t="s">
        <v>978</v>
      </c>
      <c r="DK13" s="185" t="s">
        <v>2886</v>
      </c>
      <c r="DL13" s="185" t="s">
        <v>978</v>
      </c>
      <c r="DM13" s="185" t="s">
        <v>978</v>
      </c>
      <c r="DN13" s="185" t="s">
        <v>2886</v>
      </c>
      <c r="DO13" s="185" t="s">
        <v>978</v>
      </c>
      <c r="DP13" s="185" t="s">
        <v>978</v>
      </c>
      <c r="DQ13" s="185" t="s">
        <v>2886</v>
      </c>
      <c r="DR13" s="185" t="s">
        <v>978</v>
      </c>
      <c r="DS13" s="185" t="s">
        <v>978</v>
      </c>
      <c r="DT13" s="185" t="s">
        <v>2886</v>
      </c>
      <c r="DU13" s="185" t="s">
        <v>978</v>
      </c>
      <c r="DV13" s="185" t="s">
        <v>978</v>
      </c>
      <c r="DW13" s="185" t="s">
        <v>2886</v>
      </c>
      <c r="DX13" s="185" t="s">
        <v>978</v>
      </c>
      <c r="DY13" s="185" t="s">
        <v>978</v>
      </c>
      <c r="DZ13" s="185" t="s">
        <v>2886</v>
      </c>
      <c r="EA13" s="185" t="s">
        <v>978</v>
      </c>
      <c r="EB13" s="185" t="s">
        <v>978</v>
      </c>
      <c r="EC13" s="185" t="s">
        <v>2886</v>
      </c>
      <c r="ED13" s="185" t="s">
        <v>978</v>
      </c>
      <c r="EE13" s="185" t="s">
        <v>978</v>
      </c>
      <c r="EF13" s="185" t="s">
        <v>2886</v>
      </c>
      <c r="EG13" s="185" t="s">
        <v>978</v>
      </c>
      <c r="EH13" s="185" t="s">
        <v>978</v>
      </c>
      <c r="EI13" s="185" t="s">
        <v>2886</v>
      </c>
      <c r="EJ13" s="185" t="s">
        <v>978</v>
      </c>
      <c r="EK13" s="185" t="s">
        <v>978</v>
      </c>
      <c r="EL13" s="185" t="s">
        <v>2886</v>
      </c>
      <c r="EM13" s="185" t="s">
        <v>978</v>
      </c>
      <c r="EN13" s="185" t="s">
        <v>978</v>
      </c>
      <c r="EO13" s="185" t="s">
        <v>2886</v>
      </c>
      <c r="EP13" s="185" t="s">
        <v>978</v>
      </c>
      <c r="EQ13" s="185" t="s">
        <v>978</v>
      </c>
      <c r="ER13" s="185" t="s">
        <v>2886</v>
      </c>
      <c r="ES13" s="185" t="s">
        <v>978</v>
      </c>
      <c r="ET13" s="185" t="s">
        <v>978</v>
      </c>
    </row>
    <row r="14" spans="1:150" x14ac:dyDescent="0.25">
      <c r="A14" s="1"/>
      <c r="B14" s="184" t="s">
        <v>2970</v>
      </c>
      <c r="C14" s="184" t="s">
        <v>106</v>
      </c>
      <c r="D14" s="184" t="s">
        <v>110</v>
      </c>
      <c r="E14" s="184" t="s">
        <v>2971</v>
      </c>
      <c r="F14" s="184" t="s">
        <v>2972</v>
      </c>
      <c r="G14" s="185" t="s">
        <v>2886</v>
      </c>
      <c r="H14" s="185" t="s">
        <v>2887</v>
      </c>
      <c r="I14" s="185" t="s">
        <v>2888</v>
      </c>
      <c r="J14" s="185" t="s">
        <v>2886</v>
      </c>
      <c r="K14" s="185" t="s">
        <v>2887</v>
      </c>
      <c r="L14" s="185" t="s">
        <v>2889</v>
      </c>
      <c r="M14" s="185" t="s">
        <v>2886</v>
      </c>
      <c r="N14" s="185" t="s">
        <v>2887</v>
      </c>
      <c r="O14" s="185" t="s">
        <v>2889</v>
      </c>
      <c r="P14" s="185" t="s">
        <v>2886</v>
      </c>
      <c r="Q14" s="185" t="s">
        <v>2887</v>
      </c>
      <c r="R14" s="185" t="s">
        <v>2889</v>
      </c>
      <c r="S14" s="185" t="s">
        <v>2886</v>
      </c>
      <c r="T14" s="185" t="s">
        <v>2890</v>
      </c>
      <c r="U14" s="185" t="s">
        <v>2891</v>
      </c>
      <c r="V14" s="185" t="s">
        <v>2886</v>
      </c>
      <c r="W14" s="185" t="s">
        <v>2890</v>
      </c>
      <c r="X14" s="185" t="s">
        <v>2892</v>
      </c>
      <c r="Y14" s="185" t="s">
        <v>2886</v>
      </c>
      <c r="Z14" s="185" t="s">
        <v>2893</v>
      </c>
      <c r="AA14" s="185" t="s">
        <v>2894</v>
      </c>
      <c r="AB14" s="185" t="s">
        <v>2886</v>
      </c>
      <c r="AC14" s="185" t="s">
        <v>2893</v>
      </c>
      <c r="AD14" s="185" t="s">
        <v>2895</v>
      </c>
      <c r="AE14" s="185" t="s">
        <v>2886</v>
      </c>
      <c r="AF14" s="185" t="s">
        <v>2893</v>
      </c>
      <c r="AG14" s="185" t="s">
        <v>2896</v>
      </c>
      <c r="AH14" s="185" t="s">
        <v>2886</v>
      </c>
      <c r="AI14" s="185" t="s">
        <v>2893</v>
      </c>
      <c r="AJ14" s="185" t="s">
        <v>2896</v>
      </c>
      <c r="AK14" s="185" t="s">
        <v>2886</v>
      </c>
      <c r="AL14" s="185" t="s">
        <v>2893</v>
      </c>
      <c r="AM14" s="185" t="s">
        <v>2897</v>
      </c>
      <c r="AN14" s="185" t="s">
        <v>2886</v>
      </c>
      <c r="AO14" s="185" t="s">
        <v>2893</v>
      </c>
      <c r="AP14" s="185" t="s">
        <v>2896</v>
      </c>
      <c r="AQ14" s="185" t="s">
        <v>2886</v>
      </c>
      <c r="AR14" s="185" t="s">
        <v>2898</v>
      </c>
      <c r="AS14" s="185" t="s">
        <v>2899</v>
      </c>
      <c r="AT14" s="185" t="s">
        <v>2886</v>
      </c>
      <c r="AU14" s="185" t="s">
        <v>2900</v>
      </c>
      <c r="AV14" s="185" t="s">
        <v>2901</v>
      </c>
      <c r="AW14" s="185" t="s">
        <v>2886</v>
      </c>
      <c r="AX14" s="185" t="s">
        <v>2902</v>
      </c>
      <c r="AY14" s="185" t="s">
        <v>2903</v>
      </c>
      <c r="AZ14" s="185" t="s">
        <v>2886</v>
      </c>
      <c r="BA14" s="185" t="s">
        <v>2902</v>
      </c>
      <c r="BB14" s="185" t="s">
        <v>2903</v>
      </c>
      <c r="BC14" s="185" t="s">
        <v>2886</v>
      </c>
      <c r="BD14" s="185" t="s">
        <v>2902</v>
      </c>
      <c r="BE14" s="185" t="s">
        <v>2904</v>
      </c>
      <c r="BF14" s="185" t="s">
        <v>2886</v>
      </c>
      <c r="BG14" s="185" t="s">
        <v>2905</v>
      </c>
      <c r="BH14" s="185" t="s">
        <v>2906</v>
      </c>
      <c r="BI14" s="185" t="s">
        <v>2886</v>
      </c>
      <c r="BJ14" s="185" t="s">
        <v>2902</v>
      </c>
      <c r="BK14" s="185" t="s">
        <v>2903</v>
      </c>
      <c r="BL14" s="185" t="s">
        <v>2886</v>
      </c>
      <c r="BM14" s="185" t="s">
        <v>2907</v>
      </c>
      <c r="BN14" s="185" t="s">
        <v>2908</v>
      </c>
      <c r="BO14" s="185" t="s">
        <v>2886</v>
      </c>
      <c r="BP14" s="185" t="s">
        <v>2909</v>
      </c>
      <c r="BQ14" s="185" t="s">
        <v>2910</v>
      </c>
      <c r="BR14" s="185" t="s">
        <v>2886</v>
      </c>
      <c r="BS14" s="185" t="s">
        <v>2911</v>
      </c>
      <c r="BT14" s="185" t="s">
        <v>2912</v>
      </c>
      <c r="BU14" s="185" t="s">
        <v>2886</v>
      </c>
      <c r="BV14" s="185" t="s">
        <v>2913</v>
      </c>
      <c r="BW14" s="185" t="s">
        <v>2914</v>
      </c>
      <c r="BX14" s="185" t="s">
        <v>2886</v>
      </c>
      <c r="BY14" s="185" t="s">
        <v>2915</v>
      </c>
      <c r="BZ14" s="185" t="s">
        <v>2916</v>
      </c>
      <c r="CA14" s="185" t="s">
        <v>2886</v>
      </c>
      <c r="CB14" s="185" t="s">
        <v>2917</v>
      </c>
      <c r="CC14" s="185" t="s">
        <v>2918</v>
      </c>
      <c r="CD14" s="185" t="s">
        <v>2886</v>
      </c>
      <c r="CE14" s="185" t="s">
        <v>2919</v>
      </c>
      <c r="CF14" s="185" t="s">
        <v>2920</v>
      </c>
      <c r="CG14" s="185" t="s">
        <v>2886</v>
      </c>
      <c r="CH14" s="185" t="s">
        <v>2921</v>
      </c>
      <c r="CI14" s="185" t="s">
        <v>2922</v>
      </c>
      <c r="CJ14" s="185" t="s">
        <v>2886</v>
      </c>
      <c r="CK14" s="185" t="s">
        <v>2923</v>
      </c>
      <c r="CL14" s="185" t="s">
        <v>2924</v>
      </c>
      <c r="CM14" s="185" t="s">
        <v>2886</v>
      </c>
      <c r="CN14" s="185" t="s">
        <v>2925</v>
      </c>
      <c r="CO14" s="185" t="s">
        <v>2926</v>
      </c>
      <c r="CP14" s="185" t="s">
        <v>2886</v>
      </c>
      <c r="CQ14" s="185" t="s">
        <v>2925</v>
      </c>
      <c r="CR14" s="185" t="s">
        <v>2927</v>
      </c>
      <c r="CS14" s="185" t="s">
        <v>2886</v>
      </c>
      <c r="CT14" s="185" t="s">
        <v>2928</v>
      </c>
      <c r="CU14" s="185" t="s">
        <v>2929</v>
      </c>
      <c r="CV14" s="185" t="s">
        <v>2886</v>
      </c>
      <c r="CW14" s="185" t="s">
        <v>2930</v>
      </c>
      <c r="CX14" s="185" t="s">
        <v>2931</v>
      </c>
      <c r="CY14" s="185" t="s">
        <v>2886</v>
      </c>
      <c r="CZ14" s="185" t="s">
        <v>2932</v>
      </c>
      <c r="DA14" s="185" t="s">
        <v>2933</v>
      </c>
      <c r="DB14" s="185" t="s">
        <v>2886</v>
      </c>
      <c r="DC14" s="185" t="s">
        <v>2934</v>
      </c>
      <c r="DD14" s="185" t="s">
        <v>2935</v>
      </c>
      <c r="DE14" s="185" t="s">
        <v>2886</v>
      </c>
      <c r="DF14" s="185" t="s">
        <v>2925</v>
      </c>
      <c r="DG14" s="185" t="s">
        <v>2936</v>
      </c>
      <c r="DH14" s="185" t="s">
        <v>2886</v>
      </c>
      <c r="DI14" s="185" t="s">
        <v>2937</v>
      </c>
      <c r="DJ14" s="185" t="s">
        <v>2938</v>
      </c>
      <c r="DK14" s="185" t="s">
        <v>2886</v>
      </c>
      <c r="DL14" s="185" t="s">
        <v>2939</v>
      </c>
      <c r="DM14" s="185" t="s">
        <v>2940</v>
      </c>
      <c r="DN14" s="185" t="s">
        <v>2886</v>
      </c>
      <c r="DO14" s="185" t="s">
        <v>2941</v>
      </c>
      <c r="DP14" s="185" t="s">
        <v>2942</v>
      </c>
      <c r="DQ14" s="185" t="s">
        <v>2886</v>
      </c>
      <c r="DR14" s="185" t="s">
        <v>2943</v>
      </c>
      <c r="DS14" s="185" t="s">
        <v>2944</v>
      </c>
      <c r="DT14" s="185" t="s">
        <v>2886</v>
      </c>
      <c r="DU14" s="185" t="s">
        <v>2945</v>
      </c>
      <c r="DV14" s="185" t="s">
        <v>2946</v>
      </c>
      <c r="DW14" s="185" t="s">
        <v>2886</v>
      </c>
      <c r="DX14" s="185" t="s">
        <v>2947</v>
      </c>
      <c r="DY14" s="185" t="s">
        <v>2948</v>
      </c>
      <c r="DZ14" s="185" t="s">
        <v>2886</v>
      </c>
      <c r="EA14" s="185" t="s">
        <v>2949</v>
      </c>
      <c r="EB14" s="185" t="s">
        <v>2950</v>
      </c>
      <c r="EC14" s="185" t="s">
        <v>2886</v>
      </c>
      <c r="ED14" s="185" t="s">
        <v>2949</v>
      </c>
      <c r="EE14" s="185" t="s">
        <v>2951</v>
      </c>
      <c r="EF14" s="185" t="s">
        <v>2886</v>
      </c>
      <c r="EG14" s="185" t="s">
        <v>2949</v>
      </c>
      <c r="EH14" s="185" t="s">
        <v>2952</v>
      </c>
      <c r="EI14" s="185" t="s">
        <v>2886</v>
      </c>
      <c r="EJ14" s="185" t="s">
        <v>2953</v>
      </c>
      <c r="EK14" s="185" t="s">
        <v>2954</v>
      </c>
      <c r="EL14" s="185" t="s">
        <v>2886</v>
      </c>
      <c r="EM14" s="185" t="s">
        <v>2955</v>
      </c>
      <c r="EN14" s="185" t="s">
        <v>2956</v>
      </c>
      <c r="EO14" s="185" t="s">
        <v>2886</v>
      </c>
      <c r="EP14" s="185" t="s">
        <v>2957</v>
      </c>
      <c r="EQ14" s="185" t="s">
        <v>2958</v>
      </c>
      <c r="ER14" s="185" t="s">
        <v>2886</v>
      </c>
      <c r="ES14" s="185" t="s">
        <v>2959</v>
      </c>
      <c r="ET14" s="185" t="s">
        <v>2960</v>
      </c>
    </row>
    <row r="15" spans="1:150" x14ac:dyDescent="0.25">
      <c r="A15" s="1"/>
      <c r="B15" s="183" t="s">
        <v>2973</v>
      </c>
      <c r="C15" s="183" t="s">
        <v>106</v>
      </c>
      <c r="D15" s="183" t="s">
        <v>113</v>
      </c>
      <c r="E15" s="183" t="s">
        <v>2974</v>
      </c>
      <c r="F15" s="183" t="s">
        <v>2975</v>
      </c>
      <c r="G15" s="183" t="s">
        <v>2886</v>
      </c>
      <c r="H15" s="183" t="s">
        <v>2772</v>
      </c>
      <c r="I15" s="183" t="s">
        <v>2772</v>
      </c>
      <c r="J15" s="183" t="s">
        <v>2886</v>
      </c>
      <c r="K15" s="183" t="s">
        <v>2772</v>
      </c>
      <c r="L15" s="183" t="s">
        <v>2772</v>
      </c>
      <c r="M15" s="183" t="s">
        <v>2886</v>
      </c>
      <c r="N15" s="183" t="s">
        <v>2772</v>
      </c>
      <c r="O15" s="183" t="s">
        <v>2772</v>
      </c>
      <c r="P15" s="183" t="s">
        <v>2886</v>
      </c>
      <c r="Q15" s="183" t="s">
        <v>2772</v>
      </c>
      <c r="R15" s="183" t="s">
        <v>2772</v>
      </c>
      <c r="S15" s="183" t="s">
        <v>2886</v>
      </c>
      <c r="T15" s="183" t="s">
        <v>2772</v>
      </c>
      <c r="U15" s="183" t="s">
        <v>2772</v>
      </c>
      <c r="V15" s="183" t="s">
        <v>2886</v>
      </c>
      <c r="W15" s="183" t="s">
        <v>2772</v>
      </c>
      <c r="X15" s="183" t="s">
        <v>2772</v>
      </c>
      <c r="Y15" s="183" t="s">
        <v>2886</v>
      </c>
      <c r="Z15" s="183" t="s">
        <v>2772</v>
      </c>
      <c r="AA15" s="183" t="s">
        <v>2772</v>
      </c>
      <c r="AB15" s="183" t="s">
        <v>2886</v>
      </c>
      <c r="AC15" s="183" t="s">
        <v>2772</v>
      </c>
      <c r="AD15" s="183" t="s">
        <v>2772</v>
      </c>
      <c r="AE15" s="183" t="s">
        <v>2886</v>
      </c>
      <c r="AF15" s="183" t="s">
        <v>2772</v>
      </c>
      <c r="AG15" s="183" t="s">
        <v>2772</v>
      </c>
      <c r="AH15" s="183" t="s">
        <v>2886</v>
      </c>
      <c r="AI15" s="183" t="s">
        <v>2772</v>
      </c>
      <c r="AJ15" s="183" t="s">
        <v>2772</v>
      </c>
      <c r="AK15" s="183" t="s">
        <v>2886</v>
      </c>
      <c r="AL15" s="183" t="s">
        <v>2772</v>
      </c>
      <c r="AM15" s="183" t="s">
        <v>2772</v>
      </c>
      <c r="AN15" s="183" t="s">
        <v>2886</v>
      </c>
      <c r="AO15" s="183" t="s">
        <v>2772</v>
      </c>
      <c r="AP15" s="183" t="s">
        <v>2772</v>
      </c>
      <c r="AQ15" s="183" t="s">
        <v>2886</v>
      </c>
      <c r="AR15" s="183" t="s">
        <v>2772</v>
      </c>
      <c r="AS15" s="183" t="s">
        <v>2772</v>
      </c>
      <c r="AT15" s="183" t="s">
        <v>2886</v>
      </c>
      <c r="AU15" s="183" t="s">
        <v>2772</v>
      </c>
      <c r="AV15" s="183" t="s">
        <v>2772</v>
      </c>
      <c r="AW15" s="183" t="s">
        <v>2886</v>
      </c>
      <c r="AX15" s="183" t="s">
        <v>2772</v>
      </c>
      <c r="AY15" s="183" t="s">
        <v>2772</v>
      </c>
      <c r="AZ15" s="183" t="s">
        <v>2886</v>
      </c>
      <c r="BA15" s="183" t="s">
        <v>2772</v>
      </c>
      <c r="BB15" s="183" t="s">
        <v>2772</v>
      </c>
      <c r="BC15" s="183" t="s">
        <v>2886</v>
      </c>
      <c r="BD15" s="183" t="s">
        <v>2772</v>
      </c>
      <c r="BE15" s="183" t="s">
        <v>2772</v>
      </c>
      <c r="BF15" s="183" t="s">
        <v>2886</v>
      </c>
      <c r="BG15" s="183" t="s">
        <v>2772</v>
      </c>
      <c r="BH15" s="183" t="s">
        <v>2772</v>
      </c>
      <c r="BI15" s="183" t="s">
        <v>2886</v>
      </c>
      <c r="BJ15" s="183" t="s">
        <v>2772</v>
      </c>
      <c r="BK15" s="183" t="s">
        <v>2772</v>
      </c>
      <c r="BL15" s="183" t="s">
        <v>2886</v>
      </c>
      <c r="BM15" s="183" t="s">
        <v>2772</v>
      </c>
      <c r="BN15" s="183" t="s">
        <v>2772</v>
      </c>
      <c r="BO15" s="183" t="s">
        <v>2886</v>
      </c>
      <c r="BP15" s="183" t="s">
        <v>2772</v>
      </c>
      <c r="BQ15" s="183" t="s">
        <v>2772</v>
      </c>
      <c r="BR15" s="183" t="s">
        <v>2886</v>
      </c>
      <c r="BS15" s="183" t="s">
        <v>2772</v>
      </c>
      <c r="BT15" s="183" t="s">
        <v>2772</v>
      </c>
      <c r="BU15" s="183" t="s">
        <v>2886</v>
      </c>
      <c r="BV15" s="183" t="s">
        <v>2772</v>
      </c>
      <c r="BW15" s="183" t="s">
        <v>2772</v>
      </c>
      <c r="BX15" s="183" t="s">
        <v>2886</v>
      </c>
      <c r="BY15" s="183" t="s">
        <v>2772</v>
      </c>
      <c r="BZ15" s="183" t="s">
        <v>2772</v>
      </c>
      <c r="CA15" s="183" t="s">
        <v>2886</v>
      </c>
      <c r="CB15" s="183" t="s">
        <v>2772</v>
      </c>
      <c r="CC15" s="183" t="s">
        <v>2772</v>
      </c>
      <c r="CD15" s="183" t="s">
        <v>2886</v>
      </c>
      <c r="CE15" s="183" t="s">
        <v>2772</v>
      </c>
      <c r="CF15" s="183" t="s">
        <v>2772</v>
      </c>
      <c r="CG15" s="183" t="s">
        <v>2886</v>
      </c>
      <c r="CH15" s="183" t="s">
        <v>2772</v>
      </c>
      <c r="CI15" s="183" t="s">
        <v>2772</v>
      </c>
      <c r="CJ15" s="183" t="s">
        <v>2886</v>
      </c>
      <c r="CK15" s="183" t="s">
        <v>2772</v>
      </c>
      <c r="CL15" s="183" t="s">
        <v>2772</v>
      </c>
      <c r="CM15" s="183" t="s">
        <v>2886</v>
      </c>
      <c r="CN15" s="183" t="s">
        <v>2772</v>
      </c>
      <c r="CO15" s="183" t="s">
        <v>2772</v>
      </c>
      <c r="CP15" s="183" t="s">
        <v>2886</v>
      </c>
      <c r="CQ15" s="183" t="s">
        <v>2772</v>
      </c>
      <c r="CR15" s="183" t="s">
        <v>2772</v>
      </c>
      <c r="CS15" s="183" t="s">
        <v>2886</v>
      </c>
      <c r="CT15" s="183" t="s">
        <v>2772</v>
      </c>
      <c r="CU15" s="183" t="s">
        <v>2772</v>
      </c>
      <c r="CV15" s="183" t="s">
        <v>2886</v>
      </c>
      <c r="CW15" s="183" t="s">
        <v>2772</v>
      </c>
      <c r="CX15" s="183" t="s">
        <v>2772</v>
      </c>
      <c r="CY15" s="183" t="s">
        <v>2886</v>
      </c>
      <c r="CZ15" s="183" t="s">
        <v>2772</v>
      </c>
      <c r="DA15" s="183" t="s">
        <v>2772</v>
      </c>
      <c r="DB15" s="183" t="s">
        <v>2886</v>
      </c>
      <c r="DC15" s="183" t="s">
        <v>2772</v>
      </c>
      <c r="DD15" s="183" t="s">
        <v>2772</v>
      </c>
      <c r="DE15" s="183" t="s">
        <v>2886</v>
      </c>
      <c r="DF15" s="183" t="s">
        <v>2772</v>
      </c>
      <c r="DG15" s="183" t="s">
        <v>2772</v>
      </c>
      <c r="DH15" s="183" t="s">
        <v>2886</v>
      </c>
      <c r="DI15" s="183" t="s">
        <v>2772</v>
      </c>
      <c r="DJ15" s="183" t="s">
        <v>2772</v>
      </c>
      <c r="DK15" s="183" t="s">
        <v>2886</v>
      </c>
      <c r="DL15" s="183" t="s">
        <v>2772</v>
      </c>
      <c r="DM15" s="183" t="s">
        <v>2772</v>
      </c>
      <c r="DN15" s="183" t="s">
        <v>2886</v>
      </c>
      <c r="DO15" s="183" t="s">
        <v>2772</v>
      </c>
      <c r="DP15" s="183" t="s">
        <v>2772</v>
      </c>
      <c r="DQ15" s="183" t="s">
        <v>2886</v>
      </c>
      <c r="DR15" s="183" t="s">
        <v>2772</v>
      </c>
      <c r="DS15" s="183" t="s">
        <v>2772</v>
      </c>
      <c r="DT15" s="183" t="s">
        <v>2886</v>
      </c>
      <c r="DU15" s="183" t="s">
        <v>2772</v>
      </c>
      <c r="DV15" s="183" t="s">
        <v>2772</v>
      </c>
      <c r="DW15" s="183" t="s">
        <v>2886</v>
      </c>
      <c r="DX15" s="183" t="s">
        <v>2772</v>
      </c>
      <c r="DY15" s="183" t="s">
        <v>2772</v>
      </c>
      <c r="DZ15" s="183" t="s">
        <v>2886</v>
      </c>
      <c r="EA15" s="183" t="s">
        <v>2772</v>
      </c>
      <c r="EB15" s="183" t="s">
        <v>2772</v>
      </c>
      <c r="EC15" s="183" t="s">
        <v>2886</v>
      </c>
      <c r="ED15" s="183" t="s">
        <v>2772</v>
      </c>
      <c r="EE15" s="183" t="s">
        <v>2772</v>
      </c>
      <c r="EF15" s="183" t="s">
        <v>2886</v>
      </c>
      <c r="EG15" s="183" t="s">
        <v>2772</v>
      </c>
      <c r="EH15" s="183" t="s">
        <v>2772</v>
      </c>
      <c r="EI15" s="183" t="s">
        <v>2886</v>
      </c>
      <c r="EJ15" s="183" t="s">
        <v>2772</v>
      </c>
      <c r="EK15" s="183" t="s">
        <v>2772</v>
      </c>
      <c r="EL15" s="183" t="s">
        <v>2886</v>
      </c>
      <c r="EM15" s="183" t="s">
        <v>2772</v>
      </c>
      <c r="EN15" s="183" t="s">
        <v>2772</v>
      </c>
      <c r="EO15" s="183" t="s">
        <v>2886</v>
      </c>
      <c r="EP15" s="183" t="s">
        <v>2772</v>
      </c>
      <c r="EQ15" s="183" t="s">
        <v>2772</v>
      </c>
      <c r="ER15" s="183" t="s">
        <v>2886</v>
      </c>
      <c r="ES15" s="183" t="s">
        <v>2772</v>
      </c>
      <c r="ET15" s="183" t="s">
        <v>2772</v>
      </c>
    </row>
    <row r="16" spans="1:150" x14ac:dyDescent="0.25">
      <c r="A16" s="1"/>
      <c r="B16" s="184" t="s">
        <v>2976</v>
      </c>
      <c r="C16" s="184" t="s">
        <v>106</v>
      </c>
      <c r="D16" s="184" t="s">
        <v>113</v>
      </c>
      <c r="E16" s="184" t="s">
        <v>2977</v>
      </c>
      <c r="F16" s="184" t="s">
        <v>2978</v>
      </c>
      <c r="G16" s="185" t="s">
        <v>2886</v>
      </c>
      <c r="H16" s="185" t="s">
        <v>2772</v>
      </c>
      <c r="I16" s="185" t="s">
        <v>2772</v>
      </c>
      <c r="J16" s="185" t="s">
        <v>2886</v>
      </c>
      <c r="K16" s="185" t="s">
        <v>2772</v>
      </c>
      <c r="L16" s="185" t="s">
        <v>2772</v>
      </c>
      <c r="M16" s="185" t="s">
        <v>2886</v>
      </c>
      <c r="N16" s="185" t="s">
        <v>2772</v>
      </c>
      <c r="O16" s="185" t="s">
        <v>2772</v>
      </c>
      <c r="P16" s="185" t="s">
        <v>2886</v>
      </c>
      <c r="Q16" s="185" t="s">
        <v>2772</v>
      </c>
      <c r="R16" s="185" t="s">
        <v>2772</v>
      </c>
      <c r="S16" s="185" t="s">
        <v>2886</v>
      </c>
      <c r="T16" s="185" t="s">
        <v>2772</v>
      </c>
      <c r="U16" s="185" t="s">
        <v>2772</v>
      </c>
      <c r="V16" s="185" t="s">
        <v>2886</v>
      </c>
      <c r="W16" s="185" t="s">
        <v>2772</v>
      </c>
      <c r="X16" s="185" t="s">
        <v>2772</v>
      </c>
      <c r="Y16" s="185" t="s">
        <v>2886</v>
      </c>
      <c r="Z16" s="185" t="s">
        <v>2772</v>
      </c>
      <c r="AA16" s="185" t="s">
        <v>2772</v>
      </c>
      <c r="AB16" s="185" t="s">
        <v>2886</v>
      </c>
      <c r="AC16" s="185" t="s">
        <v>2772</v>
      </c>
      <c r="AD16" s="185" t="s">
        <v>2772</v>
      </c>
      <c r="AE16" s="185" t="s">
        <v>2886</v>
      </c>
      <c r="AF16" s="185" t="s">
        <v>2772</v>
      </c>
      <c r="AG16" s="185" t="s">
        <v>2772</v>
      </c>
      <c r="AH16" s="185" t="s">
        <v>2886</v>
      </c>
      <c r="AI16" s="185" t="s">
        <v>2772</v>
      </c>
      <c r="AJ16" s="185" t="s">
        <v>2772</v>
      </c>
      <c r="AK16" s="185" t="s">
        <v>2886</v>
      </c>
      <c r="AL16" s="185" t="s">
        <v>2772</v>
      </c>
      <c r="AM16" s="185" t="s">
        <v>2772</v>
      </c>
      <c r="AN16" s="185" t="s">
        <v>2886</v>
      </c>
      <c r="AO16" s="185" t="s">
        <v>2772</v>
      </c>
      <c r="AP16" s="185" t="s">
        <v>2772</v>
      </c>
      <c r="AQ16" s="185" t="s">
        <v>2886</v>
      </c>
      <c r="AR16" s="185" t="s">
        <v>2772</v>
      </c>
      <c r="AS16" s="185" t="s">
        <v>2772</v>
      </c>
      <c r="AT16" s="185" t="s">
        <v>2886</v>
      </c>
      <c r="AU16" s="185" t="s">
        <v>2772</v>
      </c>
      <c r="AV16" s="185" t="s">
        <v>2772</v>
      </c>
      <c r="AW16" s="185" t="s">
        <v>2886</v>
      </c>
      <c r="AX16" s="185" t="s">
        <v>2772</v>
      </c>
      <c r="AY16" s="185" t="s">
        <v>2772</v>
      </c>
      <c r="AZ16" s="185" t="s">
        <v>2886</v>
      </c>
      <c r="BA16" s="185" t="s">
        <v>2772</v>
      </c>
      <c r="BB16" s="185" t="s">
        <v>2772</v>
      </c>
      <c r="BC16" s="185" t="s">
        <v>2886</v>
      </c>
      <c r="BD16" s="185" t="s">
        <v>2772</v>
      </c>
      <c r="BE16" s="185" t="s">
        <v>2772</v>
      </c>
      <c r="BF16" s="185" t="s">
        <v>2886</v>
      </c>
      <c r="BG16" s="185" t="s">
        <v>2772</v>
      </c>
      <c r="BH16" s="185" t="s">
        <v>2772</v>
      </c>
      <c r="BI16" s="185" t="s">
        <v>2886</v>
      </c>
      <c r="BJ16" s="185" t="s">
        <v>2772</v>
      </c>
      <c r="BK16" s="185" t="s">
        <v>2772</v>
      </c>
      <c r="BL16" s="185" t="s">
        <v>2886</v>
      </c>
      <c r="BM16" s="185" t="s">
        <v>2772</v>
      </c>
      <c r="BN16" s="185" t="s">
        <v>2772</v>
      </c>
      <c r="BO16" s="185" t="s">
        <v>2886</v>
      </c>
      <c r="BP16" s="185" t="s">
        <v>2772</v>
      </c>
      <c r="BQ16" s="185" t="s">
        <v>2772</v>
      </c>
      <c r="BR16" s="185" t="s">
        <v>2886</v>
      </c>
      <c r="BS16" s="185" t="s">
        <v>2772</v>
      </c>
      <c r="BT16" s="185" t="s">
        <v>2772</v>
      </c>
      <c r="BU16" s="185" t="s">
        <v>2886</v>
      </c>
      <c r="BV16" s="185" t="s">
        <v>2772</v>
      </c>
      <c r="BW16" s="185" t="s">
        <v>2772</v>
      </c>
      <c r="BX16" s="185" t="s">
        <v>2886</v>
      </c>
      <c r="BY16" s="185" t="s">
        <v>2772</v>
      </c>
      <c r="BZ16" s="185" t="s">
        <v>2772</v>
      </c>
      <c r="CA16" s="185" t="s">
        <v>2886</v>
      </c>
      <c r="CB16" s="185" t="s">
        <v>2772</v>
      </c>
      <c r="CC16" s="185" t="s">
        <v>2772</v>
      </c>
      <c r="CD16" s="185" t="s">
        <v>2886</v>
      </c>
      <c r="CE16" s="185" t="s">
        <v>2772</v>
      </c>
      <c r="CF16" s="185" t="s">
        <v>2772</v>
      </c>
      <c r="CG16" s="185" t="s">
        <v>2886</v>
      </c>
      <c r="CH16" s="185" t="s">
        <v>2772</v>
      </c>
      <c r="CI16" s="185" t="s">
        <v>2772</v>
      </c>
      <c r="CJ16" s="185" t="s">
        <v>2886</v>
      </c>
      <c r="CK16" s="185" t="s">
        <v>2772</v>
      </c>
      <c r="CL16" s="185" t="s">
        <v>2772</v>
      </c>
      <c r="CM16" s="185" t="s">
        <v>2886</v>
      </c>
      <c r="CN16" s="185" t="s">
        <v>2772</v>
      </c>
      <c r="CO16" s="185" t="s">
        <v>2772</v>
      </c>
      <c r="CP16" s="185" t="s">
        <v>2886</v>
      </c>
      <c r="CQ16" s="185" t="s">
        <v>2772</v>
      </c>
      <c r="CR16" s="185" t="s">
        <v>2772</v>
      </c>
      <c r="CS16" s="185" t="s">
        <v>2886</v>
      </c>
      <c r="CT16" s="185" t="s">
        <v>2772</v>
      </c>
      <c r="CU16" s="185" t="s">
        <v>2772</v>
      </c>
      <c r="CV16" s="185" t="s">
        <v>2886</v>
      </c>
      <c r="CW16" s="185" t="s">
        <v>2772</v>
      </c>
      <c r="CX16" s="185" t="s">
        <v>2772</v>
      </c>
      <c r="CY16" s="185" t="s">
        <v>2886</v>
      </c>
      <c r="CZ16" s="185" t="s">
        <v>2772</v>
      </c>
      <c r="DA16" s="185" t="s">
        <v>2772</v>
      </c>
      <c r="DB16" s="185" t="s">
        <v>2886</v>
      </c>
      <c r="DC16" s="185" t="s">
        <v>2772</v>
      </c>
      <c r="DD16" s="185" t="s">
        <v>2772</v>
      </c>
      <c r="DE16" s="185" t="s">
        <v>2886</v>
      </c>
      <c r="DF16" s="185" t="s">
        <v>2772</v>
      </c>
      <c r="DG16" s="185" t="s">
        <v>2772</v>
      </c>
      <c r="DH16" s="185" t="s">
        <v>2886</v>
      </c>
      <c r="DI16" s="185" t="s">
        <v>2772</v>
      </c>
      <c r="DJ16" s="185" t="s">
        <v>2772</v>
      </c>
      <c r="DK16" s="185" t="s">
        <v>2886</v>
      </c>
      <c r="DL16" s="185" t="s">
        <v>2772</v>
      </c>
      <c r="DM16" s="185" t="s">
        <v>2772</v>
      </c>
      <c r="DN16" s="185" t="s">
        <v>2886</v>
      </c>
      <c r="DO16" s="185" t="s">
        <v>2772</v>
      </c>
      <c r="DP16" s="185" t="s">
        <v>2772</v>
      </c>
      <c r="DQ16" s="185" t="s">
        <v>2886</v>
      </c>
      <c r="DR16" s="185" t="s">
        <v>2772</v>
      </c>
      <c r="DS16" s="185" t="s">
        <v>2772</v>
      </c>
      <c r="DT16" s="185" t="s">
        <v>2886</v>
      </c>
      <c r="DU16" s="185" t="s">
        <v>2772</v>
      </c>
      <c r="DV16" s="185" t="s">
        <v>2772</v>
      </c>
      <c r="DW16" s="185" t="s">
        <v>2886</v>
      </c>
      <c r="DX16" s="185" t="s">
        <v>2772</v>
      </c>
      <c r="DY16" s="185" t="s">
        <v>2772</v>
      </c>
      <c r="DZ16" s="185" t="s">
        <v>2886</v>
      </c>
      <c r="EA16" s="185" t="s">
        <v>2772</v>
      </c>
      <c r="EB16" s="185" t="s">
        <v>2772</v>
      </c>
      <c r="EC16" s="185" t="s">
        <v>2886</v>
      </c>
      <c r="ED16" s="185" t="s">
        <v>2772</v>
      </c>
      <c r="EE16" s="185" t="s">
        <v>2772</v>
      </c>
      <c r="EF16" s="185" t="s">
        <v>2886</v>
      </c>
      <c r="EG16" s="185" t="s">
        <v>2772</v>
      </c>
      <c r="EH16" s="185" t="s">
        <v>2772</v>
      </c>
      <c r="EI16" s="185" t="s">
        <v>2886</v>
      </c>
      <c r="EJ16" s="185" t="s">
        <v>2772</v>
      </c>
      <c r="EK16" s="185" t="s">
        <v>2772</v>
      </c>
      <c r="EL16" s="185" t="s">
        <v>2886</v>
      </c>
      <c r="EM16" s="185" t="s">
        <v>2772</v>
      </c>
      <c r="EN16" s="185" t="s">
        <v>2772</v>
      </c>
      <c r="EO16" s="185" t="s">
        <v>2886</v>
      </c>
      <c r="EP16" s="185" t="s">
        <v>2772</v>
      </c>
      <c r="EQ16" s="185" t="s">
        <v>2772</v>
      </c>
      <c r="ER16" s="185" t="s">
        <v>2886</v>
      </c>
      <c r="ES16" s="185" t="s">
        <v>2772</v>
      </c>
      <c r="ET16" s="185" t="s">
        <v>2772</v>
      </c>
    </row>
    <row r="17" spans="1:150" x14ac:dyDescent="0.25">
      <c r="A17" s="1"/>
      <c r="B17" s="184" t="s">
        <v>2979</v>
      </c>
      <c r="C17" s="184" t="s">
        <v>106</v>
      </c>
      <c r="D17" s="184" t="s">
        <v>113</v>
      </c>
      <c r="E17" s="184" t="s">
        <v>2980</v>
      </c>
      <c r="F17" s="184" t="s">
        <v>2981</v>
      </c>
      <c r="G17" s="185" t="s">
        <v>2886</v>
      </c>
      <c r="H17" s="185" t="s">
        <v>978</v>
      </c>
      <c r="I17" s="185" t="s">
        <v>978</v>
      </c>
      <c r="J17" s="185" t="s">
        <v>2886</v>
      </c>
      <c r="K17" s="185" t="s">
        <v>978</v>
      </c>
      <c r="L17" s="185" t="s">
        <v>978</v>
      </c>
      <c r="M17" s="185" t="s">
        <v>2886</v>
      </c>
      <c r="N17" s="185" t="s">
        <v>978</v>
      </c>
      <c r="O17" s="185" t="s">
        <v>978</v>
      </c>
      <c r="P17" s="185" t="s">
        <v>2886</v>
      </c>
      <c r="Q17" s="185" t="s">
        <v>978</v>
      </c>
      <c r="R17" s="185" t="s">
        <v>978</v>
      </c>
      <c r="S17" s="185" t="s">
        <v>2886</v>
      </c>
      <c r="T17" s="185" t="s">
        <v>978</v>
      </c>
      <c r="U17" s="185" t="s">
        <v>978</v>
      </c>
      <c r="V17" s="185" t="s">
        <v>2886</v>
      </c>
      <c r="W17" s="185" t="s">
        <v>978</v>
      </c>
      <c r="X17" s="185" t="s">
        <v>978</v>
      </c>
      <c r="Y17" s="185" t="s">
        <v>2886</v>
      </c>
      <c r="Z17" s="185" t="s">
        <v>978</v>
      </c>
      <c r="AA17" s="185" t="s">
        <v>978</v>
      </c>
      <c r="AB17" s="185" t="s">
        <v>2886</v>
      </c>
      <c r="AC17" s="185" t="s">
        <v>978</v>
      </c>
      <c r="AD17" s="185" t="s">
        <v>978</v>
      </c>
      <c r="AE17" s="185" t="s">
        <v>2886</v>
      </c>
      <c r="AF17" s="185" t="s">
        <v>978</v>
      </c>
      <c r="AG17" s="185" t="s">
        <v>978</v>
      </c>
      <c r="AH17" s="185" t="s">
        <v>2886</v>
      </c>
      <c r="AI17" s="185" t="s">
        <v>978</v>
      </c>
      <c r="AJ17" s="185" t="s">
        <v>978</v>
      </c>
      <c r="AK17" s="185" t="s">
        <v>2886</v>
      </c>
      <c r="AL17" s="185" t="s">
        <v>978</v>
      </c>
      <c r="AM17" s="185" t="s">
        <v>978</v>
      </c>
      <c r="AN17" s="185" t="s">
        <v>2886</v>
      </c>
      <c r="AO17" s="185" t="s">
        <v>978</v>
      </c>
      <c r="AP17" s="185" t="s">
        <v>978</v>
      </c>
      <c r="AQ17" s="185" t="s">
        <v>2886</v>
      </c>
      <c r="AR17" s="185" t="s">
        <v>978</v>
      </c>
      <c r="AS17" s="185" t="s">
        <v>978</v>
      </c>
      <c r="AT17" s="185" t="s">
        <v>2886</v>
      </c>
      <c r="AU17" s="185" t="s">
        <v>978</v>
      </c>
      <c r="AV17" s="185" t="s">
        <v>978</v>
      </c>
      <c r="AW17" s="185" t="s">
        <v>2886</v>
      </c>
      <c r="AX17" s="185" t="s">
        <v>978</v>
      </c>
      <c r="AY17" s="185" t="s">
        <v>978</v>
      </c>
      <c r="AZ17" s="185" t="s">
        <v>2886</v>
      </c>
      <c r="BA17" s="185" t="s">
        <v>978</v>
      </c>
      <c r="BB17" s="185" t="s">
        <v>978</v>
      </c>
      <c r="BC17" s="185" t="s">
        <v>2886</v>
      </c>
      <c r="BD17" s="185" t="s">
        <v>978</v>
      </c>
      <c r="BE17" s="185" t="s">
        <v>978</v>
      </c>
      <c r="BF17" s="185" t="s">
        <v>2886</v>
      </c>
      <c r="BG17" s="185" t="s">
        <v>978</v>
      </c>
      <c r="BH17" s="185" t="s">
        <v>978</v>
      </c>
      <c r="BI17" s="185" t="s">
        <v>2886</v>
      </c>
      <c r="BJ17" s="185" t="s">
        <v>978</v>
      </c>
      <c r="BK17" s="185" t="s">
        <v>978</v>
      </c>
      <c r="BL17" s="185" t="s">
        <v>2886</v>
      </c>
      <c r="BM17" s="185" t="s">
        <v>978</v>
      </c>
      <c r="BN17" s="185" t="s">
        <v>978</v>
      </c>
      <c r="BO17" s="185" t="s">
        <v>2886</v>
      </c>
      <c r="BP17" s="185" t="s">
        <v>978</v>
      </c>
      <c r="BQ17" s="185" t="s">
        <v>978</v>
      </c>
      <c r="BR17" s="185" t="s">
        <v>2886</v>
      </c>
      <c r="BS17" s="185" t="s">
        <v>978</v>
      </c>
      <c r="BT17" s="185" t="s">
        <v>978</v>
      </c>
      <c r="BU17" s="185" t="s">
        <v>2886</v>
      </c>
      <c r="BV17" s="185" t="s">
        <v>978</v>
      </c>
      <c r="BW17" s="185" t="s">
        <v>978</v>
      </c>
      <c r="BX17" s="185" t="s">
        <v>2886</v>
      </c>
      <c r="BY17" s="185" t="s">
        <v>978</v>
      </c>
      <c r="BZ17" s="185" t="s">
        <v>978</v>
      </c>
      <c r="CA17" s="185" t="s">
        <v>2886</v>
      </c>
      <c r="CB17" s="185" t="s">
        <v>978</v>
      </c>
      <c r="CC17" s="185" t="s">
        <v>978</v>
      </c>
      <c r="CD17" s="185" t="s">
        <v>2886</v>
      </c>
      <c r="CE17" s="185" t="s">
        <v>978</v>
      </c>
      <c r="CF17" s="185" t="s">
        <v>978</v>
      </c>
      <c r="CG17" s="185" t="s">
        <v>2886</v>
      </c>
      <c r="CH17" s="185" t="s">
        <v>978</v>
      </c>
      <c r="CI17" s="185" t="s">
        <v>978</v>
      </c>
      <c r="CJ17" s="185" t="s">
        <v>2886</v>
      </c>
      <c r="CK17" s="185" t="s">
        <v>978</v>
      </c>
      <c r="CL17" s="185" t="s">
        <v>978</v>
      </c>
      <c r="CM17" s="185" t="s">
        <v>2886</v>
      </c>
      <c r="CN17" s="185" t="s">
        <v>978</v>
      </c>
      <c r="CO17" s="185" t="s">
        <v>978</v>
      </c>
      <c r="CP17" s="185" t="s">
        <v>2886</v>
      </c>
      <c r="CQ17" s="185" t="s">
        <v>978</v>
      </c>
      <c r="CR17" s="185" t="s">
        <v>978</v>
      </c>
      <c r="CS17" s="185" t="s">
        <v>2886</v>
      </c>
      <c r="CT17" s="185" t="s">
        <v>978</v>
      </c>
      <c r="CU17" s="185" t="s">
        <v>978</v>
      </c>
      <c r="CV17" s="185" t="s">
        <v>2886</v>
      </c>
      <c r="CW17" s="185" t="s">
        <v>978</v>
      </c>
      <c r="CX17" s="185" t="s">
        <v>978</v>
      </c>
      <c r="CY17" s="185" t="s">
        <v>2886</v>
      </c>
      <c r="CZ17" s="185" t="s">
        <v>978</v>
      </c>
      <c r="DA17" s="185" t="s">
        <v>978</v>
      </c>
      <c r="DB17" s="185" t="s">
        <v>2886</v>
      </c>
      <c r="DC17" s="185" t="s">
        <v>978</v>
      </c>
      <c r="DD17" s="185" t="s">
        <v>978</v>
      </c>
      <c r="DE17" s="185" t="s">
        <v>2886</v>
      </c>
      <c r="DF17" s="185" t="s">
        <v>978</v>
      </c>
      <c r="DG17" s="185" t="s">
        <v>978</v>
      </c>
      <c r="DH17" s="185" t="s">
        <v>2886</v>
      </c>
      <c r="DI17" s="185" t="s">
        <v>978</v>
      </c>
      <c r="DJ17" s="185" t="s">
        <v>978</v>
      </c>
      <c r="DK17" s="185" t="s">
        <v>2886</v>
      </c>
      <c r="DL17" s="185" t="s">
        <v>978</v>
      </c>
      <c r="DM17" s="185" t="s">
        <v>978</v>
      </c>
      <c r="DN17" s="185" t="s">
        <v>2886</v>
      </c>
      <c r="DO17" s="185" t="s">
        <v>978</v>
      </c>
      <c r="DP17" s="185" t="s">
        <v>978</v>
      </c>
      <c r="DQ17" s="185" t="s">
        <v>2886</v>
      </c>
      <c r="DR17" s="185" t="s">
        <v>978</v>
      </c>
      <c r="DS17" s="185" t="s">
        <v>978</v>
      </c>
      <c r="DT17" s="185" t="s">
        <v>2886</v>
      </c>
      <c r="DU17" s="185" t="s">
        <v>978</v>
      </c>
      <c r="DV17" s="185" t="s">
        <v>978</v>
      </c>
      <c r="DW17" s="185" t="s">
        <v>2886</v>
      </c>
      <c r="DX17" s="185" t="s">
        <v>978</v>
      </c>
      <c r="DY17" s="185" t="s">
        <v>978</v>
      </c>
      <c r="DZ17" s="185" t="s">
        <v>2886</v>
      </c>
      <c r="EA17" s="185" t="s">
        <v>978</v>
      </c>
      <c r="EB17" s="185" t="s">
        <v>978</v>
      </c>
      <c r="EC17" s="185" t="s">
        <v>2886</v>
      </c>
      <c r="ED17" s="185" t="s">
        <v>978</v>
      </c>
      <c r="EE17" s="185" t="s">
        <v>978</v>
      </c>
      <c r="EF17" s="185" t="s">
        <v>2886</v>
      </c>
      <c r="EG17" s="185" t="s">
        <v>978</v>
      </c>
      <c r="EH17" s="185" t="s">
        <v>978</v>
      </c>
      <c r="EI17" s="185" t="s">
        <v>2886</v>
      </c>
      <c r="EJ17" s="185" t="s">
        <v>978</v>
      </c>
      <c r="EK17" s="185" t="s">
        <v>978</v>
      </c>
      <c r="EL17" s="185" t="s">
        <v>2886</v>
      </c>
      <c r="EM17" s="185" t="s">
        <v>978</v>
      </c>
      <c r="EN17" s="185" t="s">
        <v>978</v>
      </c>
      <c r="EO17" s="185" t="s">
        <v>2886</v>
      </c>
      <c r="EP17" s="185" t="s">
        <v>978</v>
      </c>
      <c r="EQ17" s="185" t="s">
        <v>978</v>
      </c>
      <c r="ER17" s="185" t="s">
        <v>2886</v>
      </c>
      <c r="ES17" s="185" t="s">
        <v>978</v>
      </c>
      <c r="ET17" s="185" t="s">
        <v>978</v>
      </c>
    </row>
    <row r="18" spans="1:150" x14ac:dyDescent="0.25">
      <c r="A18" s="1"/>
      <c r="B18" s="183" t="s">
        <v>2982</v>
      </c>
      <c r="C18" s="183" t="s">
        <v>150</v>
      </c>
      <c r="D18" s="183" t="s">
        <v>1042</v>
      </c>
      <c r="E18" s="183" t="s">
        <v>2983</v>
      </c>
      <c r="F18" s="183" t="s">
        <v>2984</v>
      </c>
      <c r="G18" s="183" t="s">
        <v>2886</v>
      </c>
      <c r="H18" s="183" t="s">
        <v>2772</v>
      </c>
      <c r="I18" s="183" t="s">
        <v>2772</v>
      </c>
      <c r="J18" s="183" t="s">
        <v>2886</v>
      </c>
      <c r="K18" s="183" t="s">
        <v>2772</v>
      </c>
      <c r="L18" s="183" t="s">
        <v>2772</v>
      </c>
      <c r="M18" s="183" t="s">
        <v>2886</v>
      </c>
      <c r="N18" s="183" t="s">
        <v>2772</v>
      </c>
      <c r="O18" s="183" t="s">
        <v>2772</v>
      </c>
      <c r="P18" s="183" t="s">
        <v>2886</v>
      </c>
      <c r="Q18" s="183" t="s">
        <v>2772</v>
      </c>
      <c r="R18" s="183" t="s">
        <v>2772</v>
      </c>
      <c r="S18" s="183" t="s">
        <v>2886</v>
      </c>
      <c r="T18" s="183" t="s">
        <v>2772</v>
      </c>
      <c r="U18" s="183" t="s">
        <v>2772</v>
      </c>
      <c r="V18" s="183" t="s">
        <v>2886</v>
      </c>
      <c r="W18" s="183" t="s">
        <v>2772</v>
      </c>
      <c r="X18" s="183" t="s">
        <v>2772</v>
      </c>
      <c r="Y18" s="183" t="s">
        <v>2886</v>
      </c>
      <c r="Z18" s="183" t="s">
        <v>2772</v>
      </c>
      <c r="AA18" s="183" t="s">
        <v>2772</v>
      </c>
      <c r="AB18" s="183" t="s">
        <v>2886</v>
      </c>
      <c r="AC18" s="183" t="s">
        <v>2772</v>
      </c>
      <c r="AD18" s="183" t="s">
        <v>2772</v>
      </c>
      <c r="AE18" s="183" t="s">
        <v>2886</v>
      </c>
      <c r="AF18" s="183" t="s">
        <v>2772</v>
      </c>
      <c r="AG18" s="183" t="s">
        <v>2772</v>
      </c>
      <c r="AH18" s="183" t="s">
        <v>2886</v>
      </c>
      <c r="AI18" s="183" t="s">
        <v>2772</v>
      </c>
      <c r="AJ18" s="183" t="s">
        <v>2772</v>
      </c>
      <c r="AK18" s="183" t="s">
        <v>2886</v>
      </c>
      <c r="AL18" s="183" t="s">
        <v>2772</v>
      </c>
      <c r="AM18" s="183" t="s">
        <v>2772</v>
      </c>
      <c r="AN18" s="183" t="s">
        <v>2886</v>
      </c>
      <c r="AO18" s="183" t="s">
        <v>2772</v>
      </c>
      <c r="AP18" s="183" t="s">
        <v>2772</v>
      </c>
      <c r="AQ18" s="183" t="s">
        <v>2886</v>
      </c>
      <c r="AR18" s="183" t="s">
        <v>2772</v>
      </c>
      <c r="AS18" s="183" t="s">
        <v>2772</v>
      </c>
      <c r="AT18" s="183" t="s">
        <v>2886</v>
      </c>
      <c r="AU18" s="183" t="s">
        <v>2772</v>
      </c>
      <c r="AV18" s="183" t="s">
        <v>2772</v>
      </c>
      <c r="AW18" s="183" t="s">
        <v>2886</v>
      </c>
      <c r="AX18" s="183" t="s">
        <v>2772</v>
      </c>
      <c r="AY18" s="183" t="s">
        <v>2772</v>
      </c>
      <c r="AZ18" s="183" t="s">
        <v>2886</v>
      </c>
      <c r="BA18" s="183" t="s">
        <v>2772</v>
      </c>
      <c r="BB18" s="183" t="s">
        <v>2772</v>
      </c>
      <c r="BC18" s="183" t="s">
        <v>2886</v>
      </c>
      <c r="BD18" s="183" t="s">
        <v>2772</v>
      </c>
      <c r="BE18" s="183" t="s">
        <v>2772</v>
      </c>
      <c r="BF18" s="183" t="s">
        <v>2886</v>
      </c>
      <c r="BG18" s="183" t="s">
        <v>2772</v>
      </c>
      <c r="BH18" s="183" t="s">
        <v>2772</v>
      </c>
      <c r="BI18" s="183" t="s">
        <v>2886</v>
      </c>
      <c r="BJ18" s="183" t="s">
        <v>2772</v>
      </c>
      <c r="BK18" s="183" t="s">
        <v>2772</v>
      </c>
      <c r="BL18" s="183" t="s">
        <v>2886</v>
      </c>
      <c r="BM18" s="183" t="s">
        <v>2772</v>
      </c>
      <c r="BN18" s="183" t="s">
        <v>2772</v>
      </c>
      <c r="BO18" s="183" t="s">
        <v>2886</v>
      </c>
      <c r="BP18" s="183" t="s">
        <v>2772</v>
      </c>
      <c r="BQ18" s="183" t="s">
        <v>2772</v>
      </c>
      <c r="BR18" s="183" t="s">
        <v>2886</v>
      </c>
      <c r="BS18" s="183" t="s">
        <v>2772</v>
      </c>
      <c r="BT18" s="183" t="s">
        <v>2772</v>
      </c>
      <c r="BU18" s="183" t="s">
        <v>2886</v>
      </c>
      <c r="BV18" s="183" t="s">
        <v>2772</v>
      </c>
      <c r="BW18" s="183" t="s">
        <v>2772</v>
      </c>
      <c r="BX18" s="183" t="s">
        <v>2886</v>
      </c>
      <c r="BY18" s="183" t="s">
        <v>2772</v>
      </c>
      <c r="BZ18" s="183" t="s">
        <v>2772</v>
      </c>
      <c r="CA18" s="183" t="s">
        <v>2886</v>
      </c>
      <c r="CB18" s="183" t="s">
        <v>2772</v>
      </c>
      <c r="CC18" s="183" t="s">
        <v>2772</v>
      </c>
      <c r="CD18" s="183" t="s">
        <v>2886</v>
      </c>
      <c r="CE18" s="183" t="s">
        <v>2772</v>
      </c>
      <c r="CF18" s="183" t="s">
        <v>2772</v>
      </c>
      <c r="CG18" s="183" t="s">
        <v>2886</v>
      </c>
      <c r="CH18" s="183" t="s">
        <v>2772</v>
      </c>
      <c r="CI18" s="183" t="s">
        <v>2772</v>
      </c>
      <c r="CJ18" s="183" t="s">
        <v>2886</v>
      </c>
      <c r="CK18" s="183" t="s">
        <v>2772</v>
      </c>
      <c r="CL18" s="183" t="s">
        <v>2772</v>
      </c>
      <c r="CM18" s="183" t="s">
        <v>2886</v>
      </c>
      <c r="CN18" s="183" t="s">
        <v>2772</v>
      </c>
      <c r="CO18" s="183" t="s">
        <v>2772</v>
      </c>
      <c r="CP18" s="183" t="s">
        <v>2886</v>
      </c>
      <c r="CQ18" s="183" t="s">
        <v>2772</v>
      </c>
      <c r="CR18" s="183" t="s">
        <v>2772</v>
      </c>
      <c r="CS18" s="183" t="s">
        <v>2886</v>
      </c>
      <c r="CT18" s="183" t="s">
        <v>2772</v>
      </c>
      <c r="CU18" s="183" t="s">
        <v>2772</v>
      </c>
      <c r="CV18" s="183" t="s">
        <v>2886</v>
      </c>
      <c r="CW18" s="183" t="s">
        <v>2772</v>
      </c>
      <c r="CX18" s="183" t="s">
        <v>2772</v>
      </c>
      <c r="CY18" s="183" t="s">
        <v>2886</v>
      </c>
      <c r="CZ18" s="183" t="s">
        <v>2772</v>
      </c>
      <c r="DA18" s="183" t="s">
        <v>2772</v>
      </c>
      <c r="DB18" s="183" t="s">
        <v>2886</v>
      </c>
      <c r="DC18" s="183" t="s">
        <v>2772</v>
      </c>
      <c r="DD18" s="183" t="s">
        <v>2772</v>
      </c>
      <c r="DE18" s="183" t="s">
        <v>2886</v>
      </c>
      <c r="DF18" s="183" t="s">
        <v>2772</v>
      </c>
      <c r="DG18" s="183" t="s">
        <v>2772</v>
      </c>
      <c r="DH18" s="183" t="s">
        <v>2886</v>
      </c>
      <c r="DI18" s="183" t="s">
        <v>2772</v>
      </c>
      <c r="DJ18" s="183" t="s">
        <v>2772</v>
      </c>
      <c r="DK18" s="183" t="s">
        <v>2886</v>
      </c>
      <c r="DL18" s="183" t="s">
        <v>2772</v>
      </c>
      <c r="DM18" s="183" t="s">
        <v>2772</v>
      </c>
      <c r="DN18" s="183" t="s">
        <v>2886</v>
      </c>
      <c r="DO18" s="183" t="s">
        <v>2772</v>
      </c>
      <c r="DP18" s="183" t="s">
        <v>2772</v>
      </c>
      <c r="DQ18" s="183" t="s">
        <v>2886</v>
      </c>
      <c r="DR18" s="183" t="s">
        <v>2772</v>
      </c>
      <c r="DS18" s="183" t="s">
        <v>2772</v>
      </c>
      <c r="DT18" s="183" t="s">
        <v>2886</v>
      </c>
      <c r="DU18" s="183" t="s">
        <v>2772</v>
      </c>
      <c r="DV18" s="183" t="s">
        <v>2772</v>
      </c>
      <c r="DW18" s="183" t="s">
        <v>2886</v>
      </c>
      <c r="DX18" s="183" t="s">
        <v>2772</v>
      </c>
      <c r="DY18" s="183" t="s">
        <v>2772</v>
      </c>
      <c r="DZ18" s="183" t="s">
        <v>2886</v>
      </c>
      <c r="EA18" s="183" t="s">
        <v>2772</v>
      </c>
      <c r="EB18" s="183" t="s">
        <v>2772</v>
      </c>
      <c r="EC18" s="183" t="s">
        <v>2886</v>
      </c>
      <c r="ED18" s="183" t="s">
        <v>2772</v>
      </c>
      <c r="EE18" s="183" t="s">
        <v>2772</v>
      </c>
      <c r="EF18" s="183" t="s">
        <v>2886</v>
      </c>
      <c r="EG18" s="183" t="s">
        <v>2772</v>
      </c>
      <c r="EH18" s="183" t="s">
        <v>2772</v>
      </c>
      <c r="EI18" s="183" t="s">
        <v>2886</v>
      </c>
      <c r="EJ18" s="183" t="s">
        <v>2772</v>
      </c>
      <c r="EK18" s="183" t="s">
        <v>2772</v>
      </c>
      <c r="EL18" s="183" t="s">
        <v>2886</v>
      </c>
      <c r="EM18" s="183" t="s">
        <v>2772</v>
      </c>
      <c r="EN18" s="183" t="s">
        <v>2772</v>
      </c>
      <c r="EO18" s="183" t="s">
        <v>2886</v>
      </c>
      <c r="EP18" s="183" t="s">
        <v>2772</v>
      </c>
      <c r="EQ18" s="183" t="s">
        <v>2772</v>
      </c>
      <c r="ER18" s="183" t="s">
        <v>2886</v>
      </c>
      <c r="ES18" s="183" t="s">
        <v>2772</v>
      </c>
      <c r="ET18" s="183" t="s">
        <v>2772</v>
      </c>
    </row>
    <row r="19" spans="1:150" x14ac:dyDescent="0.25">
      <c r="A19" s="1"/>
      <c r="B19" s="184" t="s">
        <v>2985</v>
      </c>
      <c r="C19" s="184" t="s">
        <v>150</v>
      </c>
      <c r="D19" s="184" t="s">
        <v>1042</v>
      </c>
      <c r="E19" s="184" t="s">
        <v>2986</v>
      </c>
      <c r="F19" s="184" t="s">
        <v>2987</v>
      </c>
      <c r="G19" s="185" t="s">
        <v>2886</v>
      </c>
      <c r="H19" s="185" t="s">
        <v>2772</v>
      </c>
      <c r="I19" s="185" t="s">
        <v>2772</v>
      </c>
      <c r="J19" s="185" t="s">
        <v>2886</v>
      </c>
      <c r="K19" s="185" t="s">
        <v>2772</v>
      </c>
      <c r="L19" s="185" t="s">
        <v>2772</v>
      </c>
      <c r="M19" s="185" t="s">
        <v>2886</v>
      </c>
      <c r="N19" s="185" t="s">
        <v>2772</v>
      </c>
      <c r="O19" s="185" t="s">
        <v>2772</v>
      </c>
      <c r="P19" s="185" t="s">
        <v>2886</v>
      </c>
      <c r="Q19" s="185" t="s">
        <v>2772</v>
      </c>
      <c r="R19" s="185" t="s">
        <v>2772</v>
      </c>
      <c r="S19" s="185" t="s">
        <v>2886</v>
      </c>
      <c r="T19" s="185" t="s">
        <v>2772</v>
      </c>
      <c r="U19" s="185" t="s">
        <v>2772</v>
      </c>
      <c r="V19" s="185" t="s">
        <v>2886</v>
      </c>
      <c r="W19" s="185" t="s">
        <v>2772</v>
      </c>
      <c r="X19" s="185" t="s">
        <v>2772</v>
      </c>
      <c r="Y19" s="185" t="s">
        <v>2886</v>
      </c>
      <c r="Z19" s="185" t="s">
        <v>2772</v>
      </c>
      <c r="AA19" s="185" t="s">
        <v>2772</v>
      </c>
      <c r="AB19" s="185" t="s">
        <v>2886</v>
      </c>
      <c r="AC19" s="185" t="s">
        <v>2772</v>
      </c>
      <c r="AD19" s="185" t="s">
        <v>2772</v>
      </c>
      <c r="AE19" s="185" t="s">
        <v>2886</v>
      </c>
      <c r="AF19" s="185" t="s">
        <v>2772</v>
      </c>
      <c r="AG19" s="185" t="s">
        <v>2772</v>
      </c>
      <c r="AH19" s="185" t="s">
        <v>2886</v>
      </c>
      <c r="AI19" s="185" t="s">
        <v>2772</v>
      </c>
      <c r="AJ19" s="185" t="s">
        <v>2772</v>
      </c>
      <c r="AK19" s="185" t="s">
        <v>2886</v>
      </c>
      <c r="AL19" s="185" t="s">
        <v>2772</v>
      </c>
      <c r="AM19" s="185" t="s">
        <v>2772</v>
      </c>
      <c r="AN19" s="185" t="s">
        <v>2886</v>
      </c>
      <c r="AO19" s="185" t="s">
        <v>2772</v>
      </c>
      <c r="AP19" s="185" t="s">
        <v>2772</v>
      </c>
      <c r="AQ19" s="185" t="s">
        <v>2886</v>
      </c>
      <c r="AR19" s="185" t="s">
        <v>2772</v>
      </c>
      <c r="AS19" s="185" t="s">
        <v>2772</v>
      </c>
      <c r="AT19" s="185" t="s">
        <v>2886</v>
      </c>
      <c r="AU19" s="185" t="s">
        <v>2772</v>
      </c>
      <c r="AV19" s="185" t="s">
        <v>2772</v>
      </c>
      <c r="AW19" s="185" t="s">
        <v>2886</v>
      </c>
      <c r="AX19" s="185" t="s">
        <v>2772</v>
      </c>
      <c r="AY19" s="185" t="s">
        <v>2772</v>
      </c>
      <c r="AZ19" s="185" t="s">
        <v>2886</v>
      </c>
      <c r="BA19" s="185" t="s">
        <v>2772</v>
      </c>
      <c r="BB19" s="185" t="s">
        <v>2772</v>
      </c>
      <c r="BC19" s="185" t="s">
        <v>2886</v>
      </c>
      <c r="BD19" s="185" t="s">
        <v>2772</v>
      </c>
      <c r="BE19" s="185" t="s">
        <v>2772</v>
      </c>
      <c r="BF19" s="185" t="s">
        <v>2886</v>
      </c>
      <c r="BG19" s="185" t="s">
        <v>2772</v>
      </c>
      <c r="BH19" s="185" t="s">
        <v>2772</v>
      </c>
      <c r="BI19" s="185" t="s">
        <v>2886</v>
      </c>
      <c r="BJ19" s="185" t="s">
        <v>2772</v>
      </c>
      <c r="BK19" s="185" t="s">
        <v>2772</v>
      </c>
      <c r="BL19" s="185" t="s">
        <v>2886</v>
      </c>
      <c r="BM19" s="185" t="s">
        <v>2772</v>
      </c>
      <c r="BN19" s="185" t="s">
        <v>2772</v>
      </c>
      <c r="BO19" s="185" t="s">
        <v>2886</v>
      </c>
      <c r="BP19" s="185" t="s">
        <v>2772</v>
      </c>
      <c r="BQ19" s="185" t="s">
        <v>2772</v>
      </c>
      <c r="BR19" s="185" t="s">
        <v>2886</v>
      </c>
      <c r="BS19" s="185" t="s">
        <v>2772</v>
      </c>
      <c r="BT19" s="185" t="s">
        <v>2772</v>
      </c>
      <c r="BU19" s="185" t="s">
        <v>2886</v>
      </c>
      <c r="BV19" s="185" t="s">
        <v>2772</v>
      </c>
      <c r="BW19" s="185" t="s">
        <v>2772</v>
      </c>
      <c r="BX19" s="185" t="s">
        <v>2886</v>
      </c>
      <c r="BY19" s="185" t="s">
        <v>2772</v>
      </c>
      <c r="BZ19" s="185" t="s">
        <v>2772</v>
      </c>
      <c r="CA19" s="185" t="s">
        <v>2886</v>
      </c>
      <c r="CB19" s="185" t="s">
        <v>2772</v>
      </c>
      <c r="CC19" s="185" t="s">
        <v>2772</v>
      </c>
      <c r="CD19" s="185" t="s">
        <v>2886</v>
      </c>
      <c r="CE19" s="185" t="s">
        <v>2772</v>
      </c>
      <c r="CF19" s="185" t="s">
        <v>2772</v>
      </c>
      <c r="CG19" s="185" t="s">
        <v>2886</v>
      </c>
      <c r="CH19" s="185" t="s">
        <v>2772</v>
      </c>
      <c r="CI19" s="185" t="s">
        <v>2772</v>
      </c>
      <c r="CJ19" s="185" t="s">
        <v>2886</v>
      </c>
      <c r="CK19" s="185" t="s">
        <v>2772</v>
      </c>
      <c r="CL19" s="185" t="s">
        <v>2772</v>
      </c>
      <c r="CM19" s="185" t="s">
        <v>2886</v>
      </c>
      <c r="CN19" s="185" t="s">
        <v>2772</v>
      </c>
      <c r="CO19" s="185" t="s">
        <v>2772</v>
      </c>
      <c r="CP19" s="185" t="s">
        <v>2886</v>
      </c>
      <c r="CQ19" s="185" t="s">
        <v>2772</v>
      </c>
      <c r="CR19" s="185" t="s">
        <v>2772</v>
      </c>
      <c r="CS19" s="185" t="s">
        <v>2886</v>
      </c>
      <c r="CT19" s="185" t="s">
        <v>2772</v>
      </c>
      <c r="CU19" s="185" t="s">
        <v>2772</v>
      </c>
      <c r="CV19" s="185" t="s">
        <v>2886</v>
      </c>
      <c r="CW19" s="185" t="s">
        <v>2772</v>
      </c>
      <c r="CX19" s="185" t="s">
        <v>2772</v>
      </c>
      <c r="CY19" s="185" t="s">
        <v>2886</v>
      </c>
      <c r="CZ19" s="185" t="s">
        <v>2772</v>
      </c>
      <c r="DA19" s="185" t="s">
        <v>2772</v>
      </c>
      <c r="DB19" s="185" t="s">
        <v>2886</v>
      </c>
      <c r="DC19" s="185" t="s">
        <v>2772</v>
      </c>
      <c r="DD19" s="185" t="s">
        <v>2772</v>
      </c>
      <c r="DE19" s="185" t="s">
        <v>2886</v>
      </c>
      <c r="DF19" s="185" t="s">
        <v>2772</v>
      </c>
      <c r="DG19" s="185" t="s">
        <v>2772</v>
      </c>
      <c r="DH19" s="185" t="s">
        <v>2886</v>
      </c>
      <c r="DI19" s="185" t="s">
        <v>2772</v>
      </c>
      <c r="DJ19" s="185" t="s">
        <v>2772</v>
      </c>
      <c r="DK19" s="185" t="s">
        <v>2886</v>
      </c>
      <c r="DL19" s="185" t="s">
        <v>2772</v>
      </c>
      <c r="DM19" s="185" t="s">
        <v>2772</v>
      </c>
      <c r="DN19" s="185" t="s">
        <v>2886</v>
      </c>
      <c r="DO19" s="185" t="s">
        <v>2772</v>
      </c>
      <c r="DP19" s="185" t="s">
        <v>2772</v>
      </c>
      <c r="DQ19" s="185" t="s">
        <v>2886</v>
      </c>
      <c r="DR19" s="185" t="s">
        <v>2772</v>
      </c>
      <c r="DS19" s="185" t="s">
        <v>2772</v>
      </c>
      <c r="DT19" s="185" t="s">
        <v>2886</v>
      </c>
      <c r="DU19" s="185" t="s">
        <v>2772</v>
      </c>
      <c r="DV19" s="185" t="s">
        <v>2772</v>
      </c>
      <c r="DW19" s="185" t="s">
        <v>2886</v>
      </c>
      <c r="DX19" s="185" t="s">
        <v>2772</v>
      </c>
      <c r="DY19" s="185" t="s">
        <v>2772</v>
      </c>
      <c r="DZ19" s="185" t="s">
        <v>2886</v>
      </c>
      <c r="EA19" s="185" t="s">
        <v>2772</v>
      </c>
      <c r="EB19" s="185" t="s">
        <v>2772</v>
      </c>
      <c r="EC19" s="185" t="s">
        <v>2886</v>
      </c>
      <c r="ED19" s="185" t="s">
        <v>2772</v>
      </c>
      <c r="EE19" s="185" t="s">
        <v>2772</v>
      </c>
      <c r="EF19" s="185" t="s">
        <v>2886</v>
      </c>
      <c r="EG19" s="185" t="s">
        <v>2772</v>
      </c>
      <c r="EH19" s="185" t="s">
        <v>2772</v>
      </c>
      <c r="EI19" s="185" t="s">
        <v>2886</v>
      </c>
      <c r="EJ19" s="185" t="s">
        <v>2772</v>
      </c>
      <c r="EK19" s="185" t="s">
        <v>2772</v>
      </c>
      <c r="EL19" s="185" t="s">
        <v>2886</v>
      </c>
      <c r="EM19" s="185" t="s">
        <v>2772</v>
      </c>
      <c r="EN19" s="185" t="s">
        <v>2772</v>
      </c>
      <c r="EO19" s="185" t="s">
        <v>2886</v>
      </c>
      <c r="EP19" s="185" t="s">
        <v>2772</v>
      </c>
      <c r="EQ19" s="185" t="s">
        <v>2772</v>
      </c>
      <c r="ER19" s="185" t="s">
        <v>2886</v>
      </c>
      <c r="ES19" s="185" t="s">
        <v>2772</v>
      </c>
      <c r="ET19" s="185" t="s">
        <v>2772</v>
      </c>
    </row>
    <row r="20" spans="1:150" x14ac:dyDescent="0.25">
      <c r="A20" s="1"/>
      <c r="B20" s="184" t="s">
        <v>2988</v>
      </c>
      <c r="C20" s="184" t="s">
        <v>150</v>
      </c>
      <c r="D20" s="184" t="s">
        <v>1042</v>
      </c>
      <c r="E20" s="184" t="s">
        <v>2989</v>
      </c>
      <c r="F20" s="184" t="s">
        <v>2990</v>
      </c>
      <c r="G20" s="185" t="s">
        <v>2886</v>
      </c>
      <c r="H20" s="185" t="s">
        <v>2772</v>
      </c>
      <c r="I20" s="185" t="s">
        <v>2772</v>
      </c>
      <c r="J20" s="185" t="s">
        <v>2886</v>
      </c>
      <c r="K20" s="185" t="s">
        <v>2772</v>
      </c>
      <c r="L20" s="185" t="s">
        <v>2772</v>
      </c>
      <c r="M20" s="185" t="s">
        <v>2886</v>
      </c>
      <c r="N20" s="185" t="s">
        <v>2772</v>
      </c>
      <c r="O20" s="185" t="s">
        <v>2772</v>
      </c>
      <c r="P20" s="185" t="s">
        <v>2886</v>
      </c>
      <c r="Q20" s="185" t="s">
        <v>2772</v>
      </c>
      <c r="R20" s="185" t="s">
        <v>2772</v>
      </c>
      <c r="S20" s="185" t="s">
        <v>2886</v>
      </c>
      <c r="T20" s="185" t="s">
        <v>2772</v>
      </c>
      <c r="U20" s="185" t="s">
        <v>2772</v>
      </c>
      <c r="V20" s="185" t="s">
        <v>2886</v>
      </c>
      <c r="W20" s="185" t="s">
        <v>2772</v>
      </c>
      <c r="X20" s="185" t="s">
        <v>2772</v>
      </c>
      <c r="Y20" s="185" t="s">
        <v>2886</v>
      </c>
      <c r="Z20" s="185" t="s">
        <v>2772</v>
      </c>
      <c r="AA20" s="185" t="s">
        <v>2772</v>
      </c>
      <c r="AB20" s="185" t="s">
        <v>2886</v>
      </c>
      <c r="AC20" s="185" t="s">
        <v>2772</v>
      </c>
      <c r="AD20" s="185" t="s">
        <v>2772</v>
      </c>
      <c r="AE20" s="185" t="s">
        <v>2886</v>
      </c>
      <c r="AF20" s="185" t="s">
        <v>2772</v>
      </c>
      <c r="AG20" s="185" t="s">
        <v>2772</v>
      </c>
      <c r="AH20" s="185" t="s">
        <v>2886</v>
      </c>
      <c r="AI20" s="185" t="s">
        <v>2772</v>
      </c>
      <c r="AJ20" s="185" t="s">
        <v>2772</v>
      </c>
      <c r="AK20" s="185" t="s">
        <v>2886</v>
      </c>
      <c r="AL20" s="185" t="s">
        <v>2772</v>
      </c>
      <c r="AM20" s="185" t="s">
        <v>2772</v>
      </c>
      <c r="AN20" s="185" t="s">
        <v>2886</v>
      </c>
      <c r="AO20" s="185" t="s">
        <v>2772</v>
      </c>
      <c r="AP20" s="185" t="s">
        <v>2772</v>
      </c>
      <c r="AQ20" s="185" t="s">
        <v>2886</v>
      </c>
      <c r="AR20" s="185" t="s">
        <v>2772</v>
      </c>
      <c r="AS20" s="185" t="s">
        <v>2772</v>
      </c>
      <c r="AT20" s="185" t="s">
        <v>2886</v>
      </c>
      <c r="AU20" s="185" t="s">
        <v>2772</v>
      </c>
      <c r="AV20" s="185" t="s">
        <v>2772</v>
      </c>
      <c r="AW20" s="185" t="s">
        <v>2886</v>
      </c>
      <c r="AX20" s="185" t="s">
        <v>2772</v>
      </c>
      <c r="AY20" s="185" t="s">
        <v>2772</v>
      </c>
      <c r="AZ20" s="185" t="s">
        <v>2886</v>
      </c>
      <c r="BA20" s="185" t="s">
        <v>2772</v>
      </c>
      <c r="BB20" s="185" t="s">
        <v>2772</v>
      </c>
      <c r="BC20" s="185" t="s">
        <v>2886</v>
      </c>
      <c r="BD20" s="185" t="s">
        <v>2772</v>
      </c>
      <c r="BE20" s="185" t="s">
        <v>2772</v>
      </c>
      <c r="BF20" s="185" t="s">
        <v>2886</v>
      </c>
      <c r="BG20" s="185" t="s">
        <v>2772</v>
      </c>
      <c r="BH20" s="185" t="s">
        <v>2772</v>
      </c>
      <c r="BI20" s="185" t="s">
        <v>2886</v>
      </c>
      <c r="BJ20" s="185" t="s">
        <v>2772</v>
      </c>
      <c r="BK20" s="185" t="s">
        <v>2772</v>
      </c>
      <c r="BL20" s="185" t="s">
        <v>2886</v>
      </c>
      <c r="BM20" s="185" t="s">
        <v>2772</v>
      </c>
      <c r="BN20" s="185" t="s">
        <v>2772</v>
      </c>
      <c r="BO20" s="185" t="s">
        <v>2886</v>
      </c>
      <c r="BP20" s="185" t="s">
        <v>2772</v>
      </c>
      <c r="BQ20" s="185" t="s">
        <v>2772</v>
      </c>
      <c r="BR20" s="185" t="s">
        <v>2886</v>
      </c>
      <c r="BS20" s="185" t="s">
        <v>2772</v>
      </c>
      <c r="BT20" s="185" t="s">
        <v>2772</v>
      </c>
      <c r="BU20" s="185" t="s">
        <v>2886</v>
      </c>
      <c r="BV20" s="185" t="s">
        <v>2772</v>
      </c>
      <c r="BW20" s="185" t="s">
        <v>2772</v>
      </c>
      <c r="BX20" s="185" t="s">
        <v>2886</v>
      </c>
      <c r="BY20" s="185" t="s">
        <v>2772</v>
      </c>
      <c r="BZ20" s="185" t="s">
        <v>2772</v>
      </c>
      <c r="CA20" s="185" t="s">
        <v>2886</v>
      </c>
      <c r="CB20" s="185" t="s">
        <v>2772</v>
      </c>
      <c r="CC20" s="185" t="s">
        <v>2772</v>
      </c>
      <c r="CD20" s="185" t="s">
        <v>2886</v>
      </c>
      <c r="CE20" s="185" t="s">
        <v>2772</v>
      </c>
      <c r="CF20" s="185" t="s">
        <v>2772</v>
      </c>
      <c r="CG20" s="185" t="s">
        <v>2886</v>
      </c>
      <c r="CH20" s="185" t="s">
        <v>2772</v>
      </c>
      <c r="CI20" s="185" t="s">
        <v>2772</v>
      </c>
      <c r="CJ20" s="185" t="s">
        <v>2886</v>
      </c>
      <c r="CK20" s="185" t="s">
        <v>2772</v>
      </c>
      <c r="CL20" s="185" t="s">
        <v>2772</v>
      </c>
      <c r="CM20" s="185" t="s">
        <v>2886</v>
      </c>
      <c r="CN20" s="185" t="s">
        <v>2772</v>
      </c>
      <c r="CO20" s="185" t="s">
        <v>2772</v>
      </c>
      <c r="CP20" s="185" t="s">
        <v>2886</v>
      </c>
      <c r="CQ20" s="185" t="s">
        <v>2772</v>
      </c>
      <c r="CR20" s="185" t="s">
        <v>2772</v>
      </c>
      <c r="CS20" s="185" t="s">
        <v>2886</v>
      </c>
      <c r="CT20" s="185" t="s">
        <v>2772</v>
      </c>
      <c r="CU20" s="185" t="s">
        <v>2772</v>
      </c>
      <c r="CV20" s="185" t="s">
        <v>2886</v>
      </c>
      <c r="CW20" s="185" t="s">
        <v>2772</v>
      </c>
      <c r="CX20" s="185" t="s">
        <v>2772</v>
      </c>
      <c r="CY20" s="185" t="s">
        <v>2886</v>
      </c>
      <c r="CZ20" s="185" t="s">
        <v>2772</v>
      </c>
      <c r="DA20" s="185" t="s">
        <v>2772</v>
      </c>
      <c r="DB20" s="185" t="s">
        <v>2886</v>
      </c>
      <c r="DC20" s="185" t="s">
        <v>2772</v>
      </c>
      <c r="DD20" s="185" t="s">
        <v>2772</v>
      </c>
      <c r="DE20" s="185" t="s">
        <v>2886</v>
      </c>
      <c r="DF20" s="185" t="s">
        <v>2772</v>
      </c>
      <c r="DG20" s="185" t="s">
        <v>2772</v>
      </c>
      <c r="DH20" s="185" t="s">
        <v>2886</v>
      </c>
      <c r="DI20" s="185" t="s">
        <v>2772</v>
      </c>
      <c r="DJ20" s="185" t="s">
        <v>2772</v>
      </c>
      <c r="DK20" s="185" t="s">
        <v>2886</v>
      </c>
      <c r="DL20" s="185" t="s">
        <v>2772</v>
      </c>
      <c r="DM20" s="185" t="s">
        <v>2772</v>
      </c>
      <c r="DN20" s="185" t="s">
        <v>2886</v>
      </c>
      <c r="DO20" s="185" t="s">
        <v>2772</v>
      </c>
      <c r="DP20" s="185" t="s">
        <v>2772</v>
      </c>
      <c r="DQ20" s="185" t="s">
        <v>2886</v>
      </c>
      <c r="DR20" s="185" t="s">
        <v>2772</v>
      </c>
      <c r="DS20" s="185" t="s">
        <v>2772</v>
      </c>
      <c r="DT20" s="185" t="s">
        <v>2886</v>
      </c>
      <c r="DU20" s="185" t="s">
        <v>2772</v>
      </c>
      <c r="DV20" s="185" t="s">
        <v>2772</v>
      </c>
      <c r="DW20" s="185" t="s">
        <v>2886</v>
      </c>
      <c r="DX20" s="185" t="s">
        <v>2772</v>
      </c>
      <c r="DY20" s="185" t="s">
        <v>2772</v>
      </c>
      <c r="DZ20" s="185" t="s">
        <v>2886</v>
      </c>
      <c r="EA20" s="185" t="s">
        <v>2772</v>
      </c>
      <c r="EB20" s="185" t="s">
        <v>2772</v>
      </c>
      <c r="EC20" s="185" t="s">
        <v>2886</v>
      </c>
      <c r="ED20" s="185" t="s">
        <v>2772</v>
      </c>
      <c r="EE20" s="185" t="s">
        <v>2772</v>
      </c>
      <c r="EF20" s="185" t="s">
        <v>2886</v>
      </c>
      <c r="EG20" s="185" t="s">
        <v>2772</v>
      </c>
      <c r="EH20" s="185" t="s">
        <v>2772</v>
      </c>
      <c r="EI20" s="185" t="s">
        <v>2886</v>
      </c>
      <c r="EJ20" s="185" t="s">
        <v>2772</v>
      </c>
      <c r="EK20" s="185" t="s">
        <v>2772</v>
      </c>
      <c r="EL20" s="185" t="s">
        <v>2886</v>
      </c>
      <c r="EM20" s="185" t="s">
        <v>2772</v>
      </c>
      <c r="EN20" s="185" t="s">
        <v>2772</v>
      </c>
      <c r="EO20" s="185" t="s">
        <v>2886</v>
      </c>
      <c r="EP20" s="185" t="s">
        <v>2772</v>
      </c>
      <c r="EQ20" s="185" t="s">
        <v>2772</v>
      </c>
      <c r="ER20" s="185" t="s">
        <v>2886</v>
      </c>
      <c r="ES20" s="185" t="s">
        <v>2772</v>
      </c>
      <c r="ET20" s="185" t="s">
        <v>2772</v>
      </c>
    </row>
    <row r="21" spans="1:150" x14ac:dyDescent="0.25">
      <c r="A21" s="1"/>
      <c r="B21" s="184" t="s">
        <v>2991</v>
      </c>
      <c r="C21" s="184" t="s">
        <v>150</v>
      </c>
      <c r="D21" s="184" t="s">
        <v>1042</v>
      </c>
      <c r="E21" s="184" t="s">
        <v>2992</v>
      </c>
      <c r="F21" s="184" t="s">
        <v>2993</v>
      </c>
      <c r="G21" s="185" t="s">
        <v>2886</v>
      </c>
      <c r="H21" s="185" t="s">
        <v>2772</v>
      </c>
      <c r="I21" s="185" t="s">
        <v>2772</v>
      </c>
      <c r="J21" s="185" t="s">
        <v>2886</v>
      </c>
      <c r="K21" s="185" t="s">
        <v>2772</v>
      </c>
      <c r="L21" s="185" t="s">
        <v>2772</v>
      </c>
      <c r="M21" s="185" t="s">
        <v>2886</v>
      </c>
      <c r="N21" s="185" t="s">
        <v>2772</v>
      </c>
      <c r="O21" s="185" t="s">
        <v>2772</v>
      </c>
      <c r="P21" s="185" t="s">
        <v>2886</v>
      </c>
      <c r="Q21" s="185" t="s">
        <v>2772</v>
      </c>
      <c r="R21" s="185" t="s">
        <v>2772</v>
      </c>
      <c r="S21" s="185" t="s">
        <v>2886</v>
      </c>
      <c r="T21" s="185" t="s">
        <v>2772</v>
      </c>
      <c r="U21" s="185" t="s">
        <v>2772</v>
      </c>
      <c r="V21" s="185" t="s">
        <v>2886</v>
      </c>
      <c r="W21" s="185" t="s">
        <v>2772</v>
      </c>
      <c r="X21" s="185" t="s">
        <v>2772</v>
      </c>
      <c r="Y21" s="185" t="s">
        <v>2886</v>
      </c>
      <c r="Z21" s="185" t="s">
        <v>2772</v>
      </c>
      <c r="AA21" s="185" t="s">
        <v>2772</v>
      </c>
      <c r="AB21" s="185" t="s">
        <v>2886</v>
      </c>
      <c r="AC21" s="185" t="s">
        <v>2772</v>
      </c>
      <c r="AD21" s="185" t="s">
        <v>2772</v>
      </c>
      <c r="AE21" s="185" t="s">
        <v>2886</v>
      </c>
      <c r="AF21" s="185" t="s">
        <v>2772</v>
      </c>
      <c r="AG21" s="185" t="s">
        <v>2772</v>
      </c>
      <c r="AH21" s="185" t="s">
        <v>2886</v>
      </c>
      <c r="AI21" s="185" t="s">
        <v>2772</v>
      </c>
      <c r="AJ21" s="185" t="s">
        <v>2772</v>
      </c>
      <c r="AK21" s="185" t="s">
        <v>2886</v>
      </c>
      <c r="AL21" s="185" t="s">
        <v>2772</v>
      </c>
      <c r="AM21" s="185" t="s">
        <v>2772</v>
      </c>
      <c r="AN21" s="185" t="s">
        <v>2886</v>
      </c>
      <c r="AO21" s="185" t="s">
        <v>2772</v>
      </c>
      <c r="AP21" s="185" t="s">
        <v>2772</v>
      </c>
      <c r="AQ21" s="185" t="s">
        <v>2886</v>
      </c>
      <c r="AR21" s="185" t="s">
        <v>2772</v>
      </c>
      <c r="AS21" s="185" t="s">
        <v>2772</v>
      </c>
      <c r="AT21" s="185" t="s">
        <v>2886</v>
      </c>
      <c r="AU21" s="185" t="s">
        <v>2772</v>
      </c>
      <c r="AV21" s="185" t="s">
        <v>2772</v>
      </c>
      <c r="AW21" s="185" t="s">
        <v>2886</v>
      </c>
      <c r="AX21" s="185" t="s">
        <v>2772</v>
      </c>
      <c r="AY21" s="185" t="s">
        <v>2772</v>
      </c>
      <c r="AZ21" s="185" t="s">
        <v>2886</v>
      </c>
      <c r="BA21" s="185" t="s">
        <v>2772</v>
      </c>
      <c r="BB21" s="185" t="s">
        <v>2772</v>
      </c>
      <c r="BC21" s="185" t="s">
        <v>2886</v>
      </c>
      <c r="BD21" s="185" t="s">
        <v>2772</v>
      </c>
      <c r="BE21" s="185" t="s">
        <v>2772</v>
      </c>
      <c r="BF21" s="185" t="s">
        <v>2886</v>
      </c>
      <c r="BG21" s="185" t="s">
        <v>2772</v>
      </c>
      <c r="BH21" s="185" t="s">
        <v>2772</v>
      </c>
      <c r="BI21" s="185" t="s">
        <v>2886</v>
      </c>
      <c r="BJ21" s="185" t="s">
        <v>2772</v>
      </c>
      <c r="BK21" s="185" t="s">
        <v>2772</v>
      </c>
      <c r="BL21" s="185" t="s">
        <v>2886</v>
      </c>
      <c r="BM21" s="185" t="s">
        <v>2772</v>
      </c>
      <c r="BN21" s="185" t="s">
        <v>2772</v>
      </c>
      <c r="BO21" s="185" t="s">
        <v>2886</v>
      </c>
      <c r="BP21" s="185" t="s">
        <v>2772</v>
      </c>
      <c r="BQ21" s="185" t="s">
        <v>2772</v>
      </c>
      <c r="BR21" s="185" t="s">
        <v>2886</v>
      </c>
      <c r="BS21" s="185" t="s">
        <v>2772</v>
      </c>
      <c r="BT21" s="185" t="s">
        <v>2772</v>
      </c>
      <c r="BU21" s="185" t="s">
        <v>2886</v>
      </c>
      <c r="BV21" s="185" t="s">
        <v>2772</v>
      </c>
      <c r="BW21" s="185" t="s">
        <v>2772</v>
      </c>
      <c r="BX21" s="185" t="s">
        <v>2886</v>
      </c>
      <c r="BY21" s="185" t="s">
        <v>2772</v>
      </c>
      <c r="BZ21" s="185" t="s">
        <v>2772</v>
      </c>
      <c r="CA21" s="185" t="s">
        <v>2886</v>
      </c>
      <c r="CB21" s="185" t="s">
        <v>2772</v>
      </c>
      <c r="CC21" s="185" t="s">
        <v>2772</v>
      </c>
      <c r="CD21" s="185" t="s">
        <v>2886</v>
      </c>
      <c r="CE21" s="185" t="s">
        <v>2772</v>
      </c>
      <c r="CF21" s="185" t="s">
        <v>2772</v>
      </c>
      <c r="CG21" s="185" t="s">
        <v>2886</v>
      </c>
      <c r="CH21" s="185" t="s">
        <v>2772</v>
      </c>
      <c r="CI21" s="185" t="s">
        <v>2772</v>
      </c>
      <c r="CJ21" s="185" t="s">
        <v>2886</v>
      </c>
      <c r="CK21" s="185" t="s">
        <v>2772</v>
      </c>
      <c r="CL21" s="185" t="s">
        <v>2772</v>
      </c>
      <c r="CM21" s="185" t="s">
        <v>2886</v>
      </c>
      <c r="CN21" s="185" t="s">
        <v>2772</v>
      </c>
      <c r="CO21" s="185" t="s">
        <v>2772</v>
      </c>
      <c r="CP21" s="185" t="s">
        <v>2886</v>
      </c>
      <c r="CQ21" s="185" t="s">
        <v>2772</v>
      </c>
      <c r="CR21" s="185" t="s">
        <v>2772</v>
      </c>
      <c r="CS21" s="185" t="s">
        <v>2886</v>
      </c>
      <c r="CT21" s="185" t="s">
        <v>2772</v>
      </c>
      <c r="CU21" s="185" t="s">
        <v>2772</v>
      </c>
      <c r="CV21" s="185" t="s">
        <v>2886</v>
      </c>
      <c r="CW21" s="185" t="s">
        <v>2772</v>
      </c>
      <c r="CX21" s="185" t="s">
        <v>2772</v>
      </c>
      <c r="CY21" s="185" t="s">
        <v>2886</v>
      </c>
      <c r="CZ21" s="185" t="s">
        <v>2772</v>
      </c>
      <c r="DA21" s="185" t="s">
        <v>2772</v>
      </c>
      <c r="DB21" s="185" t="s">
        <v>2886</v>
      </c>
      <c r="DC21" s="185" t="s">
        <v>2772</v>
      </c>
      <c r="DD21" s="185" t="s">
        <v>2772</v>
      </c>
      <c r="DE21" s="185" t="s">
        <v>2886</v>
      </c>
      <c r="DF21" s="185" t="s">
        <v>2772</v>
      </c>
      <c r="DG21" s="185" t="s">
        <v>2772</v>
      </c>
      <c r="DH21" s="185" t="s">
        <v>2886</v>
      </c>
      <c r="DI21" s="185" t="s">
        <v>2772</v>
      </c>
      <c r="DJ21" s="185" t="s">
        <v>2772</v>
      </c>
      <c r="DK21" s="185" t="s">
        <v>2886</v>
      </c>
      <c r="DL21" s="185" t="s">
        <v>2772</v>
      </c>
      <c r="DM21" s="185" t="s">
        <v>2772</v>
      </c>
      <c r="DN21" s="185" t="s">
        <v>2886</v>
      </c>
      <c r="DO21" s="185" t="s">
        <v>2772</v>
      </c>
      <c r="DP21" s="185" t="s">
        <v>2772</v>
      </c>
      <c r="DQ21" s="185" t="s">
        <v>2886</v>
      </c>
      <c r="DR21" s="185" t="s">
        <v>2772</v>
      </c>
      <c r="DS21" s="185" t="s">
        <v>2772</v>
      </c>
      <c r="DT21" s="185" t="s">
        <v>2886</v>
      </c>
      <c r="DU21" s="185" t="s">
        <v>2772</v>
      </c>
      <c r="DV21" s="185" t="s">
        <v>2772</v>
      </c>
      <c r="DW21" s="185" t="s">
        <v>2886</v>
      </c>
      <c r="DX21" s="185" t="s">
        <v>2772</v>
      </c>
      <c r="DY21" s="185" t="s">
        <v>2772</v>
      </c>
      <c r="DZ21" s="185" t="s">
        <v>2886</v>
      </c>
      <c r="EA21" s="185" t="s">
        <v>2772</v>
      </c>
      <c r="EB21" s="185" t="s">
        <v>2772</v>
      </c>
      <c r="EC21" s="185" t="s">
        <v>2886</v>
      </c>
      <c r="ED21" s="185" t="s">
        <v>2772</v>
      </c>
      <c r="EE21" s="185" t="s">
        <v>2772</v>
      </c>
      <c r="EF21" s="185" t="s">
        <v>2886</v>
      </c>
      <c r="EG21" s="185" t="s">
        <v>2772</v>
      </c>
      <c r="EH21" s="185" t="s">
        <v>2772</v>
      </c>
      <c r="EI21" s="185" t="s">
        <v>2886</v>
      </c>
      <c r="EJ21" s="185" t="s">
        <v>2772</v>
      </c>
      <c r="EK21" s="185" t="s">
        <v>2772</v>
      </c>
      <c r="EL21" s="185" t="s">
        <v>2886</v>
      </c>
      <c r="EM21" s="185" t="s">
        <v>2772</v>
      </c>
      <c r="EN21" s="185" t="s">
        <v>2772</v>
      </c>
      <c r="EO21" s="185" t="s">
        <v>2886</v>
      </c>
      <c r="EP21" s="185" t="s">
        <v>2772</v>
      </c>
      <c r="EQ21" s="185" t="s">
        <v>2772</v>
      </c>
      <c r="ER21" s="185" t="s">
        <v>2886</v>
      </c>
      <c r="ES21" s="185" t="s">
        <v>2772</v>
      </c>
      <c r="ET21" s="185" t="s">
        <v>2772</v>
      </c>
    </row>
    <row r="22" spans="1:150" x14ac:dyDescent="0.25">
      <c r="A22" s="1"/>
      <c r="B22" s="184" t="s">
        <v>2994</v>
      </c>
      <c r="C22" s="184" t="s">
        <v>150</v>
      </c>
      <c r="D22" s="184" t="s">
        <v>1042</v>
      </c>
      <c r="E22" s="184" t="s">
        <v>2995</v>
      </c>
      <c r="F22" s="184" t="s">
        <v>2996</v>
      </c>
      <c r="G22" s="185" t="s">
        <v>2886</v>
      </c>
      <c r="H22" s="185" t="s">
        <v>2772</v>
      </c>
      <c r="I22" s="185" t="s">
        <v>2772</v>
      </c>
      <c r="J22" s="185" t="s">
        <v>2886</v>
      </c>
      <c r="K22" s="185" t="s">
        <v>2772</v>
      </c>
      <c r="L22" s="185" t="s">
        <v>2772</v>
      </c>
      <c r="M22" s="185" t="s">
        <v>2886</v>
      </c>
      <c r="N22" s="185" t="s">
        <v>2772</v>
      </c>
      <c r="O22" s="185" t="s">
        <v>2772</v>
      </c>
      <c r="P22" s="185" t="s">
        <v>2886</v>
      </c>
      <c r="Q22" s="185" t="s">
        <v>2772</v>
      </c>
      <c r="R22" s="185" t="s">
        <v>2772</v>
      </c>
      <c r="S22" s="185" t="s">
        <v>2886</v>
      </c>
      <c r="T22" s="185" t="s">
        <v>2772</v>
      </c>
      <c r="U22" s="185" t="s">
        <v>2772</v>
      </c>
      <c r="V22" s="185" t="s">
        <v>2886</v>
      </c>
      <c r="W22" s="185" t="s">
        <v>2772</v>
      </c>
      <c r="X22" s="185" t="s">
        <v>2772</v>
      </c>
      <c r="Y22" s="185" t="s">
        <v>2886</v>
      </c>
      <c r="Z22" s="185" t="s">
        <v>2772</v>
      </c>
      <c r="AA22" s="185" t="s">
        <v>2772</v>
      </c>
      <c r="AB22" s="185" t="s">
        <v>2886</v>
      </c>
      <c r="AC22" s="185" t="s">
        <v>2772</v>
      </c>
      <c r="AD22" s="185" t="s">
        <v>2772</v>
      </c>
      <c r="AE22" s="185" t="s">
        <v>2886</v>
      </c>
      <c r="AF22" s="185" t="s">
        <v>2772</v>
      </c>
      <c r="AG22" s="185" t="s">
        <v>2772</v>
      </c>
      <c r="AH22" s="185" t="s">
        <v>2886</v>
      </c>
      <c r="AI22" s="185" t="s">
        <v>2772</v>
      </c>
      <c r="AJ22" s="185" t="s">
        <v>2772</v>
      </c>
      <c r="AK22" s="185" t="s">
        <v>2886</v>
      </c>
      <c r="AL22" s="185" t="s">
        <v>2772</v>
      </c>
      <c r="AM22" s="185" t="s">
        <v>2772</v>
      </c>
      <c r="AN22" s="185" t="s">
        <v>2886</v>
      </c>
      <c r="AO22" s="185" t="s">
        <v>2772</v>
      </c>
      <c r="AP22" s="185" t="s">
        <v>2772</v>
      </c>
      <c r="AQ22" s="185" t="s">
        <v>2886</v>
      </c>
      <c r="AR22" s="185" t="s">
        <v>2772</v>
      </c>
      <c r="AS22" s="185" t="s">
        <v>2772</v>
      </c>
      <c r="AT22" s="185" t="s">
        <v>2886</v>
      </c>
      <c r="AU22" s="185" t="s">
        <v>2772</v>
      </c>
      <c r="AV22" s="185" t="s">
        <v>2772</v>
      </c>
      <c r="AW22" s="185" t="s">
        <v>2886</v>
      </c>
      <c r="AX22" s="185" t="s">
        <v>2772</v>
      </c>
      <c r="AY22" s="185" t="s">
        <v>2772</v>
      </c>
      <c r="AZ22" s="185" t="s">
        <v>2886</v>
      </c>
      <c r="BA22" s="185" t="s">
        <v>2772</v>
      </c>
      <c r="BB22" s="185" t="s">
        <v>2772</v>
      </c>
      <c r="BC22" s="185" t="s">
        <v>2886</v>
      </c>
      <c r="BD22" s="185" t="s">
        <v>2772</v>
      </c>
      <c r="BE22" s="185" t="s">
        <v>2772</v>
      </c>
      <c r="BF22" s="185" t="s">
        <v>2886</v>
      </c>
      <c r="BG22" s="185" t="s">
        <v>2772</v>
      </c>
      <c r="BH22" s="185" t="s">
        <v>2772</v>
      </c>
      <c r="BI22" s="185" t="s">
        <v>2886</v>
      </c>
      <c r="BJ22" s="185" t="s">
        <v>2772</v>
      </c>
      <c r="BK22" s="185" t="s">
        <v>2772</v>
      </c>
      <c r="BL22" s="185" t="s">
        <v>2886</v>
      </c>
      <c r="BM22" s="185" t="s">
        <v>2772</v>
      </c>
      <c r="BN22" s="185" t="s">
        <v>2772</v>
      </c>
      <c r="BO22" s="185" t="s">
        <v>2886</v>
      </c>
      <c r="BP22" s="185" t="s">
        <v>2772</v>
      </c>
      <c r="BQ22" s="185" t="s">
        <v>2772</v>
      </c>
      <c r="BR22" s="185" t="s">
        <v>2886</v>
      </c>
      <c r="BS22" s="185" t="s">
        <v>2772</v>
      </c>
      <c r="BT22" s="185" t="s">
        <v>2772</v>
      </c>
      <c r="BU22" s="185" t="s">
        <v>2886</v>
      </c>
      <c r="BV22" s="185" t="s">
        <v>2772</v>
      </c>
      <c r="BW22" s="185" t="s">
        <v>2772</v>
      </c>
      <c r="BX22" s="185" t="s">
        <v>2886</v>
      </c>
      <c r="BY22" s="185" t="s">
        <v>2772</v>
      </c>
      <c r="BZ22" s="185" t="s">
        <v>2772</v>
      </c>
      <c r="CA22" s="185" t="s">
        <v>2886</v>
      </c>
      <c r="CB22" s="185" t="s">
        <v>2772</v>
      </c>
      <c r="CC22" s="185" t="s">
        <v>2772</v>
      </c>
      <c r="CD22" s="185" t="s">
        <v>2886</v>
      </c>
      <c r="CE22" s="185" t="s">
        <v>2772</v>
      </c>
      <c r="CF22" s="185" t="s">
        <v>2772</v>
      </c>
      <c r="CG22" s="185" t="s">
        <v>2886</v>
      </c>
      <c r="CH22" s="185" t="s">
        <v>2772</v>
      </c>
      <c r="CI22" s="185" t="s">
        <v>2772</v>
      </c>
      <c r="CJ22" s="185" t="s">
        <v>2886</v>
      </c>
      <c r="CK22" s="185" t="s">
        <v>2772</v>
      </c>
      <c r="CL22" s="185" t="s">
        <v>2772</v>
      </c>
      <c r="CM22" s="185" t="s">
        <v>2886</v>
      </c>
      <c r="CN22" s="185" t="s">
        <v>2772</v>
      </c>
      <c r="CO22" s="185" t="s">
        <v>2772</v>
      </c>
      <c r="CP22" s="185" t="s">
        <v>2886</v>
      </c>
      <c r="CQ22" s="185" t="s">
        <v>2772</v>
      </c>
      <c r="CR22" s="185" t="s">
        <v>2772</v>
      </c>
      <c r="CS22" s="185" t="s">
        <v>2886</v>
      </c>
      <c r="CT22" s="185" t="s">
        <v>2772</v>
      </c>
      <c r="CU22" s="185" t="s">
        <v>2772</v>
      </c>
      <c r="CV22" s="185" t="s">
        <v>2886</v>
      </c>
      <c r="CW22" s="185" t="s">
        <v>2772</v>
      </c>
      <c r="CX22" s="185" t="s">
        <v>2772</v>
      </c>
      <c r="CY22" s="185" t="s">
        <v>2886</v>
      </c>
      <c r="CZ22" s="185" t="s">
        <v>2772</v>
      </c>
      <c r="DA22" s="185" t="s">
        <v>2772</v>
      </c>
      <c r="DB22" s="185" t="s">
        <v>2886</v>
      </c>
      <c r="DC22" s="185" t="s">
        <v>2772</v>
      </c>
      <c r="DD22" s="185" t="s">
        <v>2772</v>
      </c>
      <c r="DE22" s="185" t="s">
        <v>2886</v>
      </c>
      <c r="DF22" s="185" t="s">
        <v>2772</v>
      </c>
      <c r="DG22" s="185" t="s">
        <v>2772</v>
      </c>
      <c r="DH22" s="185" t="s">
        <v>2886</v>
      </c>
      <c r="DI22" s="185" t="s">
        <v>2772</v>
      </c>
      <c r="DJ22" s="185" t="s">
        <v>2772</v>
      </c>
      <c r="DK22" s="185" t="s">
        <v>2886</v>
      </c>
      <c r="DL22" s="185" t="s">
        <v>2772</v>
      </c>
      <c r="DM22" s="185" t="s">
        <v>2772</v>
      </c>
      <c r="DN22" s="185" t="s">
        <v>2886</v>
      </c>
      <c r="DO22" s="185" t="s">
        <v>2772</v>
      </c>
      <c r="DP22" s="185" t="s">
        <v>2772</v>
      </c>
      <c r="DQ22" s="185" t="s">
        <v>2886</v>
      </c>
      <c r="DR22" s="185" t="s">
        <v>2772</v>
      </c>
      <c r="DS22" s="185" t="s">
        <v>2772</v>
      </c>
      <c r="DT22" s="185" t="s">
        <v>2886</v>
      </c>
      <c r="DU22" s="185" t="s">
        <v>2772</v>
      </c>
      <c r="DV22" s="185" t="s">
        <v>2772</v>
      </c>
      <c r="DW22" s="185" t="s">
        <v>2886</v>
      </c>
      <c r="DX22" s="185" t="s">
        <v>2772</v>
      </c>
      <c r="DY22" s="185" t="s">
        <v>2772</v>
      </c>
      <c r="DZ22" s="185" t="s">
        <v>2886</v>
      </c>
      <c r="EA22" s="185" t="s">
        <v>2772</v>
      </c>
      <c r="EB22" s="185" t="s">
        <v>2772</v>
      </c>
      <c r="EC22" s="185" t="s">
        <v>2886</v>
      </c>
      <c r="ED22" s="185" t="s">
        <v>2772</v>
      </c>
      <c r="EE22" s="185" t="s">
        <v>2772</v>
      </c>
      <c r="EF22" s="185" t="s">
        <v>2886</v>
      </c>
      <c r="EG22" s="185" t="s">
        <v>2772</v>
      </c>
      <c r="EH22" s="185" t="s">
        <v>2772</v>
      </c>
      <c r="EI22" s="185" t="s">
        <v>2886</v>
      </c>
      <c r="EJ22" s="185" t="s">
        <v>2772</v>
      </c>
      <c r="EK22" s="185" t="s">
        <v>2772</v>
      </c>
      <c r="EL22" s="185" t="s">
        <v>2886</v>
      </c>
      <c r="EM22" s="185" t="s">
        <v>2772</v>
      </c>
      <c r="EN22" s="185" t="s">
        <v>2772</v>
      </c>
      <c r="EO22" s="185" t="s">
        <v>2886</v>
      </c>
      <c r="EP22" s="185" t="s">
        <v>2772</v>
      </c>
      <c r="EQ22" s="185" t="s">
        <v>2772</v>
      </c>
      <c r="ER22" s="185" t="s">
        <v>2886</v>
      </c>
      <c r="ES22" s="185" t="s">
        <v>2772</v>
      </c>
      <c r="ET22" s="185" t="s">
        <v>2772</v>
      </c>
    </row>
    <row r="23" spans="1:150" x14ac:dyDescent="0.25">
      <c r="A23" s="1"/>
      <c r="B23" s="184" t="s">
        <v>2997</v>
      </c>
      <c r="C23" s="184" t="s">
        <v>150</v>
      </c>
      <c r="D23" s="184" t="s">
        <v>1042</v>
      </c>
      <c r="E23" s="184" t="s">
        <v>2998</v>
      </c>
      <c r="F23" s="184" t="s">
        <v>2999</v>
      </c>
      <c r="G23" s="185" t="s">
        <v>2886</v>
      </c>
      <c r="H23" s="185" t="s">
        <v>2772</v>
      </c>
      <c r="I23" s="185" t="s">
        <v>2772</v>
      </c>
      <c r="J23" s="185" t="s">
        <v>2886</v>
      </c>
      <c r="K23" s="185" t="s">
        <v>2772</v>
      </c>
      <c r="L23" s="185" t="s">
        <v>2772</v>
      </c>
      <c r="M23" s="185" t="s">
        <v>2886</v>
      </c>
      <c r="N23" s="185" t="s">
        <v>2772</v>
      </c>
      <c r="O23" s="185" t="s">
        <v>2772</v>
      </c>
      <c r="P23" s="185" t="s">
        <v>2886</v>
      </c>
      <c r="Q23" s="185" t="s">
        <v>2772</v>
      </c>
      <c r="R23" s="185" t="s">
        <v>2772</v>
      </c>
      <c r="S23" s="185" t="s">
        <v>2886</v>
      </c>
      <c r="T23" s="185" t="s">
        <v>2772</v>
      </c>
      <c r="U23" s="185" t="s">
        <v>2772</v>
      </c>
      <c r="V23" s="185" t="s">
        <v>2886</v>
      </c>
      <c r="W23" s="185" t="s">
        <v>2772</v>
      </c>
      <c r="X23" s="185" t="s">
        <v>2772</v>
      </c>
      <c r="Y23" s="185" t="s">
        <v>2886</v>
      </c>
      <c r="Z23" s="185" t="s">
        <v>2772</v>
      </c>
      <c r="AA23" s="185" t="s">
        <v>2772</v>
      </c>
      <c r="AB23" s="185" t="s">
        <v>2886</v>
      </c>
      <c r="AC23" s="185" t="s">
        <v>2772</v>
      </c>
      <c r="AD23" s="185" t="s">
        <v>2772</v>
      </c>
      <c r="AE23" s="185" t="s">
        <v>2886</v>
      </c>
      <c r="AF23" s="185" t="s">
        <v>2772</v>
      </c>
      <c r="AG23" s="185" t="s">
        <v>2772</v>
      </c>
      <c r="AH23" s="185" t="s">
        <v>2886</v>
      </c>
      <c r="AI23" s="185" t="s">
        <v>2772</v>
      </c>
      <c r="AJ23" s="185" t="s">
        <v>2772</v>
      </c>
      <c r="AK23" s="185" t="s">
        <v>2886</v>
      </c>
      <c r="AL23" s="185" t="s">
        <v>2772</v>
      </c>
      <c r="AM23" s="185" t="s">
        <v>2772</v>
      </c>
      <c r="AN23" s="185" t="s">
        <v>2886</v>
      </c>
      <c r="AO23" s="185" t="s">
        <v>2772</v>
      </c>
      <c r="AP23" s="185" t="s">
        <v>2772</v>
      </c>
      <c r="AQ23" s="185" t="s">
        <v>2886</v>
      </c>
      <c r="AR23" s="185" t="s">
        <v>2772</v>
      </c>
      <c r="AS23" s="185" t="s">
        <v>2772</v>
      </c>
      <c r="AT23" s="185" t="s">
        <v>2886</v>
      </c>
      <c r="AU23" s="185" t="s">
        <v>2772</v>
      </c>
      <c r="AV23" s="185" t="s">
        <v>2772</v>
      </c>
      <c r="AW23" s="185" t="s">
        <v>2886</v>
      </c>
      <c r="AX23" s="185" t="s">
        <v>2772</v>
      </c>
      <c r="AY23" s="185" t="s">
        <v>2772</v>
      </c>
      <c r="AZ23" s="185" t="s">
        <v>2886</v>
      </c>
      <c r="BA23" s="185" t="s">
        <v>2772</v>
      </c>
      <c r="BB23" s="185" t="s">
        <v>2772</v>
      </c>
      <c r="BC23" s="185" t="s">
        <v>2886</v>
      </c>
      <c r="BD23" s="185" t="s">
        <v>2772</v>
      </c>
      <c r="BE23" s="185" t="s">
        <v>2772</v>
      </c>
      <c r="BF23" s="185" t="s">
        <v>2886</v>
      </c>
      <c r="BG23" s="185" t="s">
        <v>2772</v>
      </c>
      <c r="BH23" s="185" t="s">
        <v>2772</v>
      </c>
      <c r="BI23" s="185" t="s">
        <v>2886</v>
      </c>
      <c r="BJ23" s="185" t="s">
        <v>2772</v>
      </c>
      <c r="BK23" s="185" t="s">
        <v>2772</v>
      </c>
      <c r="BL23" s="185" t="s">
        <v>2886</v>
      </c>
      <c r="BM23" s="185" t="s">
        <v>2772</v>
      </c>
      <c r="BN23" s="185" t="s">
        <v>2772</v>
      </c>
      <c r="BO23" s="185" t="s">
        <v>2886</v>
      </c>
      <c r="BP23" s="185" t="s">
        <v>2772</v>
      </c>
      <c r="BQ23" s="185" t="s">
        <v>2772</v>
      </c>
      <c r="BR23" s="185" t="s">
        <v>2886</v>
      </c>
      <c r="BS23" s="185" t="s">
        <v>2772</v>
      </c>
      <c r="BT23" s="185" t="s">
        <v>2772</v>
      </c>
      <c r="BU23" s="185" t="s">
        <v>2886</v>
      </c>
      <c r="BV23" s="185" t="s">
        <v>2772</v>
      </c>
      <c r="BW23" s="185" t="s">
        <v>2772</v>
      </c>
      <c r="BX23" s="185" t="s">
        <v>2886</v>
      </c>
      <c r="BY23" s="185" t="s">
        <v>2772</v>
      </c>
      <c r="BZ23" s="185" t="s">
        <v>2772</v>
      </c>
      <c r="CA23" s="185" t="s">
        <v>2886</v>
      </c>
      <c r="CB23" s="185" t="s">
        <v>2772</v>
      </c>
      <c r="CC23" s="185" t="s">
        <v>2772</v>
      </c>
      <c r="CD23" s="185" t="s">
        <v>2886</v>
      </c>
      <c r="CE23" s="185" t="s">
        <v>2772</v>
      </c>
      <c r="CF23" s="185" t="s">
        <v>2772</v>
      </c>
      <c r="CG23" s="185" t="s">
        <v>2886</v>
      </c>
      <c r="CH23" s="185" t="s">
        <v>2772</v>
      </c>
      <c r="CI23" s="185" t="s">
        <v>2772</v>
      </c>
      <c r="CJ23" s="185" t="s">
        <v>2886</v>
      </c>
      <c r="CK23" s="185" t="s">
        <v>2772</v>
      </c>
      <c r="CL23" s="185" t="s">
        <v>2772</v>
      </c>
      <c r="CM23" s="185" t="s">
        <v>2886</v>
      </c>
      <c r="CN23" s="185" t="s">
        <v>2772</v>
      </c>
      <c r="CO23" s="185" t="s">
        <v>2772</v>
      </c>
      <c r="CP23" s="185" t="s">
        <v>2886</v>
      </c>
      <c r="CQ23" s="185" t="s">
        <v>2772</v>
      </c>
      <c r="CR23" s="185" t="s">
        <v>2772</v>
      </c>
      <c r="CS23" s="185" t="s">
        <v>2886</v>
      </c>
      <c r="CT23" s="185" t="s">
        <v>2772</v>
      </c>
      <c r="CU23" s="185" t="s">
        <v>2772</v>
      </c>
      <c r="CV23" s="185" t="s">
        <v>2886</v>
      </c>
      <c r="CW23" s="185" t="s">
        <v>2772</v>
      </c>
      <c r="CX23" s="185" t="s">
        <v>2772</v>
      </c>
      <c r="CY23" s="185" t="s">
        <v>2886</v>
      </c>
      <c r="CZ23" s="185" t="s">
        <v>2772</v>
      </c>
      <c r="DA23" s="185" t="s">
        <v>2772</v>
      </c>
      <c r="DB23" s="185" t="s">
        <v>2886</v>
      </c>
      <c r="DC23" s="185" t="s">
        <v>2772</v>
      </c>
      <c r="DD23" s="185" t="s">
        <v>2772</v>
      </c>
      <c r="DE23" s="185" t="s">
        <v>2886</v>
      </c>
      <c r="DF23" s="185" t="s">
        <v>2772</v>
      </c>
      <c r="DG23" s="185" t="s">
        <v>2772</v>
      </c>
      <c r="DH23" s="185" t="s">
        <v>2886</v>
      </c>
      <c r="DI23" s="185" t="s">
        <v>2772</v>
      </c>
      <c r="DJ23" s="185" t="s">
        <v>2772</v>
      </c>
      <c r="DK23" s="185" t="s">
        <v>2886</v>
      </c>
      <c r="DL23" s="185" t="s">
        <v>2772</v>
      </c>
      <c r="DM23" s="185" t="s">
        <v>2772</v>
      </c>
      <c r="DN23" s="185" t="s">
        <v>2886</v>
      </c>
      <c r="DO23" s="185" t="s">
        <v>2772</v>
      </c>
      <c r="DP23" s="185" t="s">
        <v>2772</v>
      </c>
      <c r="DQ23" s="185" t="s">
        <v>2886</v>
      </c>
      <c r="DR23" s="185" t="s">
        <v>2772</v>
      </c>
      <c r="DS23" s="185" t="s">
        <v>2772</v>
      </c>
      <c r="DT23" s="185" t="s">
        <v>2886</v>
      </c>
      <c r="DU23" s="185" t="s">
        <v>2772</v>
      </c>
      <c r="DV23" s="185" t="s">
        <v>2772</v>
      </c>
      <c r="DW23" s="185" t="s">
        <v>2886</v>
      </c>
      <c r="DX23" s="185" t="s">
        <v>2772</v>
      </c>
      <c r="DY23" s="185" t="s">
        <v>2772</v>
      </c>
      <c r="DZ23" s="185" t="s">
        <v>2886</v>
      </c>
      <c r="EA23" s="185" t="s">
        <v>2772</v>
      </c>
      <c r="EB23" s="185" t="s">
        <v>2772</v>
      </c>
      <c r="EC23" s="185" t="s">
        <v>2886</v>
      </c>
      <c r="ED23" s="185" t="s">
        <v>2772</v>
      </c>
      <c r="EE23" s="185" t="s">
        <v>2772</v>
      </c>
      <c r="EF23" s="185" t="s">
        <v>2886</v>
      </c>
      <c r="EG23" s="185" t="s">
        <v>2772</v>
      </c>
      <c r="EH23" s="185" t="s">
        <v>2772</v>
      </c>
      <c r="EI23" s="185" t="s">
        <v>2886</v>
      </c>
      <c r="EJ23" s="185" t="s">
        <v>2772</v>
      </c>
      <c r="EK23" s="185" t="s">
        <v>2772</v>
      </c>
      <c r="EL23" s="185" t="s">
        <v>2886</v>
      </c>
      <c r="EM23" s="185" t="s">
        <v>2772</v>
      </c>
      <c r="EN23" s="185" t="s">
        <v>2772</v>
      </c>
      <c r="EO23" s="185" t="s">
        <v>2886</v>
      </c>
      <c r="EP23" s="185" t="s">
        <v>2772</v>
      </c>
      <c r="EQ23" s="185" t="s">
        <v>2772</v>
      </c>
      <c r="ER23" s="185" t="s">
        <v>2886</v>
      </c>
      <c r="ES23" s="185" t="s">
        <v>2772</v>
      </c>
      <c r="ET23" s="185" t="s">
        <v>2772</v>
      </c>
    </row>
    <row r="24" spans="1:150" x14ac:dyDescent="0.25">
      <c r="A24" s="1"/>
      <c r="B24" s="183" t="s">
        <v>3000</v>
      </c>
      <c r="C24" s="183" t="s">
        <v>150</v>
      </c>
      <c r="D24" s="183" t="s">
        <v>1039</v>
      </c>
      <c r="E24" s="183" t="s">
        <v>3001</v>
      </c>
      <c r="F24" s="183" t="s">
        <v>3002</v>
      </c>
      <c r="G24" s="183" t="s">
        <v>2886</v>
      </c>
      <c r="H24" s="183" t="s">
        <v>2772</v>
      </c>
      <c r="I24" s="183" t="s">
        <v>2772</v>
      </c>
      <c r="J24" s="183" t="s">
        <v>2886</v>
      </c>
      <c r="K24" s="183" t="s">
        <v>2772</v>
      </c>
      <c r="L24" s="183" t="s">
        <v>2772</v>
      </c>
      <c r="M24" s="183" t="s">
        <v>2886</v>
      </c>
      <c r="N24" s="183" t="s">
        <v>2772</v>
      </c>
      <c r="O24" s="183" t="s">
        <v>2772</v>
      </c>
      <c r="P24" s="183" t="s">
        <v>2886</v>
      </c>
      <c r="Q24" s="183" t="s">
        <v>2772</v>
      </c>
      <c r="R24" s="183" t="s">
        <v>2772</v>
      </c>
      <c r="S24" s="183" t="s">
        <v>2886</v>
      </c>
      <c r="T24" s="183" t="s">
        <v>2772</v>
      </c>
      <c r="U24" s="183" t="s">
        <v>2772</v>
      </c>
      <c r="V24" s="183" t="s">
        <v>2886</v>
      </c>
      <c r="W24" s="183" t="s">
        <v>2772</v>
      </c>
      <c r="X24" s="183" t="s">
        <v>3003</v>
      </c>
      <c r="Y24" s="183" t="s">
        <v>2886</v>
      </c>
      <c r="Z24" s="183" t="s">
        <v>2772</v>
      </c>
      <c r="AA24" s="183" t="s">
        <v>3004</v>
      </c>
      <c r="AB24" s="183" t="s">
        <v>2886</v>
      </c>
      <c r="AC24" s="183" t="s">
        <v>2772</v>
      </c>
      <c r="AD24" s="183" t="s">
        <v>2772</v>
      </c>
      <c r="AE24" s="183" t="s">
        <v>2886</v>
      </c>
      <c r="AF24" s="183" t="s">
        <v>2772</v>
      </c>
      <c r="AG24" s="183" t="s">
        <v>3005</v>
      </c>
      <c r="AH24" s="183" t="s">
        <v>2886</v>
      </c>
      <c r="AI24" s="183" t="s">
        <v>2772</v>
      </c>
      <c r="AJ24" s="183" t="s">
        <v>3005</v>
      </c>
      <c r="AK24" s="183" t="s">
        <v>2886</v>
      </c>
      <c r="AL24" s="183" t="s">
        <v>2772</v>
      </c>
      <c r="AM24" s="183" t="s">
        <v>3006</v>
      </c>
      <c r="AN24" s="183" t="s">
        <v>2886</v>
      </c>
      <c r="AO24" s="183" t="s">
        <v>2772</v>
      </c>
      <c r="AP24" s="183" t="s">
        <v>3005</v>
      </c>
      <c r="AQ24" s="183" t="s">
        <v>2886</v>
      </c>
      <c r="AR24" s="183" t="s">
        <v>2772</v>
      </c>
      <c r="AS24" s="183" t="s">
        <v>3007</v>
      </c>
      <c r="AT24" s="183" t="s">
        <v>2886</v>
      </c>
      <c r="AU24" s="183" t="s">
        <v>2772</v>
      </c>
      <c r="AV24" s="183" t="s">
        <v>3008</v>
      </c>
      <c r="AW24" s="183" t="s">
        <v>2886</v>
      </c>
      <c r="AX24" s="183" t="s">
        <v>2772</v>
      </c>
      <c r="AY24" s="183" t="s">
        <v>3009</v>
      </c>
      <c r="AZ24" s="183" t="s">
        <v>2886</v>
      </c>
      <c r="BA24" s="183" t="s">
        <v>2772</v>
      </c>
      <c r="BB24" s="183" t="s">
        <v>3009</v>
      </c>
      <c r="BC24" s="183" t="s">
        <v>2886</v>
      </c>
      <c r="BD24" s="183" t="s">
        <v>2772</v>
      </c>
      <c r="BE24" s="183" t="s">
        <v>3010</v>
      </c>
      <c r="BF24" s="183" t="s">
        <v>2886</v>
      </c>
      <c r="BG24" s="183" t="s">
        <v>2772</v>
      </c>
      <c r="BH24" s="183" t="s">
        <v>3011</v>
      </c>
      <c r="BI24" s="183" t="s">
        <v>2886</v>
      </c>
      <c r="BJ24" s="183" t="s">
        <v>2772</v>
      </c>
      <c r="BK24" s="183" t="s">
        <v>3009</v>
      </c>
      <c r="BL24" s="183" t="s">
        <v>2886</v>
      </c>
      <c r="BM24" s="183" t="s">
        <v>2772</v>
      </c>
      <c r="BN24" s="183" t="s">
        <v>2772</v>
      </c>
      <c r="BO24" s="183" t="s">
        <v>2886</v>
      </c>
      <c r="BP24" s="183" t="s">
        <v>3012</v>
      </c>
      <c r="BQ24" s="183" t="s">
        <v>2772</v>
      </c>
      <c r="BR24" s="183" t="s">
        <v>2886</v>
      </c>
      <c r="BS24" s="183" t="s">
        <v>2772</v>
      </c>
      <c r="BT24" s="183" t="s">
        <v>2772</v>
      </c>
      <c r="BU24" s="183" t="s">
        <v>2886</v>
      </c>
      <c r="BV24" s="183" t="s">
        <v>2772</v>
      </c>
      <c r="BW24" s="183" t="s">
        <v>3013</v>
      </c>
      <c r="BX24" s="183" t="s">
        <v>2886</v>
      </c>
      <c r="BY24" s="183" t="s">
        <v>3014</v>
      </c>
      <c r="BZ24" s="183" t="s">
        <v>2772</v>
      </c>
      <c r="CA24" s="183" t="s">
        <v>2886</v>
      </c>
      <c r="CB24" s="183" t="s">
        <v>2772</v>
      </c>
      <c r="CC24" s="183" t="s">
        <v>3015</v>
      </c>
      <c r="CD24" s="183" t="s">
        <v>2886</v>
      </c>
      <c r="CE24" s="183" t="s">
        <v>2772</v>
      </c>
      <c r="CF24" s="183" t="s">
        <v>2772</v>
      </c>
      <c r="CG24" s="183" t="s">
        <v>2886</v>
      </c>
      <c r="CH24" s="183" t="s">
        <v>2772</v>
      </c>
      <c r="CI24" s="183" t="s">
        <v>3016</v>
      </c>
      <c r="CJ24" s="183" t="s">
        <v>2886</v>
      </c>
      <c r="CK24" s="183" t="s">
        <v>2772</v>
      </c>
      <c r="CL24" s="183" t="s">
        <v>2772</v>
      </c>
      <c r="CM24" s="183" t="s">
        <v>2886</v>
      </c>
      <c r="CN24" s="183" t="s">
        <v>2772</v>
      </c>
      <c r="CO24" s="183" t="s">
        <v>2772</v>
      </c>
      <c r="CP24" s="183" t="s">
        <v>2886</v>
      </c>
      <c r="CQ24" s="183" t="s">
        <v>2772</v>
      </c>
      <c r="CR24" s="183" t="s">
        <v>3017</v>
      </c>
      <c r="CS24" s="183" t="s">
        <v>2886</v>
      </c>
      <c r="CT24" s="183" t="s">
        <v>3018</v>
      </c>
      <c r="CU24" s="183" t="s">
        <v>2772</v>
      </c>
      <c r="CV24" s="183" t="s">
        <v>2886</v>
      </c>
      <c r="CW24" s="183" t="s">
        <v>2772</v>
      </c>
      <c r="CX24" s="183" t="s">
        <v>3019</v>
      </c>
      <c r="CY24" s="183" t="s">
        <v>2886</v>
      </c>
      <c r="CZ24" s="183" t="s">
        <v>2772</v>
      </c>
      <c r="DA24" s="183" t="s">
        <v>2772</v>
      </c>
      <c r="DB24" s="183" t="s">
        <v>2886</v>
      </c>
      <c r="DC24" s="183" t="s">
        <v>3020</v>
      </c>
      <c r="DD24" s="183" t="s">
        <v>2772</v>
      </c>
      <c r="DE24" s="183" t="s">
        <v>2886</v>
      </c>
      <c r="DF24" s="183" t="s">
        <v>2772</v>
      </c>
      <c r="DG24" s="183" t="s">
        <v>2772</v>
      </c>
      <c r="DH24" s="183" t="s">
        <v>2886</v>
      </c>
      <c r="DI24" s="183" t="s">
        <v>3021</v>
      </c>
      <c r="DJ24" s="183" t="s">
        <v>2772</v>
      </c>
      <c r="DK24" s="183" t="s">
        <v>2886</v>
      </c>
      <c r="DL24" s="183" t="s">
        <v>3021</v>
      </c>
      <c r="DM24" s="183" t="s">
        <v>2772</v>
      </c>
      <c r="DN24" s="183" t="s">
        <v>2886</v>
      </c>
      <c r="DO24" s="183" t="s">
        <v>2772</v>
      </c>
      <c r="DP24" s="183" t="s">
        <v>2772</v>
      </c>
      <c r="DQ24" s="183" t="s">
        <v>2886</v>
      </c>
      <c r="DR24" s="183" t="s">
        <v>3022</v>
      </c>
      <c r="DS24" s="183" t="s">
        <v>2772</v>
      </c>
      <c r="DT24" s="183" t="s">
        <v>2886</v>
      </c>
      <c r="DU24" s="183" t="s">
        <v>2772</v>
      </c>
      <c r="DV24" s="183" t="s">
        <v>2772</v>
      </c>
      <c r="DW24" s="183" t="s">
        <v>2886</v>
      </c>
      <c r="DX24" s="183" t="s">
        <v>3023</v>
      </c>
      <c r="DY24" s="183" t="s">
        <v>2772</v>
      </c>
      <c r="DZ24" s="183" t="s">
        <v>2886</v>
      </c>
      <c r="EA24" s="183" t="s">
        <v>2772</v>
      </c>
      <c r="EB24" s="183" t="s">
        <v>2772</v>
      </c>
      <c r="EC24" s="183" t="s">
        <v>2886</v>
      </c>
      <c r="ED24" s="183" t="s">
        <v>2772</v>
      </c>
      <c r="EE24" s="183" t="s">
        <v>2772</v>
      </c>
      <c r="EF24" s="183" t="s">
        <v>2886</v>
      </c>
      <c r="EG24" s="183" t="s">
        <v>2772</v>
      </c>
      <c r="EH24" s="183" t="s">
        <v>2772</v>
      </c>
      <c r="EI24" s="183" t="s">
        <v>2886</v>
      </c>
      <c r="EJ24" s="183" t="s">
        <v>2772</v>
      </c>
      <c r="EK24" s="183" t="s">
        <v>2772</v>
      </c>
      <c r="EL24" s="183" t="s">
        <v>2886</v>
      </c>
      <c r="EM24" s="183" t="s">
        <v>2772</v>
      </c>
      <c r="EN24" s="183" t="s">
        <v>2772</v>
      </c>
      <c r="EO24" s="183" t="s">
        <v>2886</v>
      </c>
      <c r="EP24" s="183" t="s">
        <v>3024</v>
      </c>
      <c r="EQ24" s="183" t="s">
        <v>2772</v>
      </c>
      <c r="ER24" s="183" t="s">
        <v>2886</v>
      </c>
      <c r="ES24" s="183" t="s">
        <v>2772</v>
      </c>
      <c r="ET24" s="183" t="s">
        <v>2772</v>
      </c>
    </row>
    <row r="25" spans="1:150" x14ac:dyDescent="0.25">
      <c r="A25" s="1"/>
      <c r="B25" s="184" t="s">
        <v>3025</v>
      </c>
      <c r="C25" s="184" t="s">
        <v>150</v>
      </c>
      <c r="D25" s="184" t="s">
        <v>1039</v>
      </c>
      <c r="E25" s="184" t="s">
        <v>3026</v>
      </c>
      <c r="F25" s="184" t="s">
        <v>3027</v>
      </c>
      <c r="G25" s="185" t="s">
        <v>2886</v>
      </c>
      <c r="H25" s="185" t="s">
        <v>2772</v>
      </c>
      <c r="I25" s="185" t="s">
        <v>2772</v>
      </c>
      <c r="J25" s="185" t="s">
        <v>2886</v>
      </c>
      <c r="K25" s="185" t="s">
        <v>2772</v>
      </c>
      <c r="L25" s="185" t="s">
        <v>2772</v>
      </c>
      <c r="M25" s="185" t="s">
        <v>2886</v>
      </c>
      <c r="N25" s="185" t="s">
        <v>2772</v>
      </c>
      <c r="O25" s="185" t="s">
        <v>2772</v>
      </c>
      <c r="P25" s="185" t="s">
        <v>2886</v>
      </c>
      <c r="Q25" s="185" t="s">
        <v>2772</v>
      </c>
      <c r="R25" s="185" t="s">
        <v>2772</v>
      </c>
      <c r="S25" s="185" t="s">
        <v>2886</v>
      </c>
      <c r="T25" s="185" t="s">
        <v>2772</v>
      </c>
      <c r="U25" s="185" t="s">
        <v>2772</v>
      </c>
      <c r="V25" s="185" t="s">
        <v>2886</v>
      </c>
      <c r="W25" s="185" t="s">
        <v>2772</v>
      </c>
      <c r="X25" s="185" t="s">
        <v>3028</v>
      </c>
      <c r="Y25" s="185" t="s">
        <v>2886</v>
      </c>
      <c r="Z25" s="185" t="s">
        <v>2772</v>
      </c>
      <c r="AA25" s="185" t="s">
        <v>3029</v>
      </c>
      <c r="AB25" s="185" t="s">
        <v>2886</v>
      </c>
      <c r="AC25" s="185" t="s">
        <v>2772</v>
      </c>
      <c r="AD25" s="185" t="s">
        <v>2772</v>
      </c>
      <c r="AE25" s="185" t="s">
        <v>2886</v>
      </c>
      <c r="AF25" s="185" t="s">
        <v>2772</v>
      </c>
      <c r="AG25" s="185" t="s">
        <v>3030</v>
      </c>
      <c r="AH25" s="185" t="s">
        <v>2886</v>
      </c>
      <c r="AI25" s="185" t="s">
        <v>2772</v>
      </c>
      <c r="AJ25" s="185" t="s">
        <v>3030</v>
      </c>
      <c r="AK25" s="185" t="s">
        <v>2886</v>
      </c>
      <c r="AL25" s="185" t="s">
        <v>2772</v>
      </c>
      <c r="AM25" s="185" t="s">
        <v>3031</v>
      </c>
      <c r="AN25" s="185" t="s">
        <v>2886</v>
      </c>
      <c r="AO25" s="185" t="s">
        <v>2772</v>
      </c>
      <c r="AP25" s="185" t="s">
        <v>3030</v>
      </c>
      <c r="AQ25" s="185" t="s">
        <v>2886</v>
      </c>
      <c r="AR25" s="185" t="s">
        <v>2772</v>
      </c>
      <c r="AS25" s="185" t="s">
        <v>3032</v>
      </c>
      <c r="AT25" s="185" t="s">
        <v>2886</v>
      </c>
      <c r="AU25" s="185" t="s">
        <v>2772</v>
      </c>
      <c r="AV25" s="185" t="s">
        <v>3033</v>
      </c>
      <c r="AW25" s="185" t="s">
        <v>2886</v>
      </c>
      <c r="AX25" s="185" t="s">
        <v>2772</v>
      </c>
      <c r="AY25" s="185" t="s">
        <v>3034</v>
      </c>
      <c r="AZ25" s="185" t="s">
        <v>2886</v>
      </c>
      <c r="BA25" s="185" t="s">
        <v>2772</v>
      </c>
      <c r="BB25" s="185" t="s">
        <v>3034</v>
      </c>
      <c r="BC25" s="185" t="s">
        <v>2886</v>
      </c>
      <c r="BD25" s="185" t="s">
        <v>2772</v>
      </c>
      <c r="BE25" s="185" t="s">
        <v>3035</v>
      </c>
      <c r="BF25" s="185" t="s">
        <v>2886</v>
      </c>
      <c r="BG25" s="185" t="s">
        <v>2772</v>
      </c>
      <c r="BH25" s="185" t="s">
        <v>3036</v>
      </c>
      <c r="BI25" s="185" t="s">
        <v>2886</v>
      </c>
      <c r="BJ25" s="185" t="s">
        <v>2772</v>
      </c>
      <c r="BK25" s="185" t="s">
        <v>3034</v>
      </c>
      <c r="BL25" s="185" t="s">
        <v>2886</v>
      </c>
      <c r="BM25" s="185" t="s">
        <v>2772</v>
      </c>
      <c r="BN25" s="185" t="s">
        <v>2772</v>
      </c>
      <c r="BO25" s="185" t="s">
        <v>2886</v>
      </c>
      <c r="BP25" s="185" t="s">
        <v>3037</v>
      </c>
      <c r="BQ25" s="185" t="s">
        <v>2772</v>
      </c>
      <c r="BR25" s="185" t="s">
        <v>2886</v>
      </c>
      <c r="BS25" s="185" t="s">
        <v>2772</v>
      </c>
      <c r="BT25" s="185" t="s">
        <v>2772</v>
      </c>
      <c r="BU25" s="185" t="s">
        <v>2886</v>
      </c>
      <c r="BV25" s="185" t="s">
        <v>2772</v>
      </c>
      <c r="BW25" s="185" t="s">
        <v>3038</v>
      </c>
      <c r="BX25" s="185" t="s">
        <v>2886</v>
      </c>
      <c r="BY25" s="185" t="s">
        <v>3039</v>
      </c>
      <c r="BZ25" s="185" t="s">
        <v>2772</v>
      </c>
      <c r="CA25" s="185" t="s">
        <v>2886</v>
      </c>
      <c r="CB25" s="185" t="s">
        <v>2772</v>
      </c>
      <c r="CC25" s="185" t="s">
        <v>3040</v>
      </c>
      <c r="CD25" s="185" t="s">
        <v>2886</v>
      </c>
      <c r="CE25" s="185" t="s">
        <v>2772</v>
      </c>
      <c r="CF25" s="185" t="s">
        <v>2772</v>
      </c>
      <c r="CG25" s="185" t="s">
        <v>2886</v>
      </c>
      <c r="CH25" s="185" t="s">
        <v>2772</v>
      </c>
      <c r="CI25" s="185" t="s">
        <v>3041</v>
      </c>
      <c r="CJ25" s="185" t="s">
        <v>2886</v>
      </c>
      <c r="CK25" s="185" t="s">
        <v>2772</v>
      </c>
      <c r="CL25" s="185" t="s">
        <v>2772</v>
      </c>
      <c r="CM25" s="185" t="s">
        <v>2886</v>
      </c>
      <c r="CN25" s="185" t="s">
        <v>2772</v>
      </c>
      <c r="CO25" s="185" t="s">
        <v>2772</v>
      </c>
      <c r="CP25" s="185" t="s">
        <v>2886</v>
      </c>
      <c r="CQ25" s="185" t="s">
        <v>2772</v>
      </c>
      <c r="CR25" s="185" t="s">
        <v>3042</v>
      </c>
      <c r="CS25" s="185" t="s">
        <v>2886</v>
      </c>
      <c r="CT25" s="185" t="s">
        <v>3043</v>
      </c>
      <c r="CU25" s="185" t="s">
        <v>2772</v>
      </c>
      <c r="CV25" s="185" t="s">
        <v>2886</v>
      </c>
      <c r="CW25" s="185" t="s">
        <v>2772</v>
      </c>
      <c r="CX25" s="185" t="s">
        <v>3044</v>
      </c>
      <c r="CY25" s="185" t="s">
        <v>2886</v>
      </c>
      <c r="CZ25" s="185" t="s">
        <v>2772</v>
      </c>
      <c r="DA25" s="185" t="s">
        <v>2772</v>
      </c>
      <c r="DB25" s="185" t="s">
        <v>2886</v>
      </c>
      <c r="DC25" s="185" t="s">
        <v>3045</v>
      </c>
      <c r="DD25" s="185" t="s">
        <v>2772</v>
      </c>
      <c r="DE25" s="185" t="s">
        <v>2886</v>
      </c>
      <c r="DF25" s="185" t="s">
        <v>2772</v>
      </c>
      <c r="DG25" s="185" t="s">
        <v>2772</v>
      </c>
      <c r="DH25" s="185" t="s">
        <v>2886</v>
      </c>
      <c r="DI25" s="185" t="s">
        <v>3046</v>
      </c>
      <c r="DJ25" s="185" t="s">
        <v>2772</v>
      </c>
      <c r="DK25" s="185" t="s">
        <v>2886</v>
      </c>
      <c r="DL25" s="185" t="s">
        <v>3046</v>
      </c>
      <c r="DM25" s="185" t="s">
        <v>2772</v>
      </c>
      <c r="DN25" s="185" t="s">
        <v>2886</v>
      </c>
      <c r="DO25" s="185" t="s">
        <v>2772</v>
      </c>
      <c r="DP25" s="185" t="s">
        <v>2772</v>
      </c>
      <c r="DQ25" s="185" t="s">
        <v>2886</v>
      </c>
      <c r="DR25" s="185" t="s">
        <v>3047</v>
      </c>
      <c r="DS25" s="185" t="s">
        <v>2772</v>
      </c>
      <c r="DT25" s="185" t="s">
        <v>2886</v>
      </c>
      <c r="DU25" s="185" t="s">
        <v>2772</v>
      </c>
      <c r="DV25" s="185" t="s">
        <v>2772</v>
      </c>
      <c r="DW25" s="185" t="s">
        <v>2886</v>
      </c>
      <c r="DX25" s="185" t="s">
        <v>3048</v>
      </c>
      <c r="DY25" s="185" t="s">
        <v>2772</v>
      </c>
      <c r="DZ25" s="185" t="s">
        <v>2886</v>
      </c>
      <c r="EA25" s="185" t="s">
        <v>2772</v>
      </c>
      <c r="EB25" s="185" t="s">
        <v>2772</v>
      </c>
      <c r="EC25" s="185" t="s">
        <v>2886</v>
      </c>
      <c r="ED25" s="185" t="s">
        <v>2772</v>
      </c>
      <c r="EE25" s="185" t="s">
        <v>2772</v>
      </c>
      <c r="EF25" s="185" t="s">
        <v>2886</v>
      </c>
      <c r="EG25" s="185" t="s">
        <v>2772</v>
      </c>
      <c r="EH25" s="185" t="s">
        <v>2772</v>
      </c>
      <c r="EI25" s="185" t="s">
        <v>2886</v>
      </c>
      <c r="EJ25" s="185" t="s">
        <v>2772</v>
      </c>
      <c r="EK25" s="185" t="s">
        <v>2772</v>
      </c>
      <c r="EL25" s="185" t="s">
        <v>2886</v>
      </c>
      <c r="EM25" s="185" t="s">
        <v>2772</v>
      </c>
      <c r="EN25" s="185" t="s">
        <v>2772</v>
      </c>
      <c r="EO25" s="185" t="s">
        <v>2886</v>
      </c>
      <c r="EP25" s="185" t="s">
        <v>3049</v>
      </c>
      <c r="EQ25" s="185" t="s">
        <v>2772</v>
      </c>
      <c r="ER25" s="185" t="s">
        <v>2886</v>
      </c>
      <c r="ES25" s="185" t="s">
        <v>2772</v>
      </c>
      <c r="ET25" s="185" t="s">
        <v>2772</v>
      </c>
    </row>
    <row r="26" spans="1:150" x14ac:dyDescent="0.25">
      <c r="A26" s="1"/>
      <c r="B26" s="184" t="s">
        <v>3050</v>
      </c>
      <c r="C26" s="184" t="s">
        <v>150</v>
      </c>
      <c r="D26" s="184" t="s">
        <v>1039</v>
      </c>
      <c r="E26" s="184" t="s">
        <v>3051</v>
      </c>
      <c r="F26" s="184" t="s">
        <v>3052</v>
      </c>
      <c r="G26" s="185" t="s">
        <v>2886</v>
      </c>
      <c r="H26" s="185" t="s">
        <v>2772</v>
      </c>
      <c r="I26" s="185" t="s">
        <v>2772</v>
      </c>
      <c r="J26" s="185" t="s">
        <v>2886</v>
      </c>
      <c r="K26" s="185" t="s">
        <v>2772</v>
      </c>
      <c r="L26" s="185" t="s">
        <v>2772</v>
      </c>
      <c r="M26" s="185" t="s">
        <v>2886</v>
      </c>
      <c r="N26" s="185" t="s">
        <v>2772</v>
      </c>
      <c r="O26" s="185" t="s">
        <v>2772</v>
      </c>
      <c r="P26" s="185" t="s">
        <v>2886</v>
      </c>
      <c r="Q26" s="185" t="s">
        <v>2772</v>
      </c>
      <c r="R26" s="185" t="s">
        <v>2772</v>
      </c>
      <c r="S26" s="185" t="s">
        <v>2886</v>
      </c>
      <c r="T26" s="185" t="s">
        <v>2772</v>
      </c>
      <c r="U26" s="185" t="s">
        <v>2772</v>
      </c>
      <c r="V26" s="185" t="s">
        <v>2886</v>
      </c>
      <c r="W26" s="185" t="s">
        <v>2772</v>
      </c>
      <c r="X26" s="185" t="s">
        <v>3028</v>
      </c>
      <c r="Y26" s="185" t="s">
        <v>2886</v>
      </c>
      <c r="Z26" s="185" t="s">
        <v>2772</v>
      </c>
      <c r="AA26" s="185" t="s">
        <v>3029</v>
      </c>
      <c r="AB26" s="185" t="s">
        <v>2886</v>
      </c>
      <c r="AC26" s="185" t="s">
        <v>2772</v>
      </c>
      <c r="AD26" s="185" t="s">
        <v>2772</v>
      </c>
      <c r="AE26" s="185" t="s">
        <v>2886</v>
      </c>
      <c r="AF26" s="185" t="s">
        <v>2772</v>
      </c>
      <c r="AG26" s="185" t="s">
        <v>3030</v>
      </c>
      <c r="AH26" s="185" t="s">
        <v>2886</v>
      </c>
      <c r="AI26" s="185" t="s">
        <v>2772</v>
      </c>
      <c r="AJ26" s="185" t="s">
        <v>3030</v>
      </c>
      <c r="AK26" s="185" t="s">
        <v>2886</v>
      </c>
      <c r="AL26" s="185" t="s">
        <v>2772</v>
      </c>
      <c r="AM26" s="185" t="s">
        <v>3031</v>
      </c>
      <c r="AN26" s="185" t="s">
        <v>2886</v>
      </c>
      <c r="AO26" s="185" t="s">
        <v>2772</v>
      </c>
      <c r="AP26" s="185" t="s">
        <v>3030</v>
      </c>
      <c r="AQ26" s="185" t="s">
        <v>2886</v>
      </c>
      <c r="AR26" s="185" t="s">
        <v>2772</v>
      </c>
      <c r="AS26" s="185" t="s">
        <v>3032</v>
      </c>
      <c r="AT26" s="185" t="s">
        <v>2886</v>
      </c>
      <c r="AU26" s="185" t="s">
        <v>2772</v>
      </c>
      <c r="AV26" s="185" t="s">
        <v>3033</v>
      </c>
      <c r="AW26" s="185" t="s">
        <v>2886</v>
      </c>
      <c r="AX26" s="185" t="s">
        <v>2772</v>
      </c>
      <c r="AY26" s="185" t="s">
        <v>3034</v>
      </c>
      <c r="AZ26" s="185" t="s">
        <v>2886</v>
      </c>
      <c r="BA26" s="185" t="s">
        <v>2772</v>
      </c>
      <c r="BB26" s="185" t="s">
        <v>3034</v>
      </c>
      <c r="BC26" s="185" t="s">
        <v>2886</v>
      </c>
      <c r="BD26" s="185" t="s">
        <v>2772</v>
      </c>
      <c r="BE26" s="185" t="s">
        <v>3035</v>
      </c>
      <c r="BF26" s="185" t="s">
        <v>2886</v>
      </c>
      <c r="BG26" s="185" t="s">
        <v>2772</v>
      </c>
      <c r="BH26" s="185" t="s">
        <v>3036</v>
      </c>
      <c r="BI26" s="185" t="s">
        <v>2886</v>
      </c>
      <c r="BJ26" s="185" t="s">
        <v>2772</v>
      </c>
      <c r="BK26" s="185" t="s">
        <v>3034</v>
      </c>
      <c r="BL26" s="185" t="s">
        <v>2886</v>
      </c>
      <c r="BM26" s="185" t="s">
        <v>2772</v>
      </c>
      <c r="BN26" s="185" t="s">
        <v>2772</v>
      </c>
      <c r="BO26" s="185" t="s">
        <v>2886</v>
      </c>
      <c r="BP26" s="185" t="s">
        <v>3037</v>
      </c>
      <c r="BQ26" s="185" t="s">
        <v>2772</v>
      </c>
      <c r="BR26" s="185" t="s">
        <v>2886</v>
      </c>
      <c r="BS26" s="185" t="s">
        <v>2772</v>
      </c>
      <c r="BT26" s="185" t="s">
        <v>2772</v>
      </c>
      <c r="BU26" s="185" t="s">
        <v>2886</v>
      </c>
      <c r="BV26" s="185" t="s">
        <v>2772</v>
      </c>
      <c r="BW26" s="185" t="s">
        <v>3038</v>
      </c>
      <c r="BX26" s="185" t="s">
        <v>2886</v>
      </c>
      <c r="BY26" s="185" t="s">
        <v>3039</v>
      </c>
      <c r="BZ26" s="185" t="s">
        <v>2772</v>
      </c>
      <c r="CA26" s="185" t="s">
        <v>2886</v>
      </c>
      <c r="CB26" s="185" t="s">
        <v>2772</v>
      </c>
      <c r="CC26" s="185" t="s">
        <v>3040</v>
      </c>
      <c r="CD26" s="185" t="s">
        <v>2886</v>
      </c>
      <c r="CE26" s="185" t="s">
        <v>2772</v>
      </c>
      <c r="CF26" s="185" t="s">
        <v>2772</v>
      </c>
      <c r="CG26" s="185" t="s">
        <v>2886</v>
      </c>
      <c r="CH26" s="185" t="s">
        <v>2772</v>
      </c>
      <c r="CI26" s="185" t="s">
        <v>3041</v>
      </c>
      <c r="CJ26" s="185" t="s">
        <v>2886</v>
      </c>
      <c r="CK26" s="185" t="s">
        <v>2772</v>
      </c>
      <c r="CL26" s="185" t="s">
        <v>2772</v>
      </c>
      <c r="CM26" s="185" t="s">
        <v>2886</v>
      </c>
      <c r="CN26" s="185" t="s">
        <v>2772</v>
      </c>
      <c r="CO26" s="185" t="s">
        <v>2772</v>
      </c>
      <c r="CP26" s="185" t="s">
        <v>2886</v>
      </c>
      <c r="CQ26" s="185" t="s">
        <v>2772</v>
      </c>
      <c r="CR26" s="185" t="s">
        <v>3042</v>
      </c>
      <c r="CS26" s="185" t="s">
        <v>2886</v>
      </c>
      <c r="CT26" s="185" t="s">
        <v>3043</v>
      </c>
      <c r="CU26" s="185" t="s">
        <v>2772</v>
      </c>
      <c r="CV26" s="185" t="s">
        <v>2886</v>
      </c>
      <c r="CW26" s="185" t="s">
        <v>2772</v>
      </c>
      <c r="CX26" s="185" t="s">
        <v>3044</v>
      </c>
      <c r="CY26" s="185" t="s">
        <v>2886</v>
      </c>
      <c r="CZ26" s="185" t="s">
        <v>2772</v>
      </c>
      <c r="DA26" s="185" t="s">
        <v>2772</v>
      </c>
      <c r="DB26" s="185" t="s">
        <v>2886</v>
      </c>
      <c r="DC26" s="185" t="s">
        <v>3045</v>
      </c>
      <c r="DD26" s="185" t="s">
        <v>2772</v>
      </c>
      <c r="DE26" s="185" t="s">
        <v>2886</v>
      </c>
      <c r="DF26" s="185" t="s">
        <v>2772</v>
      </c>
      <c r="DG26" s="185" t="s">
        <v>2772</v>
      </c>
      <c r="DH26" s="185" t="s">
        <v>2886</v>
      </c>
      <c r="DI26" s="185" t="s">
        <v>3046</v>
      </c>
      <c r="DJ26" s="185" t="s">
        <v>2772</v>
      </c>
      <c r="DK26" s="185" t="s">
        <v>2886</v>
      </c>
      <c r="DL26" s="185" t="s">
        <v>3046</v>
      </c>
      <c r="DM26" s="185" t="s">
        <v>2772</v>
      </c>
      <c r="DN26" s="185" t="s">
        <v>2886</v>
      </c>
      <c r="DO26" s="185" t="s">
        <v>2772</v>
      </c>
      <c r="DP26" s="185" t="s">
        <v>2772</v>
      </c>
      <c r="DQ26" s="185" t="s">
        <v>2886</v>
      </c>
      <c r="DR26" s="185" t="s">
        <v>3047</v>
      </c>
      <c r="DS26" s="185" t="s">
        <v>2772</v>
      </c>
      <c r="DT26" s="185" t="s">
        <v>2886</v>
      </c>
      <c r="DU26" s="185" t="s">
        <v>2772</v>
      </c>
      <c r="DV26" s="185" t="s">
        <v>2772</v>
      </c>
      <c r="DW26" s="185" t="s">
        <v>2886</v>
      </c>
      <c r="DX26" s="185" t="s">
        <v>3048</v>
      </c>
      <c r="DY26" s="185" t="s">
        <v>2772</v>
      </c>
      <c r="DZ26" s="185" t="s">
        <v>2886</v>
      </c>
      <c r="EA26" s="185" t="s">
        <v>2772</v>
      </c>
      <c r="EB26" s="185" t="s">
        <v>2772</v>
      </c>
      <c r="EC26" s="185" t="s">
        <v>2886</v>
      </c>
      <c r="ED26" s="185" t="s">
        <v>2772</v>
      </c>
      <c r="EE26" s="185" t="s">
        <v>2772</v>
      </c>
      <c r="EF26" s="185" t="s">
        <v>2886</v>
      </c>
      <c r="EG26" s="185" t="s">
        <v>2772</v>
      </c>
      <c r="EH26" s="185" t="s">
        <v>2772</v>
      </c>
      <c r="EI26" s="185" t="s">
        <v>2886</v>
      </c>
      <c r="EJ26" s="185" t="s">
        <v>2772</v>
      </c>
      <c r="EK26" s="185" t="s">
        <v>2772</v>
      </c>
      <c r="EL26" s="185" t="s">
        <v>2886</v>
      </c>
      <c r="EM26" s="185" t="s">
        <v>2772</v>
      </c>
      <c r="EN26" s="185" t="s">
        <v>2772</v>
      </c>
      <c r="EO26" s="185" t="s">
        <v>2886</v>
      </c>
      <c r="EP26" s="185" t="s">
        <v>3049</v>
      </c>
      <c r="EQ26" s="185" t="s">
        <v>2772</v>
      </c>
      <c r="ER26" s="185" t="s">
        <v>2886</v>
      </c>
      <c r="ES26" s="185" t="s">
        <v>2772</v>
      </c>
      <c r="ET26" s="185" t="s">
        <v>2772</v>
      </c>
    </row>
    <row r="27" spans="1:150" x14ac:dyDescent="0.25">
      <c r="A27" s="1"/>
      <c r="B27" s="184" t="s">
        <v>3053</v>
      </c>
      <c r="C27" s="184" t="s">
        <v>150</v>
      </c>
      <c r="D27" s="184" t="s">
        <v>1039</v>
      </c>
      <c r="E27" s="184" t="s">
        <v>3054</v>
      </c>
      <c r="F27" s="184" t="s">
        <v>3055</v>
      </c>
      <c r="G27" s="185" t="s">
        <v>2886</v>
      </c>
      <c r="H27" s="185" t="s">
        <v>2772</v>
      </c>
      <c r="I27" s="185" t="s">
        <v>2772</v>
      </c>
      <c r="J27" s="185" t="s">
        <v>2886</v>
      </c>
      <c r="K27" s="185" t="s">
        <v>2772</v>
      </c>
      <c r="L27" s="185" t="s">
        <v>2772</v>
      </c>
      <c r="M27" s="185" t="s">
        <v>2886</v>
      </c>
      <c r="N27" s="185" t="s">
        <v>2772</v>
      </c>
      <c r="O27" s="185" t="s">
        <v>2772</v>
      </c>
      <c r="P27" s="185" t="s">
        <v>2886</v>
      </c>
      <c r="Q27" s="185" t="s">
        <v>2772</v>
      </c>
      <c r="R27" s="185" t="s">
        <v>2772</v>
      </c>
      <c r="S27" s="185" t="s">
        <v>2886</v>
      </c>
      <c r="T27" s="185" t="s">
        <v>2772</v>
      </c>
      <c r="U27" s="185" t="s">
        <v>2772</v>
      </c>
      <c r="V27" s="185" t="s">
        <v>2886</v>
      </c>
      <c r="W27" s="185" t="s">
        <v>2772</v>
      </c>
      <c r="X27" s="185" t="s">
        <v>3028</v>
      </c>
      <c r="Y27" s="185" t="s">
        <v>2886</v>
      </c>
      <c r="Z27" s="185" t="s">
        <v>2772</v>
      </c>
      <c r="AA27" s="185" t="s">
        <v>3029</v>
      </c>
      <c r="AB27" s="185" t="s">
        <v>2886</v>
      </c>
      <c r="AC27" s="185" t="s">
        <v>2772</v>
      </c>
      <c r="AD27" s="185" t="s">
        <v>2772</v>
      </c>
      <c r="AE27" s="185" t="s">
        <v>2886</v>
      </c>
      <c r="AF27" s="185" t="s">
        <v>2772</v>
      </c>
      <c r="AG27" s="185" t="s">
        <v>3030</v>
      </c>
      <c r="AH27" s="185" t="s">
        <v>2886</v>
      </c>
      <c r="AI27" s="185" t="s">
        <v>2772</v>
      </c>
      <c r="AJ27" s="185" t="s">
        <v>3030</v>
      </c>
      <c r="AK27" s="185" t="s">
        <v>2886</v>
      </c>
      <c r="AL27" s="185" t="s">
        <v>2772</v>
      </c>
      <c r="AM27" s="185" t="s">
        <v>3031</v>
      </c>
      <c r="AN27" s="185" t="s">
        <v>2886</v>
      </c>
      <c r="AO27" s="185" t="s">
        <v>2772</v>
      </c>
      <c r="AP27" s="185" t="s">
        <v>3030</v>
      </c>
      <c r="AQ27" s="185" t="s">
        <v>2886</v>
      </c>
      <c r="AR27" s="185" t="s">
        <v>2772</v>
      </c>
      <c r="AS27" s="185" t="s">
        <v>3032</v>
      </c>
      <c r="AT27" s="185" t="s">
        <v>2886</v>
      </c>
      <c r="AU27" s="185" t="s">
        <v>2772</v>
      </c>
      <c r="AV27" s="185" t="s">
        <v>3033</v>
      </c>
      <c r="AW27" s="185" t="s">
        <v>2886</v>
      </c>
      <c r="AX27" s="185" t="s">
        <v>2772</v>
      </c>
      <c r="AY27" s="185" t="s">
        <v>3034</v>
      </c>
      <c r="AZ27" s="185" t="s">
        <v>2886</v>
      </c>
      <c r="BA27" s="185" t="s">
        <v>2772</v>
      </c>
      <c r="BB27" s="185" t="s">
        <v>3034</v>
      </c>
      <c r="BC27" s="185" t="s">
        <v>2886</v>
      </c>
      <c r="BD27" s="185" t="s">
        <v>2772</v>
      </c>
      <c r="BE27" s="185" t="s">
        <v>3035</v>
      </c>
      <c r="BF27" s="185" t="s">
        <v>2886</v>
      </c>
      <c r="BG27" s="185" t="s">
        <v>2772</v>
      </c>
      <c r="BH27" s="185" t="s">
        <v>3036</v>
      </c>
      <c r="BI27" s="185" t="s">
        <v>2886</v>
      </c>
      <c r="BJ27" s="185" t="s">
        <v>2772</v>
      </c>
      <c r="BK27" s="185" t="s">
        <v>3034</v>
      </c>
      <c r="BL27" s="185" t="s">
        <v>2886</v>
      </c>
      <c r="BM27" s="185" t="s">
        <v>2772</v>
      </c>
      <c r="BN27" s="185" t="s">
        <v>2772</v>
      </c>
      <c r="BO27" s="185" t="s">
        <v>2886</v>
      </c>
      <c r="BP27" s="185" t="s">
        <v>3037</v>
      </c>
      <c r="BQ27" s="185" t="s">
        <v>2772</v>
      </c>
      <c r="BR27" s="185" t="s">
        <v>2886</v>
      </c>
      <c r="BS27" s="185" t="s">
        <v>2772</v>
      </c>
      <c r="BT27" s="185" t="s">
        <v>2772</v>
      </c>
      <c r="BU27" s="185" t="s">
        <v>2886</v>
      </c>
      <c r="BV27" s="185" t="s">
        <v>2772</v>
      </c>
      <c r="BW27" s="185" t="s">
        <v>3038</v>
      </c>
      <c r="BX27" s="185" t="s">
        <v>2886</v>
      </c>
      <c r="BY27" s="185" t="s">
        <v>3039</v>
      </c>
      <c r="BZ27" s="185" t="s">
        <v>2772</v>
      </c>
      <c r="CA27" s="185" t="s">
        <v>2886</v>
      </c>
      <c r="CB27" s="185" t="s">
        <v>2772</v>
      </c>
      <c r="CC27" s="185" t="s">
        <v>3040</v>
      </c>
      <c r="CD27" s="185" t="s">
        <v>2886</v>
      </c>
      <c r="CE27" s="185" t="s">
        <v>2772</v>
      </c>
      <c r="CF27" s="185" t="s">
        <v>2772</v>
      </c>
      <c r="CG27" s="185" t="s">
        <v>2886</v>
      </c>
      <c r="CH27" s="185" t="s">
        <v>2772</v>
      </c>
      <c r="CI27" s="185" t="s">
        <v>3041</v>
      </c>
      <c r="CJ27" s="185" t="s">
        <v>2886</v>
      </c>
      <c r="CK27" s="185" t="s">
        <v>2772</v>
      </c>
      <c r="CL27" s="185" t="s">
        <v>2772</v>
      </c>
      <c r="CM27" s="185" t="s">
        <v>2886</v>
      </c>
      <c r="CN27" s="185" t="s">
        <v>2772</v>
      </c>
      <c r="CO27" s="185" t="s">
        <v>2772</v>
      </c>
      <c r="CP27" s="185" t="s">
        <v>2886</v>
      </c>
      <c r="CQ27" s="185" t="s">
        <v>2772</v>
      </c>
      <c r="CR27" s="185" t="s">
        <v>3042</v>
      </c>
      <c r="CS27" s="185" t="s">
        <v>2886</v>
      </c>
      <c r="CT27" s="185" t="s">
        <v>3043</v>
      </c>
      <c r="CU27" s="185" t="s">
        <v>2772</v>
      </c>
      <c r="CV27" s="185" t="s">
        <v>2886</v>
      </c>
      <c r="CW27" s="185" t="s">
        <v>2772</v>
      </c>
      <c r="CX27" s="185" t="s">
        <v>3044</v>
      </c>
      <c r="CY27" s="185" t="s">
        <v>2886</v>
      </c>
      <c r="CZ27" s="185" t="s">
        <v>2772</v>
      </c>
      <c r="DA27" s="185" t="s">
        <v>2772</v>
      </c>
      <c r="DB27" s="185" t="s">
        <v>2886</v>
      </c>
      <c r="DC27" s="185" t="s">
        <v>3045</v>
      </c>
      <c r="DD27" s="185" t="s">
        <v>2772</v>
      </c>
      <c r="DE27" s="185" t="s">
        <v>2886</v>
      </c>
      <c r="DF27" s="185" t="s">
        <v>2772</v>
      </c>
      <c r="DG27" s="185" t="s">
        <v>2772</v>
      </c>
      <c r="DH27" s="185" t="s">
        <v>2886</v>
      </c>
      <c r="DI27" s="185" t="s">
        <v>3046</v>
      </c>
      <c r="DJ27" s="185" t="s">
        <v>2772</v>
      </c>
      <c r="DK27" s="185" t="s">
        <v>2886</v>
      </c>
      <c r="DL27" s="185" t="s">
        <v>3046</v>
      </c>
      <c r="DM27" s="185" t="s">
        <v>2772</v>
      </c>
      <c r="DN27" s="185" t="s">
        <v>2886</v>
      </c>
      <c r="DO27" s="185" t="s">
        <v>2772</v>
      </c>
      <c r="DP27" s="185" t="s">
        <v>2772</v>
      </c>
      <c r="DQ27" s="185" t="s">
        <v>2886</v>
      </c>
      <c r="DR27" s="185" t="s">
        <v>3047</v>
      </c>
      <c r="DS27" s="185" t="s">
        <v>2772</v>
      </c>
      <c r="DT27" s="185" t="s">
        <v>2886</v>
      </c>
      <c r="DU27" s="185" t="s">
        <v>2772</v>
      </c>
      <c r="DV27" s="185" t="s">
        <v>2772</v>
      </c>
      <c r="DW27" s="185" t="s">
        <v>2886</v>
      </c>
      <c r="DX27" s="185" t="s">
        <v>3048</v>
      </c>
      <c r="DY27" s="185" t="s">
        <v>2772</v>
      </c>
      <c r="DZ27" s="185" t="s">
        <v>2886</v>
      </c>
      <c r="EA27" s="185" t="s">
        <v>2772</v>
      </c>
      <c r="EB27" s="185" t="s">
        <v>2772</v>
      </c>
      <c r="EC27" s="185" t="s">
        <v>2886</v>
      </c>
      <c r="ED27" s="185" t="s">
        <v>2772</v>
      </c>
      <c r="EE27" s="185" t="s">
        <v>2772</v>
      </c>
      <c r="EF27" s="185" t="s">
        <v>2886</v>
      </c>
      <c r="EG27" s="185" t="s">
        <v>2772</v>
      </c>
      <c r="EH27" s="185" t="s">
        <v>2772</v>
      </c>
      <c r="EI27" s="185" t="s">
        <v>2886</v>
      </c>
      <c r="EJ27" s="185" t="s">
        <v>2772</v>
      </c>
      <c r="EK27" s="185" t="s">
        <v>2772</v>
      </c>
      <c r="EL27" s="185" t="s">
        <v>2886</v>
      </c>
      <c r="EM27" s="185" t="s">
        <v>2772</v>
      </c>
      <c r="EN27" s="185" t="s">
        <v>2772</v>
      </c>
      <c r="EO27" s="185" t="s">
        <v>2886</v>
      </c>
      <c r="EP27" s="185" t="s">
        <v>3049</v>
      </c>
      <c r="EQ27" s="185" t="s">
        <v>2772</v>
      </c>
      <c r="ER27" s="185" t="s">
        <v>2886</v>
      </c>
      <c r="ES27" s="185" t="s">
        <v>2772</v>
      </c>
      <c r="ET27" s="185" t="s">
        <v>2772</v>
      </c>
    </row>
    <row r="28" spans="1:150" x14ac:dyDescent="0.25">
      <c r="A28" s="1"/>
      <c r="B28" s="184" t="s">
        <v>3056</v>
      </c>
      <c r="C28" s="184" t="s">
        <v>150</v>
      </c>
      <c r="D28" s="184" t="s">
        <v>1039</v>
      </c>
      <c r="E28" s="184" t="s">
        <v>3057</v>
      </c>
      <c r="F28" s="184" t="s">
        <v>3058</v>
      </c>
      <c r="G28" s="185" t="s">
        <v>2772</v>
      </c>
      <c r="H28" s="185" t="s">
        <v>2772</v>
      </c>
      <c r="I28" s="185" t="s">
        <v>2772</v>
      </c>
      <c r="J28" s="185" t="s">
        <v>2772</v>
      </c>
      <c r="K28" s="185" t="s">
        <v>2772</v>
      </c>
      <c r="L28" s="185" t="s">
        <v>2772</v>
      </c>
      <c r="M28" s="185" t="s">
        <v>2772</v>
      </c>
      <c r="N28" s="185" t="s">
        <v>2772</v>
      </c>
      <c r="O28" s="185" t="s">
        <v>2772</v>
      </c>
      <c r="P28" s="185" t="s">
        <v>2772</v>
      </c>
      <c r="Q28" s="185" t="s">
        <v>2772</v>
      </c>
      <c r="R28" s="185" t="s">
        <v>2772</v>
      </c>
      <c r="S28" s="185" t="s">
        <v>2772</v>
      </c>
      <c r="T28" s="185" t="s">
        <v>2772</v>
      </c>
      <c r="U28" s="185" t="s">
        <v>2772</v>
      </c>
      <c r="V28" s="185" t="s">
        <v>2772</v>
      </c>
      <c r="W28" s="185" t="s">
        <v>2772</v>
      </c>
      <c r="X28" s="185" t="s">
        <v>2772</v>
      </c>
      <c r="Y28" s="185" t="s">
        <v>2772</v>
      </c>
      <c r="Z28" s="185" t="s">
        <v>2772</v>
      </c>
      <c r="AA28" s="185" t="s">
        <v>2772</v>
      </c>
      <c r="AB28" s="185" t="s">
        <v>2772</v>
      </c>
      <c r="AC28" s="185" t="s">
        <v>2772</v>
      </c>
      <c r="AD28" s="185" t="s">
        <v>2772</v>
      </c>
      <c r="AE28" s="185" t="s">
        <v>2772</v>
      </c>
      <c r="AF28" s="185" t="s">
        <v>2772</v>
      </c>
      <c r="AG28" s="185" t="s">
        <v>2772</v>
      </c>
      <c r="AH28" s="185" t="s">
        <v>2772</v>
      </c>
      <c r="AI28" s="185" t="s">
        <v>2772</v>
      </c>
      <c r="AJ28" s="185" t="s">
        <v>2772</v>
      </c>
      <c r="AK28" s="185" t="s">
        <v>2772</v>
      </c>
      <c r="AL28" s="185" t="s">
        <v>2772</v>
      </c>
      <c r="AM28" s="185" t="s">
        <v>2772</v>
      </c>
      <c r="AN28" s="185" t="s">
        <v>2772</v>
      </c>
      <c r="AO28" s="185" t="s">
        <v>2772</v>
      </c>
      <c r="AP28" s="185" t="s">
        <v>2772</v>
      </c>
      <c r="AQ28" s="185" t="s">
        <v>2772</v>
      </c>
      <c r="AR28" s="185" t="s">
        <v>2772</v>
      </c>
      <c r="AS28" s="185" t="s">
        <v>2772</v>
      </c>
      <c r="AT28" s="185" t="s">
        <v>2772</v>
      </c>
      <c r="AU28" s="185" t="s">
        <v>2772</v>
      </c>
      <c r="AV28" s="185" t="s">
        <v>2772</v>
      </c>
      <c r="AW28" s="185" t="s">
        <v>2772</v>
      </c>
      <c r="AX28" s="185" t="s">
        <v>2772</v>
      </c>
      <c r="AY28" s="185" t="s">
        <v>2772</v>
      </c>
      <c r="AZ28" s="185" t="s">
        <v>2772</v>
      </c>
      <c r="BA28" s="185" t="s">
        <v>2772</v>
      </c>
      <c r="BB28" s="185" t="s">
        <v>2772</v>
      </c>
      <c r="BC28" s="185" t="s">
        <v>2772</v>
      </c>
      <c r="BD28" s="185" t="s">
        <v>2772</v>
      </c>
      <c r="BE28" s="185" t="s">
        <v>2772</v>
      </c>
      <c r="BF28" s="185" t="s">
        <v>2772</v>
      </c>
      <c r="BG28" s="185" t="s">
        <v>2772</v>
      </c>
      <c r="BH28" s="185" t="s">
        <v>2772</v>
      </c>
      <c r="BI28" s="185" t="s">
        <v>2772</v>
      </c>
      <c r="BJ28" s="185" t="s">
        <v>2772</v>
      </c>
      <c r="BK28" s="185" t="s">
        <v>2772</v>
      </c>
      <c r="BL28" s="185" t="s">
        <v>2772</v>
      </c>
      <c r="BM28" s="185" t="s">
        <v>2772</v>
      </c>
      <c r="BN28" s="185" t="s">
        <v>2772</v>
      </c>
      <c r="BO28" s="185" t="s">
        <v>2772</v>
      </c>
      <c r="BP28" s="185" t="s">
        <v>2772</v>
      </c>
      <c r="BQ28" s="185" t="s">
        <v>2772</v>
      </c>
      <c r="BR28" s="185" t="s">
        <v>2772</v>
      </c>
      <c r="BS28" s="185" t="s">
        <v>2772</v>
      </c>
      <c r="BT28" s="185" t="s">
        <v>2772</v>
      </c>
      <c r="BU28" s="185" t="s">
        <v>2772</v>
      </c>
      <c r="BV28" s="185" t="s">
        <v>2772</v>
      </c>
      <c r="BW28" s="185" t="s">
        <v>2772</v>
      </c>
      <c r="BX28" s="185" t="s">
        <v>2772</v>
      </c>
      <c r="BY28" s="185" t="s">
        <v>2772</v>
      </c>
      <c r="BZ28" s="185" t="s">
        <v>2772</v>
      </c>
      <c r="CA28" s="185" t="s">
        <v>2772</v>
      </c>
      <c r="CB28" s="185" t="s">
        <v>2772</v>
      </c>
      <c r="CC28" s="185" t="s">
        <v>2772</v>
      </c>
      <c r="CD28" s="185" t="s">
        <v>2772</v>
      </c>
      <c r="CE28" s="185" t="s">
        <v>2772</v>
      </c>
      <c r="CF28" s="185" t="s">
        <v>2772</v>
      </c>
      <c r="CG28" s="185" t="s">
        <v>2772</v>
      </c>
      <c r="CH28" s="185" t="s">
        <v>2772</v>
      </c>
      <c r="CI28" s="185" t="s">
        <v>2772</v>
      </c>
      <c r="CJ28" s="185" t="s">
        <v>2772</v>
      </c>
      <c r="CK28" s="185" t="s">
        <v>2772</v>
      </c>
      <c r="CL28" s="185" t="s">
        <v>2772</v>
      </c>
      <c r="CM28" s="185" t="s">
        <v>2772</v>
      </c>
      <c r="CN28" s="185" t="s">
        <v>2772</v>
      </c>
      <c r="CO28" s="185" t="s">
        <v>2772</v>
      </c>
      <c r="CP28" s="185" t="s">
        <v>2772</v>
      </c>
      <c r="CQ28" s="185" t="s">
        <v>2772</v>
      </c>
      <c r="CR28" s="185" t="s">
        <v>2772</v>
      </c>
      <c r="CS28" s="185" t="s">
        <v>2772</v>
      </c>
      <c r="CT28" s="185" t="s">
        <v>2772</v>
      </c>
      <c r="CU28" s="185" t="s">
        <v>2772</v>
      </c>
      <c r="CV28" s="185" t="s">
        <v>2772</v>
      </c>
      <c r="CW28" s="185" t="s">
        <v>2772</v>
      </c>
      <c r="CX28" s="185" t="s">
        <v>2772</v>
      </c>
      <c r="CY28" s="185" t="s">
        <v>2772</v>
      </c>
      <c r="CZ28" s="185" t="s">
        <v>2772</v>
      </c>
      <c r="DA28" s="185" t="s">
        <v>2772</v>
      </c>
      <c r="DB28" s="185" t="s">
        <v>2772</v>
      </c>
      <c r="DC28" s="185" t="s">
        <v>2772</v>
      </c>
      <c r="DD28" s="185" t="s">
        <v>2772</v>
      </c>
      <c r="DE28" s="185" t="s">
        <v>2772</v>
      </c>
      <c r="DF28" s="185" t="s">
        <v>2772</v>
      </c>
      <c r="DG28" s="185" t="s">
        <v>2772</v>
      </c>
      <c r="DH28" s="185" t="s">
        <v>2772</v>
      </c>
      <c r="DI28" s="185" t="s">
        <v>2772</v>
      </c>
      <c r="DJ28" s="185" t="s">
        <v>2772</v>
      </c>
      <c r="DK28" s="185" t="s">
        <v>2772</v>
      </c>
      <c r="DL28" s="185" t="s">
        <v>2772</v>
      </c>
      <c r="DM28" s="185" t="s">
        <v>2772</v>
      </c>
      <c r="DN28" s="185" t="s">
        <v>2772</v>
      </c>
      <c r="DO28" s="185" t="s">
        <v>2772</v>
      </c>
      <c r="DP28" s="185" t="s">
        <v>2772</v>
      </c>
      <c r="DQ28" s="185" t="s">
        <v>2772</v>
      </c>
      <c r="DR28" s="185" t="s">
        <v>2772</v>
      </c>
      <c r="DS28" s="185" t="s">
        <v>2772</v>
      </c>
      <c r="DT28" s="185" t="s">
        <v>2772</v>
      </c>
      <c r="DU28" s="185" t="s">
        <v>2772</v>
      </c>
      <c r="DV28" s="185" t="s">
        <v>2772</v>
      </c>
      <c r="DW28" s="185" t="s">
        <v>2772</v>
      </c>
      <c r="DX28" s="185" t="s">
        <v>2772</v>
      </c>
      <c r="DY28" s="185" t="s">
        <v>2772</v>
      </c>
      <c r="DZ28" s="185" t="s">
        <v>2772</v>
      </c>
      <c r="EA28" s="185" t="s">
        <v>2772</v>
      </c>
      <c r="EB28" s="185" t="s">
        <v>2772</v>
      </c>
      <c r="EC28" s="185" t="s">
        <v>2772</v>
      </c>
      <c r="ED28" s="185" t="s">
        <v>2772</v>
      </c>
      <c r="EE28" s="185" t="s">
        <v>2772</v>
      </c>
      <c r="EF28" s="185" t="s">
        <v>2772</v>
      </c>
      <c r="EG28" s="185" t="s">
        <v>2772</v>
      </c>
      <c r="EH28" s="185" t="s">
        <v>2772</v>
      </c>
      <c r="EI28" s="185" t="s">
        <v>2772</v>
      </c>
      <c r="EJ28" s="185" t="s">
        <v>2772</v>
      </c>
      <c r="EK28" s="185" t="s">
        <v>2772</v>
      </c>
      <c r="EL28" s="185" t="s">
        <v>2772</v>
      </c>
      <c r="EM28" s="185" t="s">
        <v>2772</v>
      </c>
      <c r="EN28" s="185" t="s">
        <v>2772</v>
      </c>
      <c r="EO28" s="185" t="s">
        <v>2772</v>
      </c>
      <c r="EP28" s="185" t="s">
        <v>2772</v>
      </c>
      <c r="EQ28" s="185" t="s">
        <v>2772</v>
      </c>
      <c r="ER28" s="185" t="s">
        <v>2772</v>
      </c>
      <c r="ES28" s="185" t="s">
        <v>2772</v>
      </c>
      <c r="ET28" s="185" t="s">
        <v>2772</v>
      </c>
    </row>
    <row r="29" spans="1:150" x14ac:dyDescent="0.25">
      <c r="A29" s="1"/>
      <c r="B29" s="183" t="s">
        <v>3059</v>
      </c>
      <c r="C29" s="183" t="s">
        <v>150</v>
      </c>
      <c r="D29" s="183" t="s">
        <v>1037</v>
      </c>
      <c r="E29" s="183" t="s">
        <v>3060</v>
      </c>
      <c r="F29" s="183" t="s">
        <v>3061</v>
      </c>
      <c r="G29" s="183" t="s">
        <v>2886</v>
      </c>
      <c r="H29" s="183" t="s">
        <v>2772</v>
      </c>
      <c r="I29" s="183" t="s">
        <v>2772</v>
      </c>
      <c r="J29" s="183" t="s">
        <v>2886</v>
      </c>
      <c r="K29" s="183" t="s">
        <v>2772</v>
      </c>
      <c r="L29" s="183" t="s">
        <v>2772</v>
      </c>
      <c r="M29" s="183" t="s">
        <v>2886</v>
      </c>
      <c r="N29" s="183" t="s">
        <v>2772</v>
      </c>
      <c r="O29" s="183" t="s">
        <v>2772</v>
      </c>
      <c r="P29" s="183" t="s">
        <v>2886</v>
      </c>
      <c r="Q29" s="183" t="s">
        <v>2772</v>
      </c>
      <c r="R29" s="183" t="s">
        <v>2772</v>
      </c>
      <c r="S29" s="183" t="s">
        <v>2886</v>
      </c>
      <c r="T29" s="183" t="s">
        <v>2772</v>
      </c>
      <c r="U29" s="183" t="s">
        <v>2772</v>
      </c>
      <c r="V29" s="183" t="s">
        <v>2886</v>
      </c>
      <c r="W29" s="183" t="s">
        <v>2772</v>
      </c>
      <c r="X29" s="183" t="s">
        <v>2772</v>
      </c>
      <c r="Y29" s="183" t="s">
        <v>2886</v>
      </c>
      <c r="Z29" s="183" t="s">
        <v>2772</v>
      </c>
      <c r="AA29" s="183" t="s">
        <v>2772</v>
      </c>
      <c r="AB29" s="183" t="s">
        <v>2886</v>
      </c>
      <c r="AC29" s="183" t="s">
        <v>2772</v>
      </c>
      <c r="AD29" s="183" t="s">
        <v>2772</v>
      </c>
      <c r="AE29" s="183" t="s">
        <v>2886</v>
      </c>
      <c r="AF29" s="183" t="s">
        <v>2772</v>
      </c>
      <c r="AG29" s="183" t="s">
        <v>2772</v>
      </c>
      <c r="AH29" s="183" t="s">
        <v>2886</v>
      </c>
      <c r="AI29" s="183" t="s">
        <v>2772</v>
      </c>
      <c r="AJ29" s="183" t="s">
        <v>2772</v>
      </c>
      <c r="AK29" s="183" t="s">
        <v>2886</v>
      </c>
      <c r="AL29" s="183" t="s">
        <v>2772</v>
      </c>
      <c r="AM29" s="183" t="s">
        <v>2772</v>
      </c>
      <c r="AN29" s="183" t="s">
        <v>2886</v>
      </c>
      <c r="AO29" s="183" t="s">
        <v>2772</v>
      </c>
      <c r="AP29" s="183" t="s">
        <v>2772</v>
      </c>
      <c r="AQ29" s="183" t="s">
        <v>2886</v>
      </c>
      <c r="AR29" s="183" t="s">
        <v>2772</v>
      </c>
      <c r="AS29" s="183" t="s">
        <v>2772</v>
      </c>
      <c r="AT29" s="183" t="s">
        <v>2886</v>
      </c>
      <c r="AU29" s="183" t="s">
        <v>2772</v>
      </c>
      <c r="AV29" s="183" t="s">
        <v>2772</v>
      </c>
      <c r="AW29" s="183" t="s">
        <v>2886</v>
      </c>
      <c r="AX29" s="183" t="s">
        <v>2772</v>
      </c>
      <c r="AY29" s="183" t="s">
        <v>2772</v>
      </c>
      <c r="AZ29" s="183" t="s">
        <v>2886</v>
      </c>
      <c r="BA29" s="183" t="s">
        <v>2772</v>
      </c>
      <c r="BB29" s="183" t="s">
        <v>2772</v>
      </c>
      <c r="BC29" s="183" t="s">
        <v>2886</v>
      </c>
      <c r="BD29" s="183" t="s">
        <v>2772</v>
      </c>
      <c r="BE29" s="183" t="s">
        <v>2772</v>
      </c>
      <c r="BF29" s="183" t="s">
        <v>2886</v>
      </c>
      <c r="BG29" s="183" t="s">
        <v>2772</v>
      </c>
      <c r="BH29" s="183" t="s">
        <v>2772</v>
      </c>
      <c r="BI29" s="183" t="s">
        <v>2886</v>
      </c>
      <c r="BJ29" s="183" t="s">
        <v>2772</v>
      </c>
      <c r="BK29" s="183" t="s">
        <v>2772</v>
      </c>
      <c r="BL29" s="183" t="s">
        <v>2886</v>
      </c>
      <c r="BM29" s="183" t="s">
        <v>2772</v>
      </c>
      <c r="BN29" s="183" t="s">
        <v>2772</v>
      </c>
      <c r="BO29" s="183" t="s">
        <v>2886</v>
      </c>
      <c r="BP29" s="183" t="s">
        <v>2772</v>
      </c>
      <c r="BQ29" s="183" t="s">
        <v>2772</v>
      </c>
      <c r="BR29" s="183" t="s">
        <v>2886</v>
      </c>
      <c r="BS29" s="183" t="s">
        <v>2772</v>
      </c>
      <c r="BT29" s="183" t="s">
        <v>2772</v>
      </c>
      <c r="BU29" s="183" t="s">
        <v>2886</v>
      </c>
      <c r="BV29" s="183" t="s">
        <v>2772</v>
      </c>
      <c r="BW29" s="183" t="s">
        <v>2772</v>
      </c>
      <c r="BX29" s="183" t="s">
        <v>2886</v>
      </c>
      <c r="BY29" s="183" t="s">
        <v>2772</v>
      </c>
      <c r="BZ29" s="183" t="s">
        <v>2772</v>
      </c>
      <c r="CA29" s="183" t="s">
        <v>2886</v>
      </c>
      <c r="CB29" s="183" t="s">
        <v>2772</v>
      </c>
      <c r="CC29" s="183" t="s">
        <v>2772</v>
      </c>
      <c r="CD29" s="183" t="s">
        <v>2886</v>
      </c>
      <c r="CE29" s="183" t="s">
        <v>2772</v>
      </c>
      <c r="CF29" s="183" t="s">
        <v>2772</v>
      </c>
      <c r="CG29" s="183" t="s">
        <v>2886</v>
      </c>
      <c r="CH29" s="183" t="s">
        <v>2772</v>
      </c>
      <c r="CI29" s="183" t="s">
        <v>2772</v>
      </c>
      <c r="CJ29" s="183" t="s">
        <v>2886</v>
      </c>
      <c r="CK29" s="183" t="s">
        <v>2772</v>
      </c>
      <c r="CL29" s="183" t="s">
        <v>2772</v>
      </c>
      <c r="CM29" s="183" t="s">
        <v>2886</v>
      </c>
      <c r="CN29" s="183" t="s">
        <v>2772</v>
      </c>
      <c r="CO29" s="183" t="s">
        <v>2772</v>
      </c>
      <c r="CP29" s="183" t="s">
        <v>2886</v>
      </c>
      <c r="CQ29" s="183" t="s">
        <v>2772</v>
      </c>
      <c r="CR29" s="183" t="s">
        <v>2772</v>
      </c>
      <c r="CS29" s="183" t="s">
        <v>2886</v>
      </c>
      <c r="CT29" s="183" t="s">
        <v>2772</v>
      </c>
      <c r="CU29" s="183" t="s">
        <v>2772</v>
      </c>
      <c r="CV29" s="183" t="s">
        <v>2886</v>
      </c>
      <c r="CW29" s="183" t="s">
        <v>2772</v>
      </c>
      <c r="CX29" s="183" t="s">
        <v>2772</v>
      </c>
      <c r="CY29" s="183" t="s">
        <v>2886</v>
      </c>
      <c r="CZ29" s="183" t="s">
        <v>2772</v>
      </c>
      <c r="DA29" s="183" t="s">
        <v>2772</v>
      </c>
      <c r="DB29" s="183" t="s">
        <v>2886</v>
      </c>
      <c r="DC29" s="183" t="s">
        <v>2772</v>
      </c>
      <c r="DD29" s="183" t="s">
        <v>2772</v>
      </c>
      <c r="DE29" s="183" t="s">
        <v>2886</v>
      </c>
      <c r="DF29" s="183" t="s">
        <v>2772</v>
      </c>
      <c r="DG29" s="183" t="s">
        <v>2772</v>
      </c>
      <c r="DH29" s="183" t="s">
        <v>2886</v>
      </c>
      <c r="DI29" s="183" t="s">
        <v>2772</v>
      </c>
      <c r="DJ29" s="183" t="s">
        <v>2772</v>
      </c>
      <c r="DK29" s="183" t="s">
        <v>2886</v>
      </c>
      <c r="DL29" s="183" t="s">
        <v>2772</v>
      </c>
      <c r="DM29" s="183" t="s">
        <v>2772</v>
      </c>
      <c r="DN29" s="183" t="s">
        <v>2886</v>
      </c>
      <c r="DO29" s="183" t="s">
        <v>2772</v>
      </c>
      <c r="DP29" s="183" t="s">
        <v>2772</v>
      </c>
      <c r="DQ29" s="183" t="s">
        <v>2886</v>
      </c>
      <c r="DR29" s="183" t="s">
        <v>2772</v>
      </c>
      <c r="DS29" s="183" t="s">
        <v>2772</v>
      </c>
      <c r="DT29" s="183" t="s">
        <v>2886</v>
      </c>
      <c r="DU29" s="183" t="s">
        <v>2772</v>
      </c>
      <c r="DV29" s="183" t="s">
        <v>2772</v>
      </c>
      <c r="DW29" s="183" t="s">
        <v>2886</v>
      </c>
      <c r="DX29" s="183" t="s">
        <v>2772</v>
      </c>
      <c r="DY29" s="183" t="s">
        <v>2772</v>
      </c>
      <c r="DZ29" s="183" t="s">
        <v>2886</v>
      </c>
      <c r="EA29" s="183" t="s">
        <v>2772</v>
      </c>
      <c r="EB29" s="183" t="s">
        <v>2772</v>
      </c>
      <c r="EC29" s="183" t="s">
        <v>2886</v>
      </c>
      <c r="ED29" s="183" t="s">
        <v>2772</v>
      </c>
      <c r="EE29" s="183" t="s">
        <v>2772</v>
      </c>
      <c r="EF29" s="183" t="s">
        <v>2886</v>
      </c>
      <c r="EG29" s="183" t="s">
        <v>2772</v>
      </c>
      <c r="EH29" s="183" t="s">
        <v>2772</v>
      </c>
      <c r="EI29" s="183" t="s">
        <v>2886</v>
      </c>
      <c r="EJ29" s="183" t="s">
        <v>2772</v>
      </c>
      <c r="EK29" s="183" t="s">
        <v>2772</v>
      </c>
      <c r="EL29" s="183" t="s">
        <v>2886</v>
      </c>
      <c r="EM29" s="183" t="s">
        <v>2772</v>
      </c>
      <c r="EN29" s="183" t="s">
        <v>2772</v>
      </c>
      <c r="EO29" s="183" t="s">
        <v>2886</v>
      </c>
      <c r="EP29" s="183" t="s">
        <v>2772</v>
      </c>
      <c r="EQ29" s="183" t="s">
        <v>2772</v>
      </c>
      <c r="ER29" s="183" t="s">
        <v>2886</v>
      </c>
      <c r="ES29" s="183" t="s">
        <v>2772</v>
      </c>
      <c r="ET29" s="183" t="s">
        <v>2772</v>
      </c>
    </row>
    <row r="30" spans="1:150" x14ac:dyDescent="0.25">
      <c r="A30" s="1"/>
      <c r="B30" s="184" t="s">
        <v>3062</v>
      </c>
      <c r="C30" s="184" t="s">
        <v>150</v>
      </c>
      <c r="D30" s="184" t="s">
        <v>1037</v>
      </c>
      <c r="E30" s="184" t="s">
        <v>3063</v>
      </c>
      <c r="F30" s="184" t="s">
        <v>3064</v>
      </c>
      <c r="G30" s="185" t="s">
        <v>2886</v>
      </c>
      <c r="H30" s="185" t="s">
        <v>978</v>
      </c>
      <c r="I30" s="185" t="s">
        <v>978</v>
      </c>
      <c r="J30" s="185" t="s">
        <v>2886</v>
      </c>
      <c r="K30" s="185" t="s">
        <v>978</v>
      </c>
      <c r="L30" s="185" t="s">
        <v>978</v>
      </c>
      <c r="M30" s="185" t="s">
        <v>2886</v>
      </c>
      <c r="N30" s="185" t="s">
        <v>978</v>
      </c>
      <c r="O30" s="185" t="s">
        <v>978</v>
      </c>
      <c r="P30" s="185" t="s">
        <v>2886</v>
      </c>
      <c r="Q30" s="185" t="s">
        <v>978</v>
      </c>
      <c r="R30" s="185" t="s">
        <v>978</v>
      </c>
      <c r="S30" s="185" t="s">
        <v>2886</v>
      </c>
      <c r="T30" s="185" t="s">
        <v>978</v>
      </c>
      <c r="U30" s="185" t="s">
        <v>978</v>
      </c>
      <c r="V30" s="185" t="s">
        <v>2886</v>
      </c>
      <c r="W30" s="185" t="s">
        <v>978</v>
      </c>
      <c r="X30" s="185" t="s">
        <v>978</v>
      </c>
      <c r="Y30" s="185" t="s">
        <v>2886</v>
      </c>
      <c r="Z30" s="185" t="s">
        <v>978</v>
      </c>
      <c r="AA30" s="185" t="s">
        <v>978</v>
      </c>
      <c r="AB30" s="185" t="s">
        <v>2886</v>
      </c>
      <c r="AC30" s="185" t="s">
        <v>978</v>
      </c>
      <c r="AD30" s="185" t="s">
        <v>978</v>
      </c>
      <c r="AE30" s="185" t="s">
        <v>2886</v>
      </c>
      <c r="AF30" s="185" t="s">
        <v>978</v>
      </c>
      <c r="AG30" s="185" t="s">
        <v>978</v>
      </c>
      <c r="AH30" s="185" t="s">
        <v>2886</v>
      </c>
      <c r="AI30" s="185" t="s">
        <v>978</v>
      </c>
      <c r="AJ30" s="185" t="s">
        <v>978</v>
      </c>
      <c r="AK30" s="185" t="s">
        <v>2886</v>
      </c>
      <c r="AL30" s="185" t="s">
        <v>978</v>
      </c>
      <c r="AM30" s="185" t="s">
        <v>978</v>
      </c>
      <c r="AN30" s="185" t="s">
        <v>2886</v>
      </c>
      <c r="AO30" s="185" t="s">
        <v>978</v>
      </c>
      <c r="AP30" s="185" t="s">
        <v>978</v>
      </c>
      <c r="AQ30" s="185" t="s">
        <v>2886</v>
      </c>
      <c r="AR30" s="185" t="s">
        <v>978</v>
      </c>
      <c r="AS30" s="185" t="s">
        <v>978</v>
      </c>
      <c r="AT30" s="185" t="s">
        <v>2886</v>
      </c>
      <c r="AU30" s="185" t="s">
        <v>978</v>
      </c>
      <c r="AV30" s="185" t="s">
        <v>978</v>
      </c>
      <c r="AW30" s="185" t="s">
        <v>2886</v>
      </c>
      <c r="AX30" s="185" t="s">
        <v>978</v>
      </c>
      <c r="AY30" s="185" t="s">
        <v>978</v>
      </c>
      <c r="AZ30" s="185" t="s">
        <v>2886</v>
      </c>
      <c r="BA30" s="185" t="s">
        <v>978</v>
      </c>
      <c r="BB30" s="185" t="s">
        <v>978</v>
      </c>
      <c r="BC30" s="185" t="s">
        <v>2886</v>
      </c>
      <c r="BD30" s="185" t="s">
        <v>978</v>
      </c>
      <c r="BE30" s="185" t="s">
        <v>978</v>
      </c>
      <c r="BF30" s="185" t="s">
        <v>2886</v>
      </c>
      <c r="BG30" s="185" t="s">
        <v>978</v>
      </c>
      <c r="BH30" s="185" t="s">
        <v>978</v>
      </c>
      <c r="BI30" s="185" t="s">
        <v>2886</v>
      </c>
      <c r="BJ30" s="185" t="s">
        <v>978</v>
      </c>
      <c r="BK30" s="185" t="s">
        <v>978</v>
      </c>
      <c r="BL30" s="185" t="s">
        <v>2886</v>
      </c>
      <c r="BM30" s="185" t="s">
        <v>978</v>
      </c>
      <c r="BN30" s="185" t="s">
        <v>978</v>
      </c>
      <c r="BO30" s="185" t="s">
        <v>2886</v>
      </c>
      <c r="BP30" s="185" t="s">
        <v>978</v>
      </c>
      <c r="BQ30" s="185" t="s">
        <v>978</v>
      </c>
      <c r="BR30" s="185" t="s">
        <v>2886</v>
      </c>
      <c r="BS30" s="185" t="s">
        <v>978</v>
      </c>
      <c r="BT30" s="185" t="s">
        <v>978</v>
      </c>
      <c r="BU30" s="185" t="s">
        <v>2886</v>
      </c>
      <c r="BV30" s="185" t="s">
        <v>978</v>
      </c>
      <c r="BW30" s="185" t="s">
        <v>978</v>
      </c>
      <c r="BX30" s="185" t="s">
        <v>2886</v>
      </c>
      <c r="BY30" s="185" t="s">
        <v>978</v>
      </c>
      <c r="BZ30" s="185" t="s">
        <v>978</v>
      </c>
      <c r="CA30" s="185" t="s">
        <v>2886</v>
      </c>
      <c r="CB30" s="185" t="s">
        <v>978</v>
      </c>
      <c r="CC30" s="185" t="s">
        <v>978</v>
      </c>
      <c r="CD30" s="185" t="s">
        <v>2886</v>
      </c>
      <c r="CE30" s="185" t="s">
        <v>978</v>
      </c>
      <c r="CF30" s="185" t="s">
        <v>978</v>
      </c>
      <c r="CG30" s="185" t="s">
        <v>2886</v>
      </c>
      <c r="CH30" s="185" t="s">
        <v>978</v>
      </c>
      <c r="CI30" s="185" t="s">
        <v>978</v>
      </c>
      <c r="CJ30" s="185" t="s">
        <v>2886</v>
      </c>
      <c r="CK30" s="185" t="s">
        <v>978</v>
      </c>
      <c r="CL30" s="185" t="s">
        <v>978</v>
      </c>
      <c r="CM30" s="185" t="s">
        <v>2886</v>
      </c>
      <c r="CN30" s="185" t="s">
        <v>978</v>
      </c>
      <c r="CO30" s="185" t="s">
        <v>978</v>
      </c>
      <c r="CP30" s="185" t="s">
        <v>2886</v>
      </c>
      <c r="CQ30" s="185" t="s">
        <v>978</v>
      </c>
      <c r="CR30" s="185" t="s">
        <v>978</v>
      </c>
      <c r="CS30" s="185" t="s">
        <v>2886</v>
      </c>
      <c r="CT30" s="185" t="s">
        <v>978</v>
      </c>
      <c r="CU30" s="185" t="s">
        <v>978</v>
      </c>
      <c r="CV30" s="185" t="s">
        <v>2886</v>
      </c>
      <c r="CW30" s="185" t="s">
        <v>978</v>
      </c>
      <c r="CX30" s="185" t="s">
        <v>978</v>
      </c>
      <c r="CY30" s="185" t="s">
        <v>2886</v>
      </c>
      <c r="CZ30" s="185" t="s">
        <v>978</v>
      </c>
      <c r="DA30" s="185" t="s">
        <v>978</v>
      </c>
      <c r="DB30" s="185" t="s">
        <v>2886</v>
      </c>
      <c r="DC30" s="185" t="s">
        <v>978</v>
      </c>
      <c r="DD30" s="185" t="s">
        <v>978</v>
      </c>
      <c r="DE30" s="185" t="s">
        <v>2886</v>
      </c>
      <c r="DF30" s="185" t="s">
        <v>978</v>
      </c>
      <c r="DG30" s="185" t="s">
        <v>978</v>
      </c>
      <c r="DH30" s="185" t="s">
        <v>2886</v>
      </c>
      <c r="DI30" s="185" t="s">
        <v>978</v>
      </c>
      <c r="DJ30" s="185" t="s">
        <v>978</v>
      </c>
      <c r="DK30" s="185" t="s">
        <v>2886</v>
      </c>
      <c r="DL30" s="185" t="s">
        <v>978</v>
      </c>
      <c r="DM30" s="185" t="s">
        <v>978</v>
      </c>
      <c r="DN30" s="185" t="s">
        <v>2886</v>
      </c>
      <c r="DO30" s="185" t="s">
        <v>978</v>
      </c>
      <c r="DP30" s="185" t="s">
        <v>978</v>
      </c>
      <c r="DQ30" s="185" t="s">
        <v>2886</v>
      </c>
      <c r="DR30" s="185" t="s">
        <v>978</v>
      </c>
      <c r="DS30" s="185" t="s">
        <v>978</v>
      </c>
      <c r="DT30" s="185" t="s">
        <v>2886</v>
      </c>
      <c r="DU30" s="185" t="s">
        <v>978</v>
      </c>
      <c r="DV30" s="185" t="s">
        <v>978</v>
      </c>
      <c r="DW30" s="185" t="s">
        <v>2886</v>
      </c>
      <c r="DX30" s="185" t="s">
        <v>978</v>
      </c>
      <c r="DY30" s="185" t="s">
        <v>978</v>
      </c>
      <c r="DZ30" s="185" t="s">
        <v>2886</v>
      </c>
      <c r="EA30" s="185" t="s">
        <v>978</v>
      </c>
      <c r="EB30" s="185" t="s">
        <v>978</v>
      </c>
      <c r="EC30" s="185" t="s">
        <v>2886</v>
      </c>
      <c r="ED30" s="185" t="s">
        <v>978</v>
      </c>
      <c r="EE30" s="185" t="s">
        <v>978</v>
      </c>
      <c r="EF30" s="185" t="s">
        <v>2886</v>
      </c>
      <c r="EG30" s="185" t="s">
        <v>978</v>
      </c>
      <c r="EH30" s="185" t="s">
        <v>978</v>
      </c>
      <c r="EI30" s="185" t="s">
        <v>2886</v>
      </c>
      <c r="EJ30" s="185" t="s">
        <v>978</v>
      </c>
      <c r="EK30" s="185" t="s">
        <v>978</v>
      </c>
      <c r="EL30" s="185" t="s">
        <v>2886</v>
      </c>
      <c r="EM30" s="185" t="s">
        <v>978</v>
      </c>
      <c r="EN30" s="185" t="s">
        <v>978</v>
      </c>
      <c r="EO30" s="185" t="s">
        <v>2886</v>
      </c>
      <c r="EP30" s="185" t="s">
        <v>978</v>
      </c>
      <c r="EQ30" s="185" t="s">
        <v>978</v>
      </c>
      <c r="ER30" s="185" t="s">
        <v>2886</v>
      </c>
      <c r="ES30" s="185" t="s">
        <v>978</v>
      </c>
      <c r="ET30" s="185" t="s">
        <v>978</v>
      </c>
    </row>
    <row r="31" spans="1:150" x14ac:dyDescent="0.25">
      <c r="A31" s="1"/>
      <c r="B31" s="184" t="s">
        <v>3065</v>
      </c>
      <c r="C31" s="184" t="s">
        <v>150</v>
      </c>
      <c r="D31" s="184" t="s">
        <v>1037</v>
      </c>
      <c r="E31" s="184" t="s">
        <v>3066</v>
      </c>
      <c r="F31" s="184" t="s">
        <v>3067</v>
      </c>
      <c r="G31" s="185" t="s">
        <v>2886</v>
      </c>
      <c r="H31" s="185" t="s">
        <v>978</v>
      </c>
      <c r="I31" s="185" t="s">
        <v>978</v>
      </c>
      <c r="J31" s="185" t="s">
        <v>2886</v>
      </c>
      <c r="K31" s="185" t="s">
        <v>978</v>
      </c>
      <c r="L31" s="185" t="s">
        <v>978</v>
      </c>
      <c r="M31" s="185" t="s">
        <v>2886</v>
      </c>
      <c r="N31" s="185" t="s">
        <v>978</v>
      </c>
      <c r="O31" s="185" t="s">
        <v>978</v>
      </c>
      <c r="P31" s="185" t="s">
        <v>2886</v>
      </c>
      <c r="Q31" s="185" t="s">
        <v>978</v>
      </c>
      <c r="R31" s="185" t="s">
        <v>978</v>
      </c>
      <c r="S31" s="185" t="s">
        <v>2886</v>
      </c>
      <c r="T31" s="185" t="s">
        <v>978</v>
      </c>
      <c r="U31" s="185" t="s">
        <v>978</v>
      </c>
      <c r="V31" s="185" t="s">
        <v>2886</v>
      </c>
      <c r="W31" s="185" t="s">
        <v>978</v>
      </c>
      <c r="X31" s="185" t="s">
        <v>978</v>
      </c>
      <c r="Y31" s="185" t="s">
        <v>2886</v>
      </c>
      <c r="Z31" s="185" t="s">
        <v>978</v>
      </c>
      <c r="AA31" s="185" t="s">
        <v>978</v>
      </c>
      <c r="AB31" s="185" t="s">
        <v>2886</v>
      </c>
      <c r="AC31" s="185" t="s">
        <v>978</v>
      </c>
      <c r="AD31" s="185" t="s">
        <v>978</v>
      </c>
      <c r="AE31" s="185" t="s">
        <v>2886</v>
      </c>
      <c r="AF31" s="185" t="s">
        <v>978</v>
      </c>
      <c r="AG31" s="185" t="s">
        <v>978</v>
      </c>
      <c r="AH31" s="185" t="s">
        <v>2886</v>
      </c>
      <c r="AI31" s="185" t="s">
        <v>978</v>
      </c>
      <c r="AJ31" s="185" t="s">
        <v>978</v>
      </c>
      <c r="AK31" s="185" t="s">
        <v>2886</v>
      </c>
      <c r="AL31" s="185" t="s">
        <v>978</v>
      </c>
      <c r="AM31" s="185" t="s">
        <v>978</v>
      </c>
      <c r="AN31" s="185" t="s">
        <v>2886</v>
      </c>
      <c r="AO31" s="185" t="s">
        <v>978</v>
      </c>
      <c r="AP31" s="185" t="s">
        <v>978</v>
      </c>
      <c r="AQ31" s="185" t="s">
        <v>2886</v>
      </c>
      <c r="AR31" s="185" t="s">
        <v>978</v>
      </c>
      <c r="AS31" s="185" t="s">
        <v>978</v>
      </c>
      <c r="AT31" s="185" t="s">
        <v>2886</v>
      </c>
      <c r="AU31" s="185" t="s">
        <v>978</v>
      </c>
      <c r="AV31" s="185" t="s">
        <v>978</v>
      </c>
      <c r="AW31" s="185" t="s">
        <v>2886</v>
      </c>
      <c r="AX31" s="185" t="s">
        <v>978</v>
      </c>
      <c r="AY31" s="185" t="s">
        <v>978</v>
      </c>
      <c r="AZ31" s="185" t="s">
        <v>2886</v>
      </c>
      <c r="BA31" s="185" t="s">
        <v>978</v>
      </c>
      <c r="BB31" s="185" t="s">
        <v>978</v>
      </c>
      <c r="BC31" s="185" t="s">
        <v>2886</v>
      </c>
      <c r="BD31" s="185" t="s">
        <v>978</v>
      </c>
      <c r="BE31" s="185" t="s">
        <v>978</v>
      </c>
      <c r="BF31" s="185" t="s">
        <v>2886</v>
      </c>
      <c r="BG31" s="185" t="s">
        <v>978</v>
      </c>
      <c r="BH31" s="185" t="s">
        <v>978</v>
      </c>
      <c r="BI31" s="185" t="s">
        <v>2886</v>
      </c>
      <c r="BJ31" s="185" t="s">
        <v>978</v>
      </c>
      <c r="BK31" s="185" t="s">
        <v>978</v>
      </c>
      <c r="BL31" s="185" t="s">
        <v>2886</v>
      </c>
      <c r="BM31" s="185" t="s">
        <v>978</v>
      </c>
      <c r="BN31" s="185" t="s">
        <v>978</v>
      </c>
      <c r="BO31" s="185" t="s">
        <v>2886</v>
      </c>
      <c r="BP31" s="185" t="s">
        <v>978</v>
      </c>
      <c r="BQ31" s="185" t="s">
        <v>978</v>
      </c>
      <c r="BR31" s="185" t="s">
        <v>2886</v>
      </c>
      <c r="BS31" s="185" t="s">
        <v>978</v>
      </c>
      <c r="BT31" s="185" t="s">
        <v>978</v>
      </c>
      <c r="BU31" s="185" t="s">
        <v>2886</v>
      </c>
      <c r="BV31" s="185" t="s">
        <v>978</v>
      </c>
      <c r="BW31" s="185" t="s">
        <v>978</v>
      </c>
      <c r="BX31" s="185" t="s">
        <v>2886</v>
      </c>
      <c r="BY31" s="185" t="s">
        <v>978</v>
      </c>
      <c r="BZ31" s="185" t="s">
        <v>978</v>
      </c>
      <c r="CA31" s="185" t="s">
        <v>2886</v>
      </c>
      <c r="CB31" s="185" t="s">
        <v>978</v>
      </c>
      <c r="CC31" s="185" t="s">
        <v>978</v>
      </c>
      <c r="CD31" s="185" t="s">
        <v>2886</v>
      </c>
      <c r="CE31" s="185" t="s">
        <v>978</v>
      </c>
      <c r="CF31" s="185" t="s">
        <v>978</v>
      </c>
      <c r="CG31" s="185" t="s">
        <v>2886</v>
      </c>
      <c r="CH31" s="185" t="s">
        <v>978</v>
      </c>
      <c r="CI31" s="185" t="s">
        <v>978</v>
      </c>
      <c r="CJ31" s="185" t="s">
        <v>2886</v>
      </c>
      <c r="CK31" s="185" t="s">
        <v>978</v>
      </c>
      <c r="CL31" s="185" t="s">
        <v>978</v>
      </c>
      <c r="CM31" s="185" t="s">
        <v>2886</v>
      </c>
      <c r="CN31" s="185" t="s">
        <v>978</v>
      </c>
      <c r="CO31" s="185" t="s">
        <v>978</v>
      </c>
      <c r="CP31" s="185" t="s">
        <v>2886</v>
      </c>
      <c r="CQ31" s="185" t="s">
        <v>978</v>
      </c>
      <c r="CR31" s="185" t="s">
        <v>978</v>
      </c>
      <c r="CS31" s="185" t="s">
        <v>2886</v>
      </c>
      <c r="CT31" s="185" t="s">
        <v>978</v>
      </c>
      <c r="CU31" s="185" t="s">
        <v>978</v>
      </c>
      <c r="CV31" s="185" t="s">
        <v>2886</v>
      </c>
      <c r="CW31" s="185" t="s">
        <v>978</v>
      </c>
      <c r="CX31" s="185" t="s">
        <v>978</v>
      </c>
      <c r="CY31" s="185" t="s">
        <v>2886</v>
      </c>
      <c r="CZ31" s="185" t="s">
        <v>978</v>
      </c>
      <c r="DA31" s="185" t="s">
        <v>978</v>
      </c>
      <c r="DB31" s="185" t="s">
        <v>2886</v>
      </c>
      <c r="DC31" s="185" t="s">
        <v>978</v>
      </c>
      <c r="DD31" s="185" t="s">
        <v>978</v>
      </c>
      <c r="DE31" s="185" t="s">
        <v>2886</v>
      </c>
      <c r="DF31" s="185" t="s">
        <v>978</v>
      </c>
      <c r="DG31" s="185" t="s">
        <v>978</v>
      </c>
      <c r="DH31" s="185" t="s">
        <v>2886</v>
      </c>
      <c r="DI31" s="185" t="s">
        <v>978</v>
      </c>
      <c r="DJ31" s="185" t="s">
        <v>978</v>
      </c>
      <c r="DK31" s="185" t="s">
        <v>2886</v>
      </c>
      <c r="DL31" s="185" t="s">
        <v>978</v>
      </c>
      <c r="DM31" s="185" t="s">
        <v>978</v>
      </c>
      <c r="DN31" s="185" t="s">
        <v>2886</v>
      </c>
      <c r="DO31" s="185" t="s">
        <v>978</v>
      </c>
      <c r="DP31" s="185" t="s">
        <v>978</v>
      </c>
      <c r="DQ31" s="185" t="s">
        <v>2886</v>
      </c>
      <c r="DR31" s="185" t="s">
        <v>978</v>
      </c>
      <c r="DS31" s="185" t="s">
        <v>978</v>
      </c>
      <c r="DT31" s="185" t="s">
        <v>2886</v>
      </c>
      <c r="DU31" s="185" t="s">
        <v>978</v>
      </c>
      <c r="DV31" s="185" t="s">
        <v>978</v>
      </c>
      <c r="DW31" s="185" t="s">
        <v>2886</v>
      </c>
      <c r="DX31" s="185" t="s">
        <v>978</v>
      </c>
      <c r="DY31" s="185" t="s">
        <v>978</v>
      </c>
      <c r="DZ31" s="185" t="s">
        <v>2886</v>
      </c>
      <c r="EA31" s="185" t="s">
        <v>978</v>
      </c>
      <c r="EB31" s="185" t="s">
        <v>978</v>
      </c>
      <c r="EC31" s="185" t="s">
        <v>2886</v>
      </c>
      <c r="ED31" s="185" t="s">
        <v>978</v>
      </c>
      <c r="EE31" s="185" t="s">
        <v>978</v>
      </c>
      <c r="EF31" s="185" t="s">
        <v>2886</v>
      </c>
      <c r="EG31" s="185" t="s">
        <v>978</v>
      </c>
      <c r="EH31" s="185" t="s">
        <v>978</v>
      </c>
      <c r="EI31" s="185" t="s">
        <v>2886</v>
      </c>
      <c r="EJ31" s="185" t="s">
        <v>978</v>
      </c>
      <c r="EK31" s="185" t="s">
        <v>978</v>
      </c>
      <c r="EL31" s="185" t="s">
        <v>2886</v>
      </c>
      <c r="EM31" s="185" t="s">
        <v>978</v>
      </c>
      <c r="EN31" s="185" t="s">
        <v>978</v>
      </c>
      <c r="EO31" s="185" t="s">
        <v>2886</v>
      </c>
      <c r="EP31" s="185" t="s">
        <v>978</v>
      </c>
      <c r="EQ31" s="185" t="s">
        <v>978</v>
      </c>
      <c r="ER31" s="185" t="s">
        <v>2886</v>
      </c>
      <c r="ES31" s="185" t="s">
        <v>978</v>
      </c>
      <c r="ET31" s="185" t="s">
        <v>978</v>
      </c>
    </row>
    <row r="32" spans="1:150" x14ac:dyDescent="0.25">
      <c r="A32" s="1"/>
      <c r="B32" s="183" t="s">
        <v>3068</v>
      </c>
      <c r="C32" s="183" t="s">
        <v>116</v>
      </c>
      <c r="D32" s="183" t="s">
        <v>3069</v>
      </c>
      <c r="E32" s="183" t="s">
        <v>3070</v>
      </c>
      <c r="F32" s="183" t="s">
        <v>3071</v>
      </c>
      <c r="G32" s="183" t="s">
        <v>2886</v>
      </c>
      <c r="H32" s="183" t="s">
        <v>2772</v>
      </c>
      <c r="I32" s="183" t="s">
        <v>2772</v>
      </c>
      <c r="J32" s="183" t="s">
        <v>2886</v>
      </c>
      <c r="K32" s="183" t="s">
        <v>2772</v>
      </c>
      <c r="L32" s="183" t="s">
        <v>2772</v>
      </c>
      <c r="M32" s="183" t="s">
        <v>2886</v>
      </c>
      <c r="N32" s="183" t="s">
        <v>2772</v>
      </c>
      <c r="O32" s="183" t="s">
        <v>2772</v>
      </c>
      <c r="P32" s="183" t="s">
        <v>2886</v>
      </c>
      <c r="Q32" s="183" t="s">
        <v>2772</v>
      </c>
      <c r="R32" s="183" t="s">
        <v>2772</v>
      </c>
      <c r="S32" s="183" t="s">
        <v>2886</v>
      </c>
      <c r="T32" s="183" t="s">
        <v>2772</v>
      </c>
      <c r="U32" s="183" t="s">
        <v>2772</v>
      </c>
      <c r="V32" s="183" t="s">
        <v>2886</v>
      </c>
      <c r="W32" s="183" t="s">
        <v>2772</v>
      </c>
      <c r="X32" s="183" t="s">
        <v>2772</v>
      </c>
      <c r="Y32" s="183" t="s">
        <v>2886</v>
      </c>
      <c r="Z32" s="183" t="s">
        <v>2772</v>
      </c>
      <c r="AA32" s="183" t="s">
        <v>2772</v>
      </c>
      <c r="AB32" s="183" t="s">
        <v>2886</v>
      </c>
      <c r="AC32" s="183" t="s">
        <v>2772</v>
      </c>
      <c r="AD32" s="183" t="s">
        <v>2772</v>
      </c>
      <c r="AE32" s="183" t="s">
        <v>2886</v>
      </c>
      <c r="AF32" s="183" t="s">
        <v>2772</v>
      </c>
      <c r="AG32" s="183" t="s">
        <v>2772</v>
      </c>
      <c r="AH32" s="183" t="s">
        <v>2886</v>
      </c>
      <c r="AI32" s="183" t="s">
        <v>2772</v>
      </c>
      <c r="AJ32" s="183" t="s">
        <v>2772</v>
      </c>
      <c r="AK32" s="183" t="s">
        <v>2886</v>
      </c>
      <c r="AL32" s="183" t="s">
        <v>2772</v>
      </c>
      <c r="AM32" s="183" t="s">
        <v>2772</v>
      </c>
      <c r="AN32" s="183" t="s">
        <v>2886</v>
      </c>
      <c r="AO32" s="183" t="s">
        <v>2772</v>
      </c>
      <c r="AP32" s="183" t="s">
        <v>2772</v>
      </c>
      <c r="AQ32" s="183" t="s">
        <v>2886</v>
      </c>
      <c r="AR32" s="183" t="s">
        <v>2772</v>
      </c>
      <c r="AS32" s="183" t="s">
        <v>2772</v>
      </c>
      <c r="AT32" s="183" t="s">
        <v>2886</v>
      </c>
      <c r="AU32" s="183" t="s">
        <v>2772</v>
      </c>
      <c r="AV32" s="183" t="s">
        <v>2772</v>
      </c>
      <c r="AW32" s="183" t="s">
        <v>2886</v>
      </c>
      <c r="AX32" s="183" t="s">
        <v>2772</v>
      </c>
      <c r="AY32" s="183" t="s">
        <v>2772</v>
      </c>
      <c r="AZ32" s="183" t="s">
        <v>2886</v>
      </c>
      <c r="BA32" s="183" t="s">
        <v>2772</v>
      </c>
      <c r="BB32" s="183" t="s">
        <v>2772</v>
      </c>
      <c r="BC32" s="183" t="s">
        <v>2886</v>
      </c>
      <c r="BD32" s="183" t="s">
        <v>2772</v>
      </c>
      <c r="BE32" s="183" t="s">
        <v>2772</v>
      </c>
      <c r="BF32" s="183" t="s">
        <v>2886</v>
      </c>
      <c r="BG32" s="183" t="s">
        <v>2772</v>
      </c>
      <c r="BH32" s="183" t="s">
        <v>2772</v>
      </c>
      <c r="BI32" s="183" t="s">
        <v>2886</v>
      </c>
      <c r="BJ32" s="183" t="s">
        <v>2772</v>
      </c>
      <c r="BK32" s="183" t="s">
        <v>2772</v>
      </c>
      <c r="BL32" s="183" t="s">
        <v>2886</v>
      </c>
      <c r="BM32" s="183" t="s">
        <v>2772</v>
      </c>
      <c r="BN32" s="183" t="s">
        <v>2772</v>
      </c>
      <c r="BO32" s="183" t="s">
        <v>2886</v>
      </c>
      <c r="BP32" s="183" t="s">
        <v>2772</v>
      </c>
      <c r="BQ32" s="183" t="s">
        <v>2772</v>
      </c>
      <c r="BR32" s="183" t="s">
        <v>2886</v>
      </c>
      <c r="BS32" s="183" t="s">
        <v>2772</v>
      </c>
      <c r="BT32" s="183" t="s">
        <v>2772</v>
      </c>
      <c r="BU32" s="183" t="s">
        <v>2886</v>
      </c>
      <c r="BV32" s="183" t="s">
        <v>2772</v>
      </c>
      <c r="BW32" s="183" t="s">
        <v>2772</v>
      </c>
      <c r="BX32" s="183" t="s">
        <v>2886</v>
      </c>
      <c r="BY32" s="183" t="s">
        <v>2772</v>
      </c>
      <c r="BZ32" s="183" t="s">
        <v>2772</v>
      </c>
      <c r="CA32" s="183" t="s">
        <v>2886</v>
      </c>
      <c r="CB32" s="183" t="s">
        <v>2772</v>
      </c>
      <c r="CC32" s="183" t="s">
        <v>2772</v>
      </c>
      <c r="CD32" s="183" t="s">
        <v>2886</v>
      </c>
      <c r="CE32" s="183" t="s">
        <v>2772</v>
      </c>
      <c r="CF32" s="183" t="s">
        <v>2772</v>
      </c>
      <c r="CG32" s="183" t="s">
        <v>2886</v>
      </c>
      <c r="CH32" s="183" t="s">
        <v>2772</v>
      </c>
      <c r="CI32" s="183" t="s">
        <v>2772</v>
      </c>
      <c r="CJ32" s="183" t="s">
        <v>2886</v>
      </c>
      <c r="CK32" s="183" t="s">
        <v>2772</v>
      </c>
      <c r="CL32" s="183" t="s">
        <v>2772</v>
      </c>
      <c r="CM32" s="183" t="s">
        <v>2886</v>
      </c>
      <c r="CN32" s="183" t="s">
        <v>2772</v>
      </c>
      <c r="CO32" s="183" t="s">
        <v>2772</v>
      </c>
      <c r="CP32" s="183" t="s">
        <v>2886</v>
      </c>
      <c r="CQ32" s="183" t="s">
        <v>2772</v>
      </c>
      <c r="CR32" s="183" t="s">
        <v>2772</v>
      </c>
      <c r="CS32" s="183" t="s">
        <v>2886</v>
      </c>
      <c r="CT32" s="183" t="s">
        <v>2772</v>
      </c>
      <c r="CU32" s="183" t="s">
        <v>2772</v>
      </c>
      <c r="CV32" s="183" t="s">
        <v>2886</v>
      </c>
      <c r="CW32" s="183" t="s">
        <v>2772</v>
      </c>
      <c r="CX32" s="183" t="s">
        <v>2772</v>
      </c>
      <c r="CY32" s="183" t="s">
        <v>2886</v>
      </c>
      <c r="CZ32" s="183" t="s">
        <v>2772</v>
      </c>
      <c r="DA32" s="183" t="s">
        <v>2772</v>
      </c>
      <c r="DB32" s="183" t="s">
        <v>2886</v>
      </c>
      <c r="DC32" s="183" t="s">
        <v>2772</v>
      </c>
      <c r="DD32" s="183" t="s">
        <v>2772</v>
      </c>
      <c r="DE32" s="183" t="s">
        <v>2886</v>
      </c>
      <c r="DF32" s="183" t="s">
        <v>2772</v>
      </c>
      <c r="DG32" s="183" t="s">
        <v>2772</v>
      </c>
      <c r="DH32" s="183" t="s">
        <v>2886</v>
      </c>
      <c r="DI32" s="183" t="s">
        <v>2772</v>
      </c>
      <c r="DJ32" s="183" t="s">
        <v>2772</v>
      </c>
      <c r="DK32" s="183" t="s">
        <v>2886</v>
      </c>
      <c r="DL32" s="183" t="s">
        <v>2772</v>
      </c>
      <c r="DM32" s="183" t="s">
        <v>2772</v>
      </c>
      <c r="DN32" s="183" t="s">
        <v>2886</v>
      </c>
      <c r="DO32" s="183" t="s">
        <v>2772</v>
      </c>
      <c r="DP32" s="183" t="s">
        <v>2772</v>
      </c>
      <c r="DQ32" s="183" t="s">
        <v>2886</v>
      </c>
      <c r="DR32" s="183" t="s">
        <v>2772</v>
      </c>
      <c r="DS32" s="183" t="s">
        <v>2772</v>
      </c>
      <c r="DT32" s="183" t="s">
        <v>2886</v>
      </c>
      <c r="DU32" s="183" t="s">
        <v>2772</v>
      </c>
      <c r="DV32" s="183" t="s">
        <v>2772</v>
      </c>
      <c r="DW32" s="183" t="s">
        <v>2886</v>
      </c>
      <c r="DX32" s="183" t="s">
        <v>2772</v>
      </c>
      <c r="DY32" s="183" t="s">
        <v>2772</v>
      </c>
      <c r="DZ32" s="183" t="s">
        <v>2886</v>
      </c>
      <c r="EA32" s="183" t="s">
        <v>2772</v>
      </c>
      <c r="EB32" s="183" t="s">
        <v>2772</v>
      </c>
      <c r="EC32" s="183" t="s">
        <v>2886</v>
      </c>
      <c r="ED32" s="183" t="s">
        <v>2772</v>
      </c>
      <c r="EE32" s="183" t="s">
        <v>2772</v>
      </c>
      <c r="EF32" s="183" t="s">
        <v>2886</v>
      </c>
      <c r="EG32" s="183" t="s">
        <v>2772</v>
      </c>
      <c r="EH32" s="183" t="s">
        <v>2772</v>
      </c>
      <c r="EI32" s="183" t="s">
        <v>2886</v>
      </c>
      <c r="EJ32" s="183" t="s">
        <v>2772</v>
      </c>
      <c r="EK32" s="183" t="s">
        <v>2772</v>
      </c>
      <c r="EL32" s="183" t="s">
        <v>2886</v>
      </c>
      <c r="EM32" s="183" t="s">
        <v>2772</v>
      </c>
      <c r="EN32" s="183" t="s">
        <v>2772</v>
      </c>
      <c r="EO32" s="183" t="s">
        <v>2886</v>
      </c>
      <c r="EP32" s="183" t="s">
        <v>2772</v>
      </c>
      <c r="EQ32" s="183" t="s">
        <v>2772</v>
      </c>
      <c r="ER32" s="183" t="s">
        <v>2886</v>
      </c>
      <c r="ES32" s="183" t="s">
        <v>2772</v>
      </c>
      <c r="ET32" s="183" t="s">
        <v>2772</v>
      </c>
    </row>
    <row r="33" spans="1:150" x14ac:dyDescent="0.25">
      <c r="A33" s="1"/>
      <c r="B33" s="184" t="s">
        <v>3072</v>
      </c>
      <c r="C33" s="184" t="s">
        <v>116</v>
      </c>
      <c r="D33" s="184" t="s">
        <v>3069</v>
      </c>
      <c r="E33" s="184" t="s">
        <v>3073</v>
      </c>
      <c r="F33" s="184" t="s">
        <v>3074</v>
      </c>
      <c r="G33" s="185" t="s">
        <v>2886</v>
      </c>
      <c r="H33" s="185" t="s">
        <v>978</v>
      </c>
      <c r="I33" s="185" t="s">
        <v>978</v>
      </c>
      <c r="J33" s="185" t="s">
        <v>2886</v>
      </c>
      <c r="K33" s="185" t="s">
        <v>978</v>
      </c>
      <c r="L33" s="185" t="s">
        <v>978</v>
      </c>
      <c r="M33" s="185" t="s">
        <v>2886</v>
      </c>
      <c r="N33" s="185" t="s">
        <v>978</v>
      </c>
      <c r="O33" s="185" t="s">
        <v>978</v>
      </c>
      <c r="P33" s="185" t="s">
        <v>2886</v>
      </c>
      <c r="Q33" s="185" t="s">
        <v>978</v>
      </c>
      <c r="R33" s="185" t="s">
        <v>978</v>
      </c>
      <c r="S33" s="185" t="s">
        <v>2886</v>
      </c>
      <c r="T33" s="185" t="s">
        <v>978</v>
      </c>
      <c r="U33" s="185" t="s">
        <v>978</v>
      </c>
      <c r="V33" s="185" t="s">
        <v>2886</v>
      </c>
      <c r="W33" s="185" t="s">
        <v>978</v>
      </c>
      <c r="X33" s="185" t="s">
        <v>978</v>
      </c>
      <c r="Y33" s="185" t="s">
        <v>2886</v>
      </c>
      <c r="Z33" s="185" t="s">
        <v>978</v>
      </c>
      <c r="AA33" s="185" t="s">
        <v>978</v>
      </c>
      <c r="AB33" s="185" t="s">
        <v>2886</v>
      </c>
      <c r="AC33" s="185" t="s">
        <v>978</v>
      </c>
      <c r="AD33" s="185" t="s">
        <v>978</v>
      </c>
      <c r="AE33" s="185" t="s">
        <v>2886</v>
      </c>
      <c r="AF33" s="185" t="s">
        <v>978</v>
      </c>
      <c r="AG33" s="185" t="s">
        <v>978</v>
      </c>
      <c r="AH33" s="185" t="s">
        <v>2886</v>
      </c>
      <c r="AI33" s="185" t="s">
        <v>978</v>
      </c>
      <c r="AJ33" s="185" t="s">
        <v>978</v>
      </c>
      <c r="AK33" s="185" t="s">
        <v>2886</v>
      </c>
      <c r="AL33" s="185" t="s">
        <v>978</v>
      </c>
      <c r="AM33" s="185" t="s">
        <v>978</v>
      </c>
      <c r="AN33" s="185" t="s">
        <v>2886</v>
      </c>
      <c r="AO33" s="185" t="s">
        <v>978</v>
      </c>
      <c r="AP33" s="185" t="s">
        <v>978</v>
      </c>
      <c r="AQ33" s="185" t="s">
        <v>2886</v>
      </c>
      <c r="AR33" s="185" t="s">
        <v>978</v>
      </c>
      <c r="AS33" s="185" t="s">
        <v>978</v>
      </c>
      <c r="AT33" s="185" t="s">
        <v>2886</v>
      </c>
      <c r="AU33" s="185" t="s">
        <v>978</v>
      </c>
      <c r="AV33" s="185" t="s">
        <v>978</v>
      </c>
      <c r="AW33" s="185" t="s">
        <v>2886</v>
      </c>
      <c r="AX33" s="185" t="s">
        <v>978</v>
      </c>
      <c r="AY33" s="185" t="s">
        <v>978</v>
      </c>
      <c r="AZ33" s="185" t="s">
        <v>2886</v>
      </c>
      <c r="BA33" s="185" t="s">
        <v>978</v>
      </c>
      <c r="BB33" s="185" t="s">
        <v>978</v>
      </c>
      <c r="BC33" s="185" t="s">
        <v>2886</v>
      </c>
      <c r="BD33" s="185" t="s">
        <v>978</v>
      </c>
      <c r="BE33" s="185" t="s">
        <v>978</v>
      </c>
      <c r="BF33" s="185" t="s">
        <v>2886</v>
      </c>
      <c r="BG33" s="185" t="s">
        <v>978</v>
      </c>
      <c r="BH33" s="185" t="s">
        <v>978</v>
      </c>
      <c r="BI33" s="185" t="s">
        <v>2886</v>
      </c>
      <c r="BJ33" s="185" t="s">
        <v>978</v>
      </c>
      <c r="BK33" s="185" t="s">
        <v>978</v>
      </c>
      <c r="BL33" s="185" t="s">
        <v>2886</v>
      </c>
      <c r="BM33" s="185" t="s">
        <v>978</v>
      </c>
      <c r="BN33" s="185" t="s">
        <v>978</v>
      </c>
      <c r="BO33" s="185" t="s">
        <v>2886</v>
      </c>
      <c r="BP33" s="185" t="s">
        <v>978</v>
      </c>
      <c r="BQ33" s="185" t="s">
        <v>978</v>
      </c>
      <c r="BR33" s="185" t="s">
        <v>2886</v>
      </c>
      <c r="BS33" s="185" t="s">
        <v>978</v>
      </c>
      <c r="BT33" s="185" t="s">
        <v>978</v>
      </c>
      <c r="BU33" s="185" t="s">
        <v>2886</v>
      </c>
      <c r="BV33" s="185" t="s">
        <v>978</v>
      </c>
      <c r="BW33" s="185" t="s">
        <v>978</v>
      </c>
      <c r="BX33" s="185" t="s">
        <v>2886</v>
      </c>
      <c r="BY33" s="185" t="s">
        <v>978</v>
      </c>
      <c r="BZ33" s="185" t="s">
        <v>978</v>
      </c>
      <c r="CA33" s="185" t="s">
        <v>2886</v>
      </c>
      <c r="CB33" s="185" t="s">
        <v>978</v>
      </c>
      <c r="CC33" s="185" t="s">
        <v>978</v>
      </c>
      <c r="CD33" s="185" t="s">
        <v>2886</v>
      </c>
      <c r="CE33" s="185" t="s">
        <v>978</v>
      </c>
      <c r="CF33" s="185" t="s">
        <v>978</v>
      </c>
      <c r="CG33" s="185" t="s">
        <v>2886</v>
      </c>
      <c r="CH33" s="185" t="s">
        <v>978</v>
      </c>
      <c r="CI33" s="185" t="s">
        <v>978</v>
      </c>
      <c r="CJ33" s="185" t="s">
        <v>2886</v>
      </c>
      <c r="CK33" s="185" t="s">
        <v>978</v>
      </c>
      <c r="CL33" s="185" t="s">
        <v>978</v>
      </c>
      <c r="CM33" s="185" t="s">
        <v>2886</v>
      </c>
      <c r="CN33" s="185" t="s">
        <v>978</v>
      </c>
      <c r="CO33" s="185" t="s">
        <v>978</v>
      </c>
      <c r="CP33" s="185" t="s">
        <v>2886</v>
      </c>
      <c r="CQ33" s="185" t="s">
        <v>978</v>
      </c>
      <c r="CR33" s="185" t="s">
        <v>978</v>
      </c>
      <c r="CS33" s="185" t="s">
        <v>2886</v>
      </c>
      <c r="CT33" s="185" t="s">
        <v>978</v>
      </c>
      <c r="CU33" s="185" t="s">
        <v>978</v>
      </c>
      <c r="CV33" s="185" t="s">
        <v>2886</v>
      </c>
      <c r="CW33" s="185" t="s">
        <v>978</v>
      </c>
      <c r="CX33" s="185" t="s">
        <v>978</v>
      </c>
      <c r="CY33" s="185" t="s">
        <v>2886</v>
      </c>
      <c r="CZ33" s="185" t="s">
        <v>978</v>
      </c>
      <c r="DA33" s="185" t="s">
        <v>978</v>
      </c>
      <c r="DB33" s="185" t="s">
        <v>2886</v>
      </c>
      <c r="DC33" s="185" t="s">
        <v>978</v>
      </c>
      <c r="DD33" s="185" t="s">
        <v>978</v>
      </c>
      <c r="DE33" s="185" t="s">
        <v>2886</v>
      </c>
      <c r="DF33" s="185" t="s">
        <v>978</v>
      </c>
      <c r="DG33" s="185" t="s">
        <v>978</v>
      </c>
      <c r="DH33" s="185" t="s">
        <v>2886</v>
      </c>
      <c r="DI33" s="185" t="s">
        <v>978</v>
      </c>
      <c r="DJ33" s="185" t="s">
        <v>978</v>
      </c>
      <c r="DK33" s="185" t="s">
        <v>2886</v>
      </c>
      <c r="DL33" s="185" t="s">
        <v>978</v>
      </c>
      <c r="DM33" s="185" t="s">
        <v>978</v>
      </c>
      <c r="DN33" s="185" t="s">
        <v>2886</v>
      </c>
      <c r="DO33" s="185" t="s">
        <v>978</v>
      </c>
      <c r="DP33" s="185" t="s">
        <v>978</v>
      </c>
      <c r="DQ33" s="185" t="s">
        <v>2886</v>
      </c>
      <c r="DR33" s="185" t="s">
        <v>978</v>
      </c>
      <c r="DS33" s="185" t="s">
        <v>978</v>
      </c>
      <c r="DT33" s="185" t="s">
        <v>2886</v>
      </c>
      <c r="DU33" s="185" t="s">
        <v>978</v>
      </c>
      <c r="DV33" s="185" t="s">
        <v>978</v>
      </c>
      <c r="DW33" s="185" t="s">
        <v>2886</v>
      </c>
      <c r="DX33" s="185" t="s">
        <v>978</v>
      </c>
      <c r="DY33" s="185" t="s">
        <v>978</v>
      </c>
      <c r="DZ33" s="185" t="s">
        <v>2886</v>
      </c>
      <c r="EA33" s="185" t="s">
        <v>978</v>
      </c>
      <c r="EB33" s="185" t="s">
        <v>978</v>
      </c>
      <c r="EC33" s="185" t="s">
        <v>2886</v>
      </c>
      <c r="ED33" s="185" t="s">
        <v>978</v>
      </c>
      <c r="EE33" s="185" t="s">
        <v>978</v>
      </c>
      <c r="EF33" s="185" t="s">
        <v>2886</v>
      </c>
      <c r="EG33" s="185" t="s">
        <v>978</v>
      </c>
      <c r="EH33" s="185" t="s">
        <v>978</v>
      </c>
      <c r="EI33" s="185" t="s">
        <v>2886</v>
      </c>
      <c r="EJ33" s="185" t="s">
        <v>978</v>
      </c>
      <c r="EK33" s="185" t="s">
        <v>978</v>
      </c>
      <c r="EL33" s="185" t="s">
        <v>2886</v>
      </c>
      <c r="EM33" s="185" t="s">
        <v>978</v>
      </c>
      <c r="EN33" s="185" t="s">
        <v>978</v>
      </c>
      <c r="EO33" s="185" t="s">
        <v>2886</v>
      </c>
      <c r="EP33" s="185" t="s">
        <v>978</v>
      </c>
      <c r="EQ33" s="185" t="s">
        <v>978</v>
      </c>
      <c r="ER33" s="185" t="s">
        <v>2886</v>
      </c>
      <c r="ES33" s="185" t="s">
        <v>978</v>
      </c>
      <c r="ET33" s="185" t="s">
        <v>978</v>
      </c>
    </row>
    <row r="34" spans="1:150" x14ac:dyDescent="0.25">
      <c r="A34" s="1"/>
      <c r="B34" s="184" t="s">
        <v>3075</v>
      </c>
      <c r="C34" s="184" t="s">
        <v>116</v>
      </c>
      <c r="D34" s="184" t="s">
        <v>3069</v>
      </c>
      <c r="E34" s="184" t="s">
        <v>3076</v>
      </c>
      <c r="F34" s="184" t="s">
        <v>3077</v>
      </c>
      <c r="G34" s="185" t="s">
        <v>2886</v>
      </c>
      <c r="H34" s="185" t="s">
        <v>978</v>
      </c>
      <c r="I34" s="185" t="s">
        <v>978</v>
      </c>
      <c r="J34" s="185" t="s">
        <v>2886</v>
      </c>
      <c r="K34" s="185" t="s">
        <v>978</v>
      </c>
      <c r="L34" s="185" t="s">
        <v>978</v>
      </c>
      <c r="M34" s="185" t="s">
        <v>2886</v>
      </c>
      <c r="N34" s="185" t="s">
        <v>978</v>
      </c>
      <c r="O34" s="185" t="s">
        <v>978</v>
      </c>
      <c r="P34" s="185" t="s">
        <v>2886</v>
      </c>
      <c r="Q34" s="185" t="s">
        <v>978</v>
      </c>
      <c r="R34" s="185" t="s">
        <v>978</v>
      </c>
      <c r="S34" s="185" t="s">
        <v>2886</v>
      </c>
      <c r="T34" s="185" t="s">
        <v>978</v>
      </c>
      <c r="U34" s="185" t="s">
        <v>978</v>
      </c>
      <c r="V34" s="185" t="s">
        <v>2886</v>
      </c>
      <c r="W34" s="185" t="s">
        <v>978</v>
      </c>
      <c r="X34" s="185" t="s">
        <v>978</v>
      </c>
      <c r="Y34" s="185" t="s">
        <v>2886</v>
      </c>
      <c r="Z34" s="185" t="s">
        <v>978</v>
      </c>
      <c r="AA34" s="185" t="s">
        <v>978</v>
      </c>
      <c r="AB34" s="185" t="s">
        <v>2886</v>
      </c>
      <c r="AC34" s="185" t="s">
        <v>978</v>
      </c>
      <c r="AD34" s="185" t="s">
        <v>978</v>
      </c>
      <c r="AE34" s="185" t="s">
        <v>2886</v>
      </c>
      <c r="AF34" s="185" t="s">
        <v>978</v>
      </c>
      <c r="AG34" s="185" t="s">
        <v>978</v>
      </c>
      <c r="AH34" s="185" t="s">
        <v>2886</v>
      </c>
      <c r="AI34" s="185" t="s">
        <v>978</v>
      </c>
      <c r="AJ34" s="185" t="s">
        <v>978</v>
      </c>
      <c r="AK34" s="185" t="s">
        <v>2886</v>
      </c>
      <c r="AL34" s="185" t="s">
        <v>978</v>
      </c>
      <c r="AM34" s="185" t="s">
        <v>978</v>
      </c>
      <c r="AN34" s="185" t="s">
        <v>2886</v>
      </c>
      <c r="AO34" s="185" t="s">
        <v>978</v>
      </c>
      <c r="AP34" s="185" t="s">
        <v>978</v>
      </c>
      <c r="AQ34" s="185" t="s">
        <v>2886</v>
      </c>
      <c r="AR34" s="185" t="s">
        <v>978</v>
      </c>
      <c r="AS34" s="185" t="s">
        <v>978</v>
      </c>
      <c r="AT34" s="185" t="s">
        <v>2886</v>
      </c>
      <c r="AU34" s="185" t="s">
        <v>978</v>
      </c>
      <c r="AV34" s="185" t="s">
        <v>978</v>
      </c>
      <c r="AW34" s="185" t="s">
        <v>2886</v>
      </c>
      <c r="AX34" s="185" t="s">
        <v>978</v>
      </c>
      <c r="AY34" s="185" t="s">
        <v>978</v>
      </c>
      <c r="AZ34" s="185" t="s">
        <v>2886</v>
      </c>
      <c r="BA34" s="185" t="s">
        <v>978</v>
      </c>
      <c r="BB34" s="185" t="s">
        <v>978</v>
      </c>
      <c r="BC34" s="185" t="s">
        <v>2886</v>
      </c>
      <c r="BD34" s="185" t="s">
        <v>978</v>
      </c>
      <c r="BE34" s="185" t="s">
        <v>978</v>
      </c>
      <c r="BF34" s="185" t="s">
        <v>2886</v>
      </c>
      <c r="BG34" s="185" t="s">
        <v>978</v>
      </c>
      <c r="BH34" s="185" t="s">
        <v>978</v>
      </c>
      <c r="BI34" s="185" t="s">
        <v>2886</v>
      </c>
      <c r="BJ34" s="185" t="s">
        <v>978</v>
      </c>
      <c r="BK34" s="185" t="s">
        <v>978</v>
      </c>
      <c r="BL34" s="185" t="s">
        <v>2886</v>
      </c>
      <c r="BM34" s="185" t="s">
        <v>978</v>
      </c>
      <c r="BN34" s="185" t="s">
        <v>978</v>
      </c>
      <c r="BO34" s="185" t="s">
        <v>2886</v>
      </c>
      <c r="BP34" s="185" t="s">
        <v>978</v>
      </c>
      <c r="BQ34" s="185" t="s">
        <v>978</v>
      </c>
      <c r="BR34" s="185" t="s">
        <v>2886</v>
      </c>
      <c r="BS34" s="185" t="s">
        <v>978</v>
      </c>
      <c r="BT34" s="185" t="s">
        <v>978</v>
      </c>
      <c r="BU34" s="185" t="s">
        <v>2886</v>
      </c>
      <c r="BV34" s="185" t="s">
        <v>978</v>
      </c>
      <c r="BW34" s="185" t="s">
        <v>978</v>
      </c>
      <c r="BX34" s="185" t="s">
        <v>2886</v>
      </c>
      <c r="BY34" s="185" t="s">
        <v>978</v>
      </c>
      <c r="BZ34" s="185" t="s">
        <v>978</v>
      </c>
      <c r="CA34" s="185" t="s">
        <v>2886</v>
      </c>
      <c r="CB34" s="185" t="s">
        <v>978</v>
      </c>
      <c r="CC34" s="185" t="s">
        <v>978</v>
      </c>
      <c r="CD34" s="185" t="s">
        <v>2886</v>
      </c>
      <c r="CE34" s="185" t="s">
        <v>978</v>
      </c>
      <c r="CF34" s="185" t="s">
        <v>978</v>
      </c>
      <c r="CG34" s="185" t="s">
        <v>2886</v>
      </c>
      <c r="CH34" s="185" t="s">
        <v>978</v>
      </c>
      <c r="CI34" s="185" t="s">
        <v>978</v>
      </c>
      <c r="CJ34" s="185" t="s">
        <v>2886</v>
      </c>
      <c r="CK34" s="185" t="s">
        <v>978</v>
      </c>
      <c r="CL34" s="185" t="s">
        <v>978</v>
      </c>
      <c r="CM34" s="185" t="s">
        <v>2886</v>
      </c>
      <c r="CN34" s="185" t="s">
        <v>978</v>
      </c>
      <c r="CO34" s="185" t="s">
        <v>978</v>
      </c>
      <c r="CP34" s="185" t="s">
        <v>2886</v>
      </c>
      <c r="CQ34" s="185" t="s">
        <v>978</v>
      </c>
      <c r="CR34" s="185" t="s">
        <v>978</v>
      </c>
      <c r="CS34" s="185" t="s">
        <v>2886</v>
      </c>
      <c r="CT34" s="185" t="s">
        <v>978</v>
      </c>
      <c r="CU34" s="185" t="s">
        <v>978</v>
      </c>
      <c r="CV34" s="185" t="s">
        <v>2886</v>
      </c>
      <c r="CW34" s="185" t="s">
        <v>978</v>
      </c>
      <c r="CX34" s="185" t="s">
        <v>978</v>
      </c>
      <c r="CY34" s="185" t="s">
        <v>2886</v>
      </c>
      <c r="CZ34" s="185" t="s">
        <v>978</v>
      </c>
      <c r="DA34" s="185" t="s">
        <v>978</v>
      </c>
      <c r="DB34" s="185" t="s">
        <v>2886</v>
      </c>
      <c r="DC34" s="185" t="s">
        <v>978</v>
      </c>
      <c r="DD34" s="185" t="s">
        <v>978</v>
      </c>
      <c r="DE34" s="185" t="s">
        <v>2886</v>
      </c>
      <c r="DF34" s="185" t="s">
        <v>978</v>
      </c>
      <c r="DG34" s="185" t="s">
        <v>978</v>
      </c>
      <c r="DH34" s="185" t="s">
        <v>2886</v>
      </c>
      <c r="DI34" s="185" t="s">
        <v>978</v>
      </c>
      <c r="DJ34" s="185" t="s">
        <v>978</v>
      </c>
      <c r="DK34" s="185" t="s">
        <v>2886</v>
      </c>
      <c r="DL34" s="185" t="s">
        <v>978</v>
      </c>
      <c r="DM34" s="185" t="s">
        <v>978</v>
      </c>
      <c r="DN34" s="185" t="s">
        <v>2886</v>
      </c>
      <c r="DO34" s="185" t="s">
        <v>978</v>
      </c>
      <c r="DP34" s="185" t="s">
        <v>978</v>
      </c>
      <c r="DQ34" s="185" t="s">
        <v>2886</v>
      </c>
      <c r="DR34" s="185" t="s">
        <v>978</v>
      </c>
      <c r="DS34" s="185" t="s">
        <v>978</v>
      </c>
      <c r="DT34" s="185" t="s">
        <v>2886</v>
      </c>
      <c r="DU34" s="185" t="s">
        <v>978</v>
      </c>
      <c r="DV34" s="185" t="s">
        <v>978</v>
      </c>
      <c r="DW34" s="185" t="s">
        <v>2886</v>
      </c>
      <c r="DX34" s="185" t="s">
        <v>978</v>
      </c>
      <c r="DY34" s="185" t="s">
        <v>978</v>
      </c>
      <c r="DZ34" s="185" t="s">
        <v>2886</v>
      </c>
      <c r="EA34" s="185" t="s">
        <v>978</v>
      </c>
      <c r="EB34" s="185" t="s">
        <v>978</v>
      </c>
      <c r="EC34" s="185" t="s">
        <v>2886</v>
      </c>
      <c r="ED34" s="185" t="s">
        <v>978</v>
      </c>
      <c r="EE34" s="185" t="s">
        <v>978</v>
      </c>
      <c r="EF34" s="185" t="s">
        <v>2886</v>
      </c>
      <c r="EG34" s="185" t="s">
        <v>978</v>
      </c>
      <c r="EH34" s="185" t="s">
        <v>978</v>
      </c>
      <c r="EI34" s="185" t="s">
        <v>2886</v>
      </c>
      <c r="EJ34" s="185" t="s">
        <v>978</v>
      </c>
      <c r="EK34" s="185" t="s">
        <v>978</v>
      </c>
      <c r="EL34" s="185" t="s">
        <v>2886</v>
      </c>
      <c r="EM34" s="185" t="s">
        <v>978</v>
      </c>
      <c r="EN34" s="185" t="s">
        <v>978</v>
      </c>
      <c r="EO34" s="185" t="s">
        <v>2886</v>
      </c>
      <c r="EP34" s="185" t="s">
        <v>978</v>
      </c>
      <c r="EQ34" s="185" t="s">
        <v>978</v>
      </c>
      <c r="ER34" s="185" t="s">
        <v>2886</v>
      </c>
      <c r="ES34" s="185" t="s">
        <v>978</v>
      </c>
      <c r="ET34" s="185" t="s">
        <v>978</v>
      </c>
    </row>
    <row r="35" spans="1:150" x14ac:dyDescent="0.25">
      <c r="A35" s="1"/>
      <c r="B35" s="184" t="s">
        <v>3078</v>
      </c>
      <c r="C35" s="184" t="s">
        <v>116</v>
      </c>
      <c r="D35" s="184" t="s">
        <v>3069</v>
      </c>
      <c r="E35" s="184" t="s">
        <v>3079</v>
      </c>
      <c r="F35" s="184" t="s">
        <v>3080</v>
      </c>
      <c r="G35" s="185" t="s">
        <v>2886</v>
      </c>
      <c r="H35" s="185" t="s">
        <v>978</v>
      </c>
      <c r="I35" s="185" t="s">
        <v>978</v>
      </c>
      <c r="J35" s="185" t="s">
        <v>2886</v>
      </c>
      <c r="K35" s="185" t="s">
        <v>978</v>
      </c>
      <c r="L35" s="185" t="s">
        <v>978</v>
      </c>
      <c r="M35" s="185" t="s">
        <v>2886</v>
      </c>
      <c r="N35" s="185" t="s">
        <v>978</v>
      </c>
      <c r="O35" s="185" t="s">
        <v>978</v>
      </c>
      <c r="P35" s="185" t="s">
        <v>2886</v>
      </c>
      <c r="Q35" s="185" t="s">
        <v>978</v>
      </c>
      <c r="R35" s="185" t="s">
        <v>978</v>
      </c>
      <c r="S35" s="185" t="s">
        <v>2886</v>
      </c>
      <c r="T35" s="185" t="s">
        <v>978</v>
      </c>
      <c r="U35" s="185" t="s">
        <v>978</v>
      </c>
      <c r="V35" s="185" t="s">
        <v>2886</v>
      </c>
      <c r="W35" s="185" t="s">
        <v>978</v>
      </c>
      <c r="X35" s="185" t="s">
        <v>978</v>
      </c>
      <c r="Y35" s="185" t="s">
        <v>2886</v>
      </c>
      <c r="Z35" s="185" t="s">
        <v>978</v>
      </c>
      <c r="AA35" s="185" t="s">
        <v>978</v>
      </c>
      <c r="AB35" s="185" t="s">
        <v>2886</v>
      </c>
      <c r="AC35" s="185" t="s">
        <v>978</v>
      </c>
      <c r="AD35" s="185" t="s">
        <v>978</v>
      </c>
      <c r="AE35" s="185" t="s">
        <v>2886</v>
      </c>
      <c r="AF35" s="185" t="s">
        <v>978</v>
      </c>
      <c r="AG35" s="185" t="s">
        <v>978</v>
      </c>
      <c r="AH35" s="185" t="s">
        <v>2886</v>
      </c>
      <c r="AI35" s="185" t="s">
        <v>978</v>
      </c>
      <c r="AJ35" s="185" t="s">
        <v>978</v>
      </c>
      <c r="AK35" s="185" t="s">
        <v>2886</v>
      </c>
      <c r="AL35" s="185" t="s">
        <v>978</v>
      </c>
      <c r="AM35" s="185" t="s">
        <v>978</v>
      </c>
      <c r="AN35" s="185" t="s">
        <v>2886</v>
      </c>
      <c r="AO35" s="185" t="s">
        <v>978</v>
      </c>
      <c r="AP35" s="185" t="s">
        <v>978</v>
      </c>
      <c r="AQ35" s="185" t="s">
        <v>2886</v>
      </c>
      <c r="AR35" s="185" t="s">
        <v>978</v>
      </c>
      <c r="AS35" s="185" t="s">
        <v>978</v>
      </c>
      <c r="AT35" s="185" t="s">
        <v>2886</v>
      </c>
      <c r="AU35" s="185" t="s">
        <v>978</v>
      </c>
      <c r="AV35" s="185" t="s">
        <v>978</v>
      </c>
      <c r="AW35" s="185" t="s">
        <v>2886</v>
      </c>
      <c r="AX35" s="185" t="s">
        <v>978</v>
      </c>
      <c r="AY35" s="185" t="s">
        <v>978</v>
      </c>
      <c r="AZ35" s="185" t="s">
        <v>2886</v>
      </c>
      <c r="BA35" s="185" t="s">
        <v>978</v>
      </c>
      <c r="BB35" s="185" t="s">
        <v>978</v>
      </c>
      <c r="BC35" s="185" t="s">
        <v>2886</v>
      </c>
      <c r="BD35" s="185" t="s">
        <v>978</v>
      </c>
      <c r="BE35" s="185" t="s">
        <v>978</v>
      </c>
      <c r="BF35" s="185" t="s">
        <v>2886</v>
      </c>
      <c r="BG35" s="185" t="s">
        <v>978</v>
      </c>
      <c r="BH35" s="185" t="s">
        <v>978</v>
      </c>
      <c r="BI35" s="185" t="s">
        <v>2886</v>
      </c>
      <c r="BJ35" s="185" t="s">
        <v>978</v>
      </c>
      <c r="BK35" s="185" t="s">
        <v>978</v>
      </c>
      <c r="BL35" s="185" t="s">
        <v>2886</v>
      </c>
      <c r="BM35" s="185" t="s">
        <v>978</v>
      </c>
      <c r="BN35" s="185" t="s">
        <v>978</v>
      </c>
      <c r="BO35" s="185" t="s">
        <v>2886</v>
      </c>
      <c r="BP35" s="185" t="s">
        <v>978</v>
      </c>
      <c r="BQ35" s="185" t="s">
        <v>978</v>
      </c>
      <c r="BR35" s="185" t="s">
        <v>2886</v>
      </c>
      <c r="BS35" s="185" t="s">
        <v>978</v>
      </c>
      <c r="BT35" s="185" t="s">
        <v>978</v>
      </c>
      <c r="BU35" s="185" t="s">
        <v>2886</v>
      </c>
      <c r="BV35" s="185" t="s">
        <v>978</v>
      </c>
      <c r="BW35" s="185" t="s">
        <v>978</v>
      </c>
      <c r="BX35" s="185" t="s">
        <v>2886</v>
      </c>
      <c r="BY35" s="185" t="s">
        <v>978</v>
      </c>
      <c r="BZ35" s="185" t="s">
        <v>978</v>
      </c>
      <c r="CA35" s="185" t="s">
        <v>2886</v>
      </c>
      <c r="CB35" s="185" t="s">
        <v>978</v>
      </c>
      <c r="CC35" s="185" t="s">
        <v>978</v>
      </c>
      <c r="CD35" s="185" t="s">
        <v>2886</v>
      </c>
      <c r="CE35" s="185" t="s">
        <v>978</v>
      </c>
      <c r="CF35" s="185" t="s">
        <v>978</v>
      </c>
      <c r="CG35" s="185" t="s">
        <v>2886</v>
      </c>
      <c r="CH35" s="185" t="s">
        <v>978</v>
      </c>
      <c r="CI35" s="185" t="s">
        <v>978</v>
      </c>
      <c r="CJ35" s="185" t="s">
        <v>2886</v>
      </c>
      <c r="CK35" s="185" t="s">
        <v>978</v>
      </c>
      <c r="CL35" s="185" t="s">
        <v>978</v>
      </c>
      <c r="CM35" s="185" t="s">
        <v>2886</v>
      </c>
      <c r="CN35" s="185" t="s">
        <v>978</v>
      </c>
      <c r="CO35" s="185" t="s">
        <v>978</v>
      </c>
      <c r="CP35" s="185" t="s">
        <v>2886</v>
      </c>
      <c r="CQ35" s="185" t="s">
        <v>978</v>
      </c>
      <c r="CR35" s="185" t="s">
        <v>978</v>
      </c>
      <c r="CS35" s="185" t="s">
        <v>2886</v>
      </c>
      <c r="CT35" s="185" t="s">
        <v>978</v>
      </c>
      <c r="CU35" s="185" t="s">
        <v>978</v>
      </c>
      <c r="CV35" s="185" t="s">
        <v>2886</v>
      </c>
      <c r="CW35" s="185" t="s">
        <v>978</v>
      </c>
      <c r="CX35" s="185" t="s">
        <v>978</v>
      </c>
      <c r="CY35" s="185" t="s">
        <v>2886</v>
      </c>
      <c r="CZ35" s="185" t="s">
        <v>978</v>
      </c>
      <c r="DA35" s="185" t="s">
        <v>978</v>
      </c>
      <c r="DB35" s="185" t="s">
        <v>2886</v>
      </c>
      <c r="DC35" s="185" t="s">
        <v>978</v>
      </c>
      <c r="DD35" s="185" t="s">
        <v>978</v>
      </c>
      <c r="DE35" s="185" t="s">
        <v>2886</v>
      </c>
      <c r="DF35" s="185" t="s">
        <v>978</v>
      </c>
      <c r="DG35" s="185" t="s">
        <v>978</v>
      </c>
      <c r="DH35" s="185" t="s">
        <v>2886</v>
      </c>
      <c r="DI35" s="185" t="s">
        <v>978</v>
      </c>
      <c r="DJ35" s="185" t="s">
        <v>978</v>
      </c>
      <c r="DK35" s="185" t="s">
        <v>2886</v>
      </c>
      <c r="DL35" s="185" t="s">
        <v>978</v>
      </c>
      <c r="DM35" s="185" t="s">
        <v>978</v>
      </c>
      <c r="DN35" s="185" t="s">
        <v>2886</v>
      </c>
      <c r="DO35" s="185" t="s">
        <v>978</v>
      </c>
      <c r="DP35" s="185" t="s">
        <v>978</v>
      </c>
      <c r="DQ35" s="185" t="s">
        <v>2886</v>
      </c>
      <c r="DR35" s="185" t="s">
        <v>978</v>
      </c>
      <c r="DS35" s="185" t="s">
        <v>978</v>
      </c>
      <c r="DT35" s="185" t="s">
        <v>2886</v>
      </c>
      <c r="DU35" s="185" t="s">
        <v>978</v>
      </c>
      <c r="DV35" s="185" t="s">
        <v>978</v>
      </c>
      <c r="DW35" s="185" t="s">
        <v>2886</v>
      </c>
      <c r="DX35" s="185" t="s">
        <v>978</v>
      </c>
      <c r="DY35" s="185" t="s">
        <v>978</v>
      </c>
      <c r="DZ35" s="185" t="s">
        <v>2886</v>
      </c>
      <c r="EA35" s="185" t="s">
        <v>978</v>
      </c>
      <c r="EB35" s="185" t="s">
        <v>978</v>
      </c>
      <c r="EC35" s="185" t="s">
        <v>2886</v>
      </c>
      <c r="ED35" s="185" t="s">
        <v>978</v>
      </c>
      <c r="EE35" s="185" t="s">
        <v>978</v>
      </c>
      <c r="EF35" s="185" t="s">
        <v>2886</v>
      </c>
      <c r="EG35" s="185" t="s">
        <v>978</v>
      </c>
      <c r="EH35" s="185" t="s">
        <v>978</v>
      </c>
      <c r="EI35" s="185" t="s">
        <v>2886</v>
      </c>
      <c r="EJ35" s="185" t="s">
        <v>978</v>
      </c>
      <c r="EK35" s="185" t="s">
        <v>978</v>
      </c>
      <c r="EL35" s="185" t="s">
        <v>2886</v>
      </c>
      <c r="EM35" s="185" t="s">
        <v>978</v>
      </c>
      <c r="EN35" s="185" t="s">
        <v>978</v>
      </c>
      <c r="EO35" s="185" t="s">
        <v>2886</v>
      </c>
      <c r="EP35" s="185" t="s">
        <v>978</v>
      </c>
      <c r="EQ35" s="185" t="s">
        <v>978</v>
      </c>
      <c r="ER35" s="185" t="s">
        <v>2886</v>
      </c>
      <c r="ES35" s="185" t="s">
        <v>978</v>
      </c>
      <c r="ET35" s="185" t="s">
        <v>978</v>
      </c>
    </row>
    <row r="36" spans="1:150" x14ac:dyDescent="0.25">
      <c r="A36" s="1"/>
      <c r="B36" s="184" t="s">
        <v>3081</v>
      </c>
      <c r="C36" s="184" t="s">
        <v>116</v>
      </c>
      <c r="D36" s="184" t="s">
        <v>3069</v>
      </c>
      <c r="E36" s="184" t="s">
        <v>3082</v>
      </c>
      <c r="F36" s="184" t="s">
        <v>3083</v>
      </c>
      <c r="G36" s="185" t="s">
        <v>2886</v>
      </c>
      <c r="H36" s="185" t="s">
        <v>978</v>
      </c>
      <c r="I36" s="185" t="s">
        <v>978</v>
      </c>
      <c r="J36" s="185" t="s">
        <v>2886</v>
      </c>
      <c r="K36" s="185" t="s">
        <v>978</v>
      </c>
      <c r="L36" s="185" t="s">
        <v>978</v>
      </c>
      <c r="M36" s="185" t="s">
        <v>2886</v>
      </c>
      <c r="N36" s="185" t="s">
        <v>978</v>
      </c>
      <c r="O36" s="185" t="s">
        <v>978</v>
      </c>
      <c r="P36" s="185" t="s">
        <v>2886</v>
      </c>
      <c r="Q36" s="185" t="s">
        <v>978</v>
      </c>
      <c r="R36" s="185" t="s">
        <v>978</v>
      </c>
      <c r="S36" s="185" t="s">
        <v>2886</v>
      </c>
      <c r="T36" s="185" t="s">
        <v>978</v>
      </c>
      <c r="U36" s="185" t="s">
        <v>978</v>
      </c>
      <c r="V36" s="185" t="s">
        <v>2886</v>
      </c>
      <c r="W36" s="185" t="s">
        <v>978</v>
      </c>
      <c r="X36" s="185" t="s">
        <v>978</v>
      </c>
      <c r="Y36" s="185" t="s">
        <v>2886</v>
      </c>
      <c r="Z36" s="185" t="s">
        <v>978</v>
      </c>
      <c r="AA36" s="185" t="s">
        <v>978</v>
      </c>
      <c r="AB36" s="185" t="s">
        <v>2886</v>
      </c>
      <c r="AC36" s="185" t="s">
        <v>978</v>
      </c>
      <c r="AD36" s="185" t="s">
        <v>978</v>
      </c>
      <c r="AE36" s="185" t="s">
        <v>2886</v>
      </c>
      <c r="AF36" s="185" t="s">
        <v>978</v>
      </c>
      <c r="AG36" s="185" t="s">
        <v>978</v>
      </c>
      <c r="AH36" s="185" t="s">
        <v>2886</v>
      </c>
      <c r="AI36" s="185" t="s">
        <v>978</v>
      </c>
      <c r="AJ36" s="185" t="s">
        <v>978</v>
      </c>
      <c r="AK36" s="185" t="s">
        <v>2886</v>
      </c>
      <c r="AL36" s="185" t="s">
        <v>978</v>
      </c>
      <c r="AM36" s="185" t="s">
        <v>978</v>
      </c>
      <c r="AN36" s="185" t="s">
        <v>2886</v>
      </c>
      <c r="AO36" s="185" t="s">
        <v>978</v>
      </c>
      <c r="AP36" s="185" t="s">
        <v>978</v>
      </c>
      <c r="AQ36" s="185" t="s">
        <v>2886</v>
      </c>
      <c r="AR36" s="185" t="s">
        <v>978</v>
      </c>
      <c r="AS36" s="185" t="s">
        <v>978</v>
      </c>
      <c r="AT36" s="185" t="s">
        <v>2886</v>
      </c>
      <c r="AU36" s="185" t="s">
        <v>978</v>
      </c>
      <c r="AV36" s="185" t="s">
        <v>978</v>
      </c>
      <c r="AW36" s="185" t="s">
        <v>2886</v>
      </c>
      <c r="AX36" s="185" t="s">
        <v>978</v>
      </c>
      <c r="AY36" s="185" t="s">
        <v>978</v>
      </c>
      <c r="AZ36" s="185" t="s">
        <v>2886</v>
      </c>
      <c r="BA36" s="185" t="s">
        <v>978</v>
      </c>
      <c r="BB36" s="185" t="s">
        <v>978</v>
      </c>
      <c r="BC36" s="185" t="s">
        <v>2886</v>
      </c>
      <c r="BD36" s="185" t="s">
        <v>978</v>
      </c>
      <c r="BE36" s="185" t="s">
        <v>978</v>
      </c>
      <c r="BF36" s="185" t="s">
        <v>2886</v>
      </c>
      <c r="BG36" s="185" t="s">
        <v>978</v>
      </c>
      <c r="BH36" s="185" t="s">
        <v>978</v>
      </c>
      <c r="BI36" s="185" t="s">
        <v>2886</v>
      </c>
      <c r="BJ36" s="185" t="s">
        <v>978</v>
      </c>
      <c r="BK36" s="185" t="s">
        <v>978</v>
      </c>
      <c r="BL36" s="185" t="s">
        <v>2886</v>
      </c>
      <c r="BM36" s="185" t="s">
        <v>978</v>
      </c>
      <c r="BN36" s="185" t="s">
        <v>978</v>
      </c>
      <c r="BO36" s="185" t="s">
        <v>2886</v>
      </c>
      <c r="BP36" s="185" t="s">
        <v>978</v>
      </c>
      <c r="BQ36" s="185" t="s">
        <v>978</v>
      </c>
      <c r="BR36" s="185" t="s">
        <v>2886</v>
      </c>
      <c r="BS36" s="185" t="s">
        <v>978</v>
      </c>
      <c r="BT36" s="185" t="s">
        <v>978</v>
      </c>
      <c r="BU36" s="185" t="s">
        <v>2886</v>
      </c>
      <c r="BV36" s="185" t="s">
        <v>978</v>
      </c>
      <c r="BW36" s="185" t="s">
        <v>978</v>
      </c>
      <c r="BX36" s="185" t="s">
        <v>2886</v>
      </c>
      <c r="BY36" s="185" t="s">
        <v>978</v>
      </c>
      <c r="BZ36" s="185" t="s">
        <v>978</v>
      </c>
      <c r="CA36" s="185" t="s">
        <v>2886</v>
      </c>
      <c r="CB36" s="185" t="s">
        <v>978</v>
      </c>
      <c r="CC36" s="185" t="s">
        <v>978</v>
      </c>
      <c r="CD36" s="185" t="s">
        <v>2886</v>
      </c>
      <c r="CE36" s="185" t="s">
        <v>978</v>
      </c>
      <c r="CF36" s="185" t="s">
        <v>978</v>
      </c>
      <c r="CG36" s="185" t="s">
        <v>2886</v>
      </c>
      <c r="CH36" s="185" t="s">
        <v>978</v>
      </c>
      <c r="CI36" s="185" t="s">
        <v>978</v>
      </c>
      <c r="CJ36" s="185" t="s">
        <v>2886</v>
      </c>
      <c r="CK36" s="185" t="s">
        <v>978</v>
      </c>
      <c r="CL36" s="185" t="s">
        <v>978</v>
      </c>
      <c r="CM36" s="185" t="s">
        <v>2886</v>
      </c>
      <c r="CN36" s="185" t="s">
        <v>978</v>
      </c>
      <c r="CO36" s="185" t="s">
        <v>978</v>
      </c>
      <c r="CP36" s="185" t="s">
        <v>2886</v>
      </c>
      <c r="CQ36" s="185" t="s">
        <v>978</v>
      </c>
      <c r="CR36" s="185" t="s">
        <v>978</v>
      </c>
      <c r="CS36" s="185" t="s">
        <v>2886</v>
      </c>
      <c r="CT36" s="185" t="s">
        <v>978</v>
      </c>
      <c r="CU36" s="185" t="s">
        <v>978</v>
      </c>
      <c r="CV36" s="185" t="s">
        <v>2886</v>
      </c>
      <c r="CW36" s="185" t="s">
        <v>978</v>
      </c>
      <c r="CX36" s="185" t="s">
        <v>978</v>
      </c>
      <c r="CY36" s="185" t="s">
        <v>2886</v>
      </c>
      <c r="CZ36" s="185" t="s">
        <v>978</v>
      </c>
      <c r="DA36" s="185" t="s">
        <v>978</v>
      </c>
      <c r="DB36" s="185" t="s">
        <v>2886</v>
      </c>
      <c r="DC36" s="185" t="s">
        <v>978</v>
      </c>
      <c r="DD36" s="185" t="s">
        <v>978</v>
      </c>
      <c r="DE36" s="185" t="s">
        <v>2886</v>
      </c>
      <c r="DF36" s="185" t="s">
        <v>978</v>
      </c>
      <c r="DG36" s="185" t="s">
        <v>978</v>
      </c>
      <c r="DH36" s="185" t="s">
        <v>2886</v>
      </c>
      <c r="DI36" s="185" t="s">
        <v>978</v>
      </c>
      <c r="DJ36" s="185" t="s">
        <v>978</v>
      </c>
      <c r="DK36" s="185" t="s">
        <v>2886</v>
      </c>
      <c r="DL36" s="185" t="s">
        <v>978</v>
      </c>
      <c r="DM36" s="185" t="s">
        <v>978</v>
      </c>
      <c r="DN36" s="185" t="s">
        <v>2886</v>
      </c>
      <c r="DO36" s="185" t="s">
        <v>978</v>
      </c>
      <c r="DP36" s="185" t="s">
        <v>978</v>
      </c>
      <c r="DQ36" s="185" t="s">
        <v>2886</v>
      </c>
      <c r="DR36" s="185" t="s">
        <v>978</v>
      </c>
      <c r="DS36" s="185" t="s">
        <v>978</v>
      </c>
      <c r="DT36" s="185" t="s">
        <v>2886</v>
      </c>
      <c r="DU36" s="185" t="s">
        <v>978</v>
      </c>
      <c r="DV36" s="185" t="s">
        <v>978</v>
      </c>
      <c r="DW36" s="185" t="s">
        <v>2886</v>
      </c>
      <c r="DX36" s="185" t="s">
        <v>978</v>
      </c>
      <c r="DY36" s="185" t="s">
        <v>978</v>
      </c>
      <c r="DZ36" s="185" t="s">
        <v>2886</v>
      </c>
      <c r="EA36" s="185" t="s">
        <v>978</v>
      </c>
      <c r="EB36" s="185" t="s">
        <v>978</v>
      </c>
      <c r="EC36" s="185" t="s">
        <v>2886</v>
      </c>
      <c r="ED36" s="185" t="s">
        <v>978</v>
      </c>
      <c r="EE36" s="185" t="s">
        <v>978</v>
      </c>
      <c r="EF36" s="185" t="s">
        <v>2886</v>
      </c>
      <c r="EG36" s="185" t="s">
        <v>978</v>
      </c>
      <c r="EH36" s="185" t="s">
        <v>978</v>
      </c>
      <c r="EI36" s="185" t="s">
        <v>2886</v>
      </c>
      <c r="EJ36" s="185" t="s">
        <v>978</v>
      </c>
      <c r="EK36" s="185" t="s">
        <v>978</v>
      </c>
      <c r="EL36" s="185" t="s">
        <v>2886</v>
      </c>
      <c r="EM36" s="185" t="s">
        <v>978</v>
      </c>
      <c r="EN36" s="185" t="s">
        <v>978</v>
      </c>
      <c r="EO36" s="185" t="s">
        <v>2886</v>
      </c>
      <c r="EP36" s="185" t="s">
        <v>978</v>
      </c>
      <c r="EQ36" s="185" t="s">
        <v>978</v>
      </c>
      <c r="ER36" s="185" t="s">
        <v>2886</v>
      </c>
      <c r="ES36" s="185" t="s">
        <v>978</v>
      </c>
      <c r="ET36" s="185" t="s">
        <v>978</v>
      </c>
    </row>
    <row r="37" spans="1:150" x14ac:dyDescent="0.25">
      <c r="A37" s="1"/>
      <c r="B37" s="184" t="s">
        <v>3084</v>
      </c>
      <c r="C37" s="184" t="s">
        <v>116</v>
      </c>
      <c r="D37" s="184" t="s">
        <v>3069</v>
      </c>
      <c r="E37" s="184" t="s">
        <v>3085</v>
      </c>
      <c r="F37" s="184" t="s">
        <v>3086</v>
      </c>
      <c r="G37" s="185" t="s">
        <v>2886</v>
      </c>
      <c r="H37" s="185" t="s">
        <v>978</v>
      </c>
      <c r="I37" s="185" t="s">
        <v>978</v>
      </c>
      <c r="J37" s="185" t="s">
        <v>2886</v>
      </c>
      <c r="K37" s="185" t="s">
        <v>978</v>
      </c>
      <c r="L37" s="185" t="s">
        <v>978</v>
      </c>
      <c r="M37" s="185" t="s">
        <v>2886</v>
      </c>
      <c r="N37" s="185" t="s">
        <v>978</v>
      </c>
      <c r="O37" s="185" t="s">
        <v>978</v>
      </c>
      <c r="P37" s="185" t="s">
        <v>2886</v>
      </c>
      <c r="Q37" s="185" t="s">
        <v>978</v>
      </c>
      <c r="R37" s="185" t="s">
        <v>978</v>
      </c>
      <c r="S37" s="185" t="s">
        <v>2886</v>
      </c>
      <c r="T37" s="185" t="s">
        <v>978</v>
      </c>
      <c r="U37" s="185" t="s">
        <v>978</v>
      </c>
      <c r="V37" s="185" t="s">
        <v>2886</v>
      </c>
      <c r="W37" s="185" t="s">
        <v>978</v>
      </c>
      <c r="X37" s="185" t="s">
        <v>978</v>
      </c>
      <c r="Y37" s="185" t="s">
        <v>2886</v>
      </c>
      <c r="Z37" s="185" t="s">
        <v>978</v>
      </c>
      <c r="AA37" s="185" t="s">
        <v>978</v>
      </c>
      <c r="AB37" s="185" t="s">
        <v>2886</v>
      </c>
      <c r="AC37" s="185" t="s">
        <v>978</v>
      </c>
      <c r="AD37" s="185" t="s">
        <v>978</v>
      </c>
      <c r="AE37" s="185" t="s">
        <v>2886</v>
      </c>
      <c r="AF37" s="185" t="s">
        <v>978</v>
      </c>
      <c r="AG37" s="185" t="s">
        <v>978</v>
      </c>
      <c r="AH37" s="185" t="s">
        <v>2886</v>
      </c>
      <c r="AI37" s="185" t="s">
        <v>978</v>
      </c>
      <c r="AJ37" s="185" t="s">
        <v>978</v>
      </c>
      <c r="AK37" s="185" t="s">
        <v>2886</v>
      </c>
      <c r="AL37" s="185" t="s">
        <v>978</v>
      </c>
      <c r="AM37" s="185" t="s">
        <v>978</v>
      </c>
      <c r="AN37" s="185" t="s">
        <v>2886</v>
      </c>
      <c r="AO37" s="185" t="s">
        <v>978</v>
      </c>
      <c r="AP37" s="185" t="s">
        <v>978</v>
      </c>
      <c r="AQ37" s="185" t="s">
        <v>2886</v>
      </c>
      <c r="AR37" s="185" t="s">
        <v>978</v>
      </c>
      <c r="AS37" s="185" t="s">
        <v>978</v>
      </c>
      <c r="AT37" s="185" t="s">
        <v>2886</v>
      </c>
      <c r="AU37" s="185" t="s">
        <v>978</v>
      </c>
      <c r="AV37" s="185" t="s">
        <v>978</v>
      </c>
      <c r="AW37" s="185" t="s">
        <v>2886</v>
      </c>
      <c r="AX37" s="185" t="s">
        <v>978</v>
      </c>
      <c r="AY37" s="185" t="s">
        <v>978</v>
      </c>
      <c r="AZ37" s="185" t="s">
        <v>2886</v>
      </c>
      <c r="BA37" s="185" t="s">
        <v>978</v>
      </c>
      <c r="BB37" s="185" t="s">
        <v>978</v>
      </c>
      <c r="BC37" s="185" t="s">
        <v>2886</v>
      </c>
      <c r="BD37" s="185" t="s">
        <v>978</v>
      </c>
      <c r="BE37" s="185" t="s">
        <v>978</v>
      </c>
      <c r="BF37" s="185" t="s">
        <v>2886</v>
      </c>
      <c r="BG37" s="185" t="s">
        <v>978</v>
      </c>
      <c r="BH37" s="185" t="s">
        <v>978</v>
      </c>
      <c r="BI37" s="185" t="s">
        <v>2886</v>
      </c>
      <c r="BJ37" s="185" t="s">
        <v>978</v>
      </c>
      <c r="BK37" s="185" t="s">
        <v>978</v>
      </c>
      <c r="BL37" s="185" t="s">
        <v>2886</v>
      </c>
      <c r="BM37" s="185" t="s">
        <v>978</v>
      </c>
      <c r="BN37" s="185" t="s">
        <v>978</v>
      </c>
      <c r="BO37" s="185" t="s">
        <v>2886</v>
      </c>
      <c r="BP37" s="185" t="s">
        <v>978</v>
      </c>
      <c r="BQ37" s="185" t="s">
        <v>978</v>
      </c>
      <c r="BR37" s="185" t="s">
        <v>2886</v>
      </c>
      <c r="BS37" s="185" t="s">
        <v>978</v>
      </c>
      <c r="BT37" s="185" t="s">
        <v>978</v>
      </c>
      <c r="BU37" s="185" t="s">
        <v>2886</v>
      </c>
      <c r="BV37" s="185" t="s">
        <v>978</v>
      </c>
      <c r="BW37" s="185" t="s">
        <v>978</v>
      </c>
      <c r="BX37" s="185" t="s">
        <v>2886</v>
      </c>
      <c r="BY37" s="185" t="s">
        <v>978</v>
      </c>
      <c r="BZ37" s="185" t="s">
        <v>978</v>
      </c>
      <c r="CA37" s="185" t="s">
        <v>2886</v>
      </c>
      <c r="CB37" s="185" t="s">
        <v>978</v>
      </c>
      <c r="CC37" s="185" t="s">
        <v>978</v>
      </c>
      <c r="CD37" s="185" t="s">
        <v>2886</v>
      </c>
      <c r="CE37" s="185" t="s">
        <v>978</v>
      </c>
      <c r="CF37" s="185" t="s">
        <v>978</v>
      </c>
      <c r="CG37" s="185" t="s">
        <v>2886</v>
      </c>
      <c r="CH37" s="185" t="s">
        <v>978</v>
      </c>
      <c r="CI37" s="185" t="s">
        <v>978</v>
      </c>
      <c r="CJ37" s="185" t="s">
        <v>2886</v>
      </c>
      <c r="CK37" s="185" t="s">
        <v>978</v>
      </c>
      <c r="CL37" s="185" t="s">
        <v>978</v>
      </c>
      <c r="CM37" s="185" t="s">
        <v>2886</v>
      </c>
      <c r="CN37" s="185" t="s">
        <v>978</v>
      </c>
      <c r="CO37" s="185" t="s">
        <v>978</v>
      </c>
      <c r="CP37" s="185" t="s">
        <v>2886</v>
      </c>
      <c r="CQ37" s="185" t="s">
        <v>978</v>
      </c>
      <c r="CR37" s="185" t="s">
        <v>978</v>
      </c>
      <c r="CS37" s="185" t="s">
        <v>2886</v>
      </c>
      <c r="CT37" s="185" t="s">
        <v>978</v>
      </c>
      <c r="CU37" s="185" t="s">
        <v>978</v>
      </c>
      <c r="CV37" s="185" t="s">
        <v>2886</v>
      </c>
      <c r="CW37" s="185" t="s">
        <v>978</v>
      </c>
      <c r="CX37" s="185" t="s">
        <v>978</v>
      </c>
      <c r="CY37" s="185" t="s">
        <v>2886</v>
      </c>
      <c r="CZ37" s="185" t="s">
        <v>978</v>
      </c>
      <c r="DA37" s="185" t="s">
        <v>978</v>
      </c>
      <c r="DB37" s="185" t="s">
        <v>2886</v>
      </c>
      <c r="DC37" s="185" t="s">
        <v>978</v>
      </c>
      <c r="DD37" s="185" t="s">
        <v>978</v>
      </c>
      <c r="DE37" s="185" t="s">
        <v>2886</v>
      </c>
      <c r="DF37" s="185" t="s">
        <v>978</v>
      </c>
      <c r="DG37" s="185" t="s">
        <v>978</v>
      </c>
      <c r="DH37" s="185" t="s">
        <v>2886</v>
      </c>
      <c r="DI37" s="185" t="s">
        <v>978</v>
      </c>
      <c r="DJ37" s="185" t="s">
        <v>978</v>
      </c>
      <c r="DK37" s="185" t="s">
        <v>2886</v>
      </c>
      <c r="DL37" s="185" t="s">
        <v>978</v>
      </c>
      <c r="DM37" s="185" t="s">
        <v>978</v>
      </c>
      <c r="DN37" s="185" t="s">
        <v>2886</v>
      </c>
      <c r="DO37" s="185" t="s">
        <v>978</v>
      </c>
      <c r="DP37" s="185" t="s">
        <v>978</v>
      </c>
      <c r="DQ37" s="185" t="s">
        <v>2886</v>
      </c>
      <c r="DR37" s="185" t="s">
        <v>978</v>
      </c>
      <c r="DS37" s="185" t="s">
        <v>978</v>
      </c>
      <c r="DT37" s="185" t="s">
        <v>2886</v>
      </c>
      <c r="DU37" s="185" t="s">
        <v>978</v>
      </c>
      <c r="DV37" s="185" t="s">
        <v>978</v>
      </c>
      <c r="DW37" s="185" t="s">
        <v>2886</v>
      </c>
      <c r="DX37" s="185" t="s">
        <v>978</v>
      </c>
      <c r="DY37" s="185" t="s">
        <v>978</v>
      </c>
      <c r="DZ37" s="185" t="s">
        <v>2886</v>
      </c>
      <c r="EA37" s="185" t="s">
        <v>978</v>
      </c>
      <c r="EB37" s="185" t="s">
        <v>978</v>
      </c>
      <c r="EC37" s="185" t="s">
        <v>2886</v>
      </c>
      <c r="ED37" s="185" t="s">
        <v>978</v>
      </c>
      <c r="EE37" s="185" t="s">
        <v>978</v>
      </c>
      <c r="EF37" s="185" t="s">
        <v>2886</v>
      </c>
      <c r="EG37" s="185" t="s">
        <v>978</v>
      </c>
      <c r="EH37" s="185" t="s">
        <v>978</v>
      </c>
      <c r="EI37" s="185" t="s">
        <v>2886</v>
      </c>
      <c r="EJ37" s="185" t="s">
        <v>978</v>
      </c>
      <c r="EK37" s="185" t="s">
        <v>978</v>
      </c>
      <c r="EL37" s="185" t="s">
        <v>2886</v>
      </c>
      <c r="EM37" s="185" t="s">
        <v>978</v>
      </c>
      <c r="EN37" s="185" t="s">
        <v>978</v>
      </c>
      <c r="EO37" s="185" t="s">
        <v>2886</v>
      </c>
      <c r="EP37" s="185" t="s">
        <v>978</v>
      </c>
      <c r="EQ37" s="185" t="s">
        <v>978</v>
      </c>
      <c r="ER37" s="185" t="s">
        <v>2886</v>
      </c>
      <c r="ES37" s="185" t="s">
        <v>978</v>
      </c>
      <c r="ET37" s="185" t="s">
        <v>978</v>
      </c>
    </row>
    <row r="38" spans="1:150" x14ac:dyDescent="0.25">
      <c r="A38" s="1"/>
      <c r="B38" s="184" t="s">
        <v>3087</v>
      </c>
      <c r="C38" s="184" t="s">
        <v>116</v>
      </c>
      <c r="D38" s="184" t="s">
        <v>3069</v>
      </c>
      <c r="E38" s="184" t="s">
        <v>3088</v>
      </c>
      <c r="F38" s="184" t="s">
        <v>3089</v>
      </c>
      <c r="G38" s="185" t="s">
        <v>2886</v>
      </c>
      <c r="H38" s="185" t="s">
        <v>978</v>
      </c>
      <c r="I38" s="185" t="s">
        <v>978</v>
      </c>
      <c r="J38" s="185" t="s">
        <v>2886</v>
      </c>
      <c r="K38" s="185" t="s">
        <v>978</v>
      </c>
      <c r="L38" s="185" t="s">
        <v>978</v>
      </c>
      <c r="M38" s="185" t="s">
        <v>2886</v>
      </c>
      <c r="N38" s="185" t="s">
        <v>978</v>
      </c>
      <c r="O38" s="185" t="s">
        <v>978</v>
      </c>
      <c r="P38" s="185" t="s">
        <v>2886</v>
      </c>
      <c r="Q38" s="185" t="s">
        <v>978</v>
      </c>
      <c r="R38" s="185" t="s">
        <v>978</v>
      </c>
      <c r="S38" s="185" t="s">
        <v>2886</v>
      </c>
      <c r="T38" s="185" t="s">
        <v>978</v>
      </c>
      <c r="U38" s="185" t="s">
        <v>978</v>
      </c>
      <c r="V38" s="185" t="s">
        <v>2886</v>
      </c>
      <c r="W38" s="185" t="s">
        <v>978</v>
      </c>
      <c r="X38" s="185" t="s">
        <v>978</v>
      </c>
      <c r="Y38" s="185" t="s">
        <v>2886</v>
      </c>
      <c r="Z38" s="185" t="s">
        <v>978</v>
      </c>
      <c r="AA38" s="185" t="s">
        <v>978</v>
      </c>
      <c r="AB38" s="185" t="s">
        <v>2886</v>
      </c>
      <c r="AC38" s="185" t="s">
        <v>978</v>
      </c>
      <c r="AD38" s="185" t="s">
        <v>978</v>
      </c>
      <c r="AE38" s="185" t="s">
        <v>2886</v>
      </c>
      <c r="AF38" s="185" t="s">
        <v>978</v>
      </c>
      <c r="AG38" s="185" t="s">
        <v>978</v>
      </c>
      <c r="AH38" s="185" t="s">
        <v>2886</v>
      </c>
      <c r="AI38" s="185" t="s">
        <v>978</v>
      </c>
      <c r="AJ38" s="185" t="s">
        <v>978</v>
      </c>
      <c r="AK38" s="185" t="s">
        <v>2886</v>
      </c>
      <c r="AL38" s="185" t="s">
        <v>978</v>
      </c>
      <c r="AM38" s="185" t="s">
        <v>978</v>
      </c>
      <c r="AN38" s="185" t="s">
        <v>2886</v>
      </c>
      <c r="AO38" s="185" t="s">
        <v>978</v>
      </c>
      <c r="AP38" s="185" t="s">
        <v>978</v>
      </c>
      <c r="AQ38" s="185" t="s">
        <v>2886</v>
      </c>
      <c r="AR38" s="185" t="s">
        <v>978</v>
      </c>
      <c r="AS38" s="185" t="s">
        <v>978</v>
      </c>
      <c r="AT38" s="185" t="s">
        <v>2886</v>
      </c>
      <c r="AU38" s="185" t="s">
        <v>978</v>
      </c>
      <c r="AV38" s="185" t="s">
        <v>978</v>
      </c>
      <c r="AW38" s="185" t="s">
        <v>2886</v>
      </c>
      <c r="AX38" s="185" t="s">
        <v>978</v>
      </c>
      <c r="AY38" s="185" t="s">
        <v>978</v>
      </c>
      <c r="AZ38" s="185" t="s">
        <v>2886</v>
      </c>
      <c r="BA38" s="185" t="s">
        <v>978</v>
      </c>
      <c r="BB38" s="185" t="s">
        <v>978</v>
      </c>
      <c r="BC38" s="185" t="s">
        <v>2886</v>
      </c>
      <c r="BD38" s="185" t="s">
        <v>978</v>
      </c>
      <c r="BE38" s="185" t="s">
        <v>978</v>
      </c>
      <c r="BF38" s="185" t="s">
        <v>2886</v>
      </c>
      <c r="BG38" s="185" t="s">
        <v>978</v>
      </c>
      <c r="BH38" s="185" t="s">
        <v>978</v>
      </c>
      <c r="BI38" s="185" t="s">
        <v>2886</v>
      </c>
      <c r="BJ38" s="185" t="s">
        <v>978</v>
      </c>
      <c r="BK38" s="185" t="s">
        <v>978</v>
      </c>
      <c r="BL38" s="185" t="s">
        <v>2886</v>
      </c>
      <c r="BM38" s="185" t="s">
        <v>978</v>
      </c>
      <c r="BN38" s="185" t="s">
        <v>978</v>
      </c>
      <c r="BO38" s="185" t="s">
        <v>2886</v>
      </c>
      <c r="BP38" s="185" t="s">
        <v>978</v>
      </c>
      <c r="BQ38" s="185" t="s">
        <v>978</v>
      </c>
      <c r="BR38" s="185" t="s">
        <v>2886</v>
      </c>
      <c r="BS38" s="185" t="s">
        <v>978</v>
      </c>
      <c r="BT38" s="185" t="s">
        <v>978</v>
      </c>
      <c r="BU38" s="185" t="s">
        <v>2886</v>
      </c>
      <c r="BV38" s="185" t="s">
        <v>978</v>
      </c>
      <c r="BW38" s="185" t="s">
        <v>978</v>
      </c>
      <c r="BX38" s="185" t="s">
        <v>2886</v>
      </c>
      <c r="BY38" s="185" t="s">
        <v>978</v>
      </c>
      <c r="BZ38" s="185" t="s">
        <v>978</v>
      </c>
      <c r="CA38" s="185" t="s">
        <v>2886</v>
      </c>
      <c r="CB38" s="185" t="s">
        <v>978</v>
      </c>
      <c r="CC38" s="185" t="s">
        <v>978</v>
      </c>
      <c r="CD38" s="185" t="s">
        <v>2886</v>
      </c>
      <c r="CE38" s="185" t="s">
        <v>978</v>
      </c>
      <c r="CF38" s="185" t="s">
        <v>978</v>
      </c>
      <c r="CG38" s="185" t="s">
        <v>2886</v>
      </c>
      <c r="CH38" s="185" t="s">
        <v>978</v>
      </c>
      <c r="CI38" s="185" t="s">
        <v>978</v>
      </c>
      <c r="CJ38" s="185" t="s">
        <v>2886</v>
      </c>
      <c r="CK38" s="185" t="s">
        <v>978</v>
      </c>
      <c r="CL38" s="185" t="s">
        <v>978</v>
      </c>
      <c r="CM38" s="185" t="s">
        <v>2886</v>
      </c>
      <c r="CN38" s="185" t="s">
        <v>978</v>
      </c>
      <c r="CO38" s="185" t="s">
        <v>978</v>
      </c>
      <c r="CP38" s="185" t="s">
        <v>2886</v>
      </c>
      <c r="CQ38" s="185" t="s">
        <v>978</v>
      </c>
      <c r="CR38" s="185" t="s">
        <v>978</v>
      </c>
      <c r="CS38" s="185" t="s">
        <v>2886</v>
      </c>
      <c r="CT38" s="185" t="s">
        <v>978</v>
      </c>
      <c r="CU38" s="185" t="s">
        <v>978</v>
      </c>
      <c r="CV38" s="185" t="s">
        <v>2886</v>
      </c>
      <c r="CW38" s="185" t="s">
        <v>978</v>
      </c>
      <c r="CX38" s="185" t="s">
        <v>978</v>
      </c>
      <c r="CY38" s="185" t="s">
        <v>2886</v>
      </c>
      <c r="CZ38" s="185" t="s">
        <v>978</v>
      </c>
      <c r="DA38" s="185" t="s">
        <v>978</v>
      </c>
      <c r="DB38" s="185" t="s">
        <v>2886</v>
      </c>
      <c r="DC38" s="185" t="s">
        <v>978</v>
      </c>
      <c r="DD38" s="185" t="s">
        <v>978</v>
      </c>
      <c r="DE38" s="185" t="s">
        <v>2886</v>
      </c>
      <c r="DF38" s="185" t="s">
        <v>978</v>
      </c>
      <c r="DG38" s="185" t="s">
        <v>978</v>
      </c>
      <c r="DH38" s="185" t="s">
        <v>2886</v>
      </c>
      <c r="DI38" s="185" t="s">
        <v>978</v>
      </c>
      <c r="DJ38" s="185" t="s">
        <v>978</v>
      </c>
      <c r="DK38" s="185" t="s">
        <v>2886</v>
      </c>
      <c r="DL38" s="185" t="s">
        <v>978</v>
      </c>
      <c r="DM38" s="185" t="s">
        <v>978</v>
      </c>
      <c r="DN38" s="185" t="s">
        <v>2886</v>
      </c>
      <c r="DO38" s="185" t="s">
        <v>978</v>
      </c>
      <c r="DP38" s="185" t="s">
        <v>978</v>
      </c>
      <c r="DQ38" s="185" t="s">
        <v>2886</v>
      </c>
      <c r="DR38" s="185" t="s">
        <v>978</v>
      </c>
      <c r="DS38" s="185" t="s">
        <v>978</v>
      </c>
      <c r="DT38" s="185" t="s">
        <v>2886</v>
      </c>
      <c r="DU38" s="185" t="s">
        <v>978</v>
      </c>
      <c r="DV38" s="185" t="s">
        <v>978</v>
      </c>
      <c r="DW38" s="185" t="s">
        <v>2886</v>
      </c>
      <c r="DX38" s="185" t="s">
        <v>978</v>
      </c>
      <c r="DY38" s="185" t="s">
        <v>978</v>
      </c>
      <c r="DZ38" s="185" t="s">
        <v>2886</v>
      </c>
      <c r="EA38" s="185" t="s">
        <v>978</v>
      </c>
      <c r="EB38" s="185" t="s">
        <v>978</v>
      </c>
      <c r="EC38" s="185" t="s">
        <v>2886</v>
      </c>
      <c r="ED38" s="185" t="s">
        <v>978</v>
      </c>
      <c r="EE38" s="185" t="s">
        <v>978</v>
      </c>
      <c r="EF38" s="185" t="s">
        <v>2886</v>
      </c>
      <c r="EG38" s="185" t="s">
        <v>978</v>
      </c>
      <c r="EH38" s="185" t="s">
        <v>978</v>
      </c>
      <c r="EI38" s="185" t="s">
        <v>2886</v>
      </c>
      <c r="EJ38" s="185" t="s">
        <v>978</v>
      </c>
      <c r="EK38" s="185" t="s">
        <v>978</v>
      </c>
      <c r="EL38" s="185" t="s">
        <v>2886</v>
      </c>
      <c r="EM38" s="185" t="s">
        <v>978</v>
      </c>
      <c r="EN38" s="185" t="s">
        <v>978</v>
      </c>
      <c r="EO38" s="185" t="s">
        <v>2886</v>
      </c>
      <c r="EP38" s="185" t="s">
        <v>978</v>
      </c>
      <c r="EQ38" s="185" t="s">
        <v>978</v>
      </c>
      <c r="ER38" s="185" t="s">
        <v>2886</v>
      </c>
      <c r="ES38" s="185" t="s">
        <v>978</v>
      </c>
      <c r="ET38" s="185" t="s">
        <v>978</v>
      </c>
    </row>
    <row r="39" spans="1:150" x14ac:dyDescent="0.25">
      <c r="A39" s="1"/>
      <c r="B39" s="183" t="s">
        <v>3090</v>
      </c>
      <c r="C39" s="183" t="s">
        <v>116</v>
      </c>
      <c r="D39" s="183" t="s">
        <v>135</v>
      </c>
      <c r="E39" s="183" t="s">
        <v>3091</v>
      </c>
      <c r="F39" s="183" t="s">
        <v>3092</v>
      </c>
      <c r="G39" s="183" t="s">
        <v>2886</v>
      </c>
      <c r="H39" s="183" t="s">
        <v>2772</v>
      </c>
      <c r="I39" s="183" t="s">
        <v>2772</v>
      </c>
      <c r="J39" s="183" t="s">
        <v>2886</v>
      </c>
      <c r="K39" s="183" t="s">
        <v>2772</v>
      </c>
      <c r="L39" s="183" t="s">
        <v>2772</v>
      </c>
      <c r="M39" s="183" t="s">
        <v>2886</v>
      </c>
      <c r="N39" s="183" t="s">
        <v>2772</v>
      </c>
      <c r="O39" s="183" t="s">
        <v>2772</v>
      </c>
      <c r="P39" s="183" t="s">
        <v>2886</v>
      </c>
      <c r="Q39" s="183" t="s">
        <v>2772</v>
      </c>
      <c r="R39" s="183" t="s">
        <v>2772</v>
      </c>
      <c r="S39" s="183" t="s">
        <v>2886</v>
      </c>
      <c r="T39" s="183" t="s">
        <v>2772</v>
      </c>
      <c r="U39" s="183" t="s">
        <v>2772</v>
      </c>
      <c r="V39" s="183" t="s">
        <v>2886</v>
      </c>
      <c r="W39" s="183" t="s">
        <v>2772</v>
      </c>
      <c r="X39" s="183" t="s">
        <v>2772</v>
      </c>
      <c r="Y39" s="183" t="s">
        <v>2886</v>
      </c>
      <c r="Z39" s="183" t="s">
        <v>2772</v>
      </c>
      <c r="AA39" s="183" t="s">
        <v>2772</v>
      </c>
      <c r="AB39" s="183" t="s">
        <v>2886</v>
      </c>
      <c r="AC39" s="183" t="s">
        <v>2772</v>
      </c>
      <c r="AD39" s="183" t="s">
        <v>2772</v>
      </c>
      <c r="AE39" s="183" t="s">
        <v>2886</v>
      </c>
      <c r="AF39" s="183" t="s">
        <v>2772</v>
      </c>
      <c r="AG39" s="183" t="s">
        <v>2772</v>
      </c>
      <c r="AH39" s="183" t="s">
        <v>2886</v>
      </c>
      <c r="AI39" s="183" t="s">
        <v>2772</v>
      </c>
      <c r="AJ39" s="183" t="s">
        <v>2772</v>
      </c>
      <c r="AK39" s="183" t="s">
        <v>2886</v>
      </c>
      <c r="AL39" s="183" t="s">
        <v>2772</v>
      </c>
      <c r="AM39" s="183" t="s">
        <v>2772</v>
      </c>
      <c r="AN39" s="183" t="s">
        <v>2886</v>
      </c>
      <c r="AO39" s="183" t="s">
        <v>2772</v>
      </c>
      <c r="AP39" s="183" t="s">
        <v>2772</v>
      </c>
      <c r="AQ39" s="183" t="s">
        <v>2886</v>
      </c>
      <c r="AR39" s="183" t="s">
        <v>2772</v>
      </c>
      <c r="AS39" s="183" t="s">
        <v>2772</v>
      </c>
      <c r="AT39" s="183" t="s">
        <v>2886</v>
      </c>
      <c r="AU39" s="183" t="s">
        <v>2772</v>
      </c>
      <c r="AV39" s="183" t="s">
        <v>2772</v>
      </c>
      <c r="AW39" s="183" t="s">
        <v>2886</v>
      </c>
      <c r="AX39" s="183" t="s">
        <v>2772</v>
      </c>
      <c r="AY39" s="183" t="s">
        <v>2772</v>
      </c>
      <c r="AZ39" s="183" t="s">
        <v>2886</v>
      </c>
      <c r="BA39" s="183" t="s">
        <v>2772</v>
      </c>
      <c r="BB39" s="183" t="s">
        <v>2772</v>
      </c>
      <c r="BC39" s="183" t="s">
        <v>2886</v>
      </c>
      <c r="BD39" s="183" t="s">
        <v>2772</v>
      </c>
      <c r="BE39" s="183" t="s">
        <v>2772</v>
      </c>
      <c r="BF39" s="183" t="s">
        <v>2886</v>
      </c>
      <c r="BG39" s="183" t="s">
        <v>2772</v>
      </c>
      <c r="BH39" s="183" t="s">
        <v>2772</v>
      </c>
      <c r="BI39" s="183" t="s">
        <v>2886</v>
      </c>
      <c r="BJ39" s="183" t="s">
        <v>2772</v>
      </c>
      <c r="BK39" s="183" t="s">
        <v>2772</v>
      </c>
      <c r="BL39" s="183" t="s">
        <v>2886</v>
      </c>
      <c r="BM39" s="183" t="s">
        <v>2772</v>
      </c>
      <c r="BN39" s="183" t="s">
        <v>2772</v>
      </c>
      <c r="BO39" s="183" t="s">
        <v>2886</v>
      </c>
      <c r="BP39" s="183" t="s">
        <v>2772</v>
      </c>
      <c r="BQ39" s="183" t="s">
        <v>2772</v>
      </c>
      <c r="BR39" s="183" t="s">
        <v>2886</v>
      </c>
      <c r="BS39" s="183" t="s">
        <v>2772</v>
      </c>
      <c r="BT39" s="183" t="s">
        <v>2772</v>
      </c>
      <c r="BU39" s="183" t="s">
        <v>2886</v>
      </c>
      <c r="BV39" s="183" t="s">
        <v>2772</v>
      </c>
      <c r="BW39" s="183" t="s">
        <v>2772</v>
      </c>
      <c r="BX39" s="183" t="s">
        <v>2886</v>
      </c>
      <c r="BY39" s="183" t="s">
        <v>2772</v>
      </c>
      <c r="BZ39" s="183" t="s">
        <v>2772</v>
      </c>
      <c r="CA39" s="183" t="s">
        <v>2886</v>
      </c>
      <c r="CB39" s="183" t="s">
        <v>2772</v>
      </c>
      <c r="CC39" s="183" t="s">
        <v>2772</v>
      </c>
      <c r="CD39" s="183" t="s">
        <v>2886</v>
      </c>
      <c r="CE39" s="183" t="s">
        <v>2772</v>
      </c>
      <c r="CF39" s="183" t="s">
        <v>2772</v>
      </c>
      <c r="CG39" s="183" t="s">
        <v>2886</v>
      </c>
      <c r="CH39" s="183" t="s">
        <v>2772</v>
      </c>
      <c r="CI39" s="183" t="s">
        <v>2772</v>
      </c>
      <c r="CJ39" s="183" t="s">
        <v>2886</v>
      </c>
      <c r="CK39" s="183" t="s">
        <v>2772</v>
      </c>
      <c r="CL39" s="183" t="s">
        <v>2772</v>
      </c>
      <c r="CM39" s="183" t="s">
        <v>2886</v>
      </c>
      <c r="CN39" s="183" t="s">
        <v>2772</v>
      </c>
      <c r="CO39" s="183" t="s">
        <v>2772</v>
      </c>
      <c r="CP39" s="183" t="s">
        <v>2886</v>
      </c>
      <c r="CQ39" s="183" t="s">
        <v>2772</v>
      </c>
      <c r="CR39" s="183" t="s">
        <v>2772</v>
      </c>
      <c r="CS39" s="183" t="s">
        <v>2886</v>
      </c>
      <c r="CT39" s="183" t="s">
        <v>2772</v>
      </c>
      <c r="CU39" s="183" t="s">
        <v>2772</v>
      </c>
      <c r="CV39" s="183" t="s">
        <v>2886</v>
      </c>
      <c r="CW39" s="183" t="s">
        <v>2772</v>
      </c>
      <c r="CX39" s="183" t="s">
        <v>2772</v>
      </c>
      <c r="CY39" s="183" t="s">
        <v>2886</v>
      </c>
      <c r="CZ39" s="183" t="s">
        <v>2772</v>
      </c>
      <c r="DA39" s="183" t="s">
        <v>2772</v>
      </c>
      <c r="DB39" s="183" t="s">
        <v>2886</v>
      </c>
      <c r="DC39" s="183" t="s">
        <v>2772</v>
      </c>
      <c r="DD39" s="183" t="s">
        <v>2772</v>
      </c>
      <c r="DE39" s="183" t="s">
        <v>2886</v>
      </c>
      <c r="DF39" s="183" t="s">
        <v>2772</v>
      </c>
      <c r="DG39" s="183" t="s">
        <v>2772</v>
      </c>
      <c r="DH39" s="183" t="s">
        <v>2886</v>
      </c>
      <c r="DI39" s="183" t="s">
        <v>2772</v>
      </c>
      <c r="DJ39" s="183" t="s">
        <v>2772</v>
      </c>
      <c r="DK39" s="183" t="s">
        <v>2886</v>
      </c>
      <c r="DL39" s="183" t="s">
        <v>2772</v>
      </c>
      <c r="DM39" s="183" t="s">
        <v>2772</v>
      </c>
      <c r="DN39" s="183" t="s">
        <v>2886</v>
      </c>
      <c r="DO39" s="183" t="s">
        <v>2772</v>
      </c>
      <c r="DP39" s="183" t="s">
        <v>2772</v>
      </c>
      <c r="DQ39" s="183" t="s">
        <v>2886</v>
      </c>
      <c r="DR39" s="183" t="s">
        <v>2772</v>
      </c>
      <c r="DS39" s="183" t="s">
        <v>2772</v>
      </c>
      <c r="DT39" s="183" t="s">
        <v>2886</v>
      </c>
      <c r="DU39" s="183" t="s">
        <v>2772</v>
      </c>
      <c r="DV39" s="183" t="s">
        <v>2772</v>
      </c>
      <c r="DW39" s="183" t="s">
        <v>2886</v>
      </c>
      <c r="DX39" s="183" t="s">
        <v>2772</v>
      </c>
      <c r="DY39" s="183" t="s">
        <v>2772</v>
      </c>
      <c r="DZ39" s="183" t="s">
        <v>2886</v>
      </c>
      <c r="EA39" s="183" t="s">
        <v>2772</v>
      </c>
      <c r="EB39" s="183" t="s">
        <v>2772</v>
      </c>
      <c r="EC39" s="183" t="s">
        <v>2886</v>
      </c>
      <c r="ED39" s="183" t="s">
        <v>2772</v>
      </c>
      <c r="EE39" s="183" t="s">
        <v>2772</v>
      </c>
      <c r="EF39" s="183" t="s">
        <v>2886</v>
      </c>
      <c r="EG39" s="183" t="s">
        <v>2772</v>
      </c>
      <c r="EH39" s="183" t="s">
        <v>2772</v>
      </c>
      <c r="EI39" s="183" t="s">
        <v>2886</v>
      </c>
      <c r="EJ39" s="183" t="s">
        <v>2772</v>
      </c>
      <c r="EK39" s="183" t="s">
        <v>2772</v>
      </c>
      <c r="EL39" s="183" t="s">
        <v>2886</v>
      </c>
      <c r="EM39" s="183" t="s">
        <v>2772</v>
      </c>
      <c r="EN39" s="183" t="s">
        <v>2772</v>
      </c>
      <c r="EO39" s="183" t="s">
        <v>2886</v>
      </c>
      <c r="EP39" s="183" t="s">
        <v>2772</v>
      </c>
      <c r="EQ39" s="183" t="s">
        <v>2772</v>
      </c>
      <c r="ER39" s="183" t="s">
        <v>2886</v>
      </c>
      <c r="ES39" s="183" t="s">
        <v>2772</v>
      </c>
      <c r="ET39" s="183" t="s">
        <v>2772</v>
      </c>
    </row>
    <row r="40" spans="1:150" x14ac:dyDescent="0.25">
      <c r="A40" s="1"/>
      <c r="B40" s="184" t="s">
        <v>3093</v>
      </c>
      <c r="C40" s="184" t="s">
        <v>116</v>
      </c>
      <c r="D40" s="184" t="s">
        <v>135</v>
      </c>
      <c r="E40" s="184" t="s">
        <v>3094</v>
      </c>
      <c r="F40" s="184" t="s">
        <v>3095</v>
      </c>
      <c r="G40" s="185" t="s">
        <v>2886</v>
      </c>
      <c r="H40" s="185" t="s">
        <v>2772</v>
      </c>
      <c r="I40" s="185" t="s">
        <v>2772</v>
      </c>
      <c r="J40" s="185" t="s">
        <v>2886</v>
      </c>
      <c r="K40" s="185" t="s">
        <v>2772</v>
      </c>
      <c r="L40" s="185" t="s">
        <v>2772</v>
      </c>
      <c r="M40" s="185" t="s">
        <v>2886</v>
      </c>
      <c r="N40" s="185" t="s">
        <v>2772</v>
      </c>
      <c r="O40" s="185" t="s">
        <v>2772</v>
      </c>
      <c r="P40" s="185" t="s">
        <v>2886</v>
      </c>
      <c r="Q40" s="185" t="s">
        <v>2772</v>
      </c>
      <c r="R40" s="185" t="s">
        <v>2772</v>
      </c>
      <c r="S40" s="185" t="s">
        <v>2886</v>
      </c>
      <c r="T40" s="185" t="s">
        <v>2772</v>
      </c>
      <c r="U40" s="185" t="s">
        <v>2772</v>
      </c>
      <c r="V40" s="185" t="s">
        <v>2886</v>
      </c>
      <c r="W40" s="185" t="s">
        <v>2772</v>
      </c>
      <c r="X40" s="185" t="s">
        <v>2772</v>
      </c>
      <c r="Y40" s="185" t="s">
        <v>2886</v>
      </c>
      <c r="Z40" s="185" t="s">
        <v>2772</v>
      </c>
      <c r="AA40" s="185" t="s">
        <v>2772</v>
      </c>
      <c r="AB40" s="185" t="s">
        <v>2886</v>
      </c>
      <c r="AC40" s="185" t="s">
        <v>2772</v>
      </c>
      <c r="AD40" s="185" t="s">
        <v>2772</v>
      </c>
      <c r="AE40" s="185" t="s">
        <v>2886</v>
      </c>
      <c r="AF40" s="185" t="s">
        <v>2772</v>
      </c>
      <c r="AG40" s="185" t="s">
        <v>2772</v>
      </c>
      <c r="AH40" s="185" t="s">
        <v>2886</v>
      </c>
      <c r="AI40" s="185" t="s">
        <v>2772</v>
      </c>
      <c r="AJ40" s="185" t="s">
        <v>2772</v>
      </c>
      <c r="AK40" s="185" t="s">
        <v>2886</v>
      </c>
      <c r="AL40" s="185" t="s">
        <v>2772</v>
      </c>
      <c r="AM40" s="185" t="s">
        <v>2772</v>
      </c>
      <c r="AN40" s="185" t="s">
        <v>2886</v>
      </c>
      <c r="AO40" s="185" t="s">
        <v>2772</v>
      </c>
      <c r="AP40" s="185" t="s">
        <v>2772</v>
      </c>
      <c r="AQ40" s="185" t="s">
        <v>2886</v>
      </c>
      <c r="AR40" s="185" t="s">
        <v>2772</v>
      </c>
      <c r="AS40" s="185" t="s">
        <v>2772</v>
      </c>
      <c r="AT40" s="185" t="s">
        <v>2886</v>
      </c>
      <c r="AU40" s="185" t="s">
        <v>2772</v>
      </c>
      <c r="AV40" s="185" t="s">
        <v>2772</v>
      </c>
      <c r="AW40" s="185" t="s">
        <v>2886</v>
      </c>
      <c r="AX40" s="185" t="s">
        <v>2772</v>
      </c>
      <c r="AY40" s="185" t="s">
        <v>2772</v>
      </c>
      <c r="AZ40" s="185" t="s">
        <v>2886</v>
      </c>
      <c r="BA40" s="185" t="s">
        <v>2772</v>
      </c>
      <c r="BB40" s="185" t="s">
        <v>2772</v>
      </c>
      <c r="BC40" s="185" t="s">
        <v>2886</v>
      </c>
      <c r="BD40" s="185" t="s">
        <v>2772</v>
      </c>
      <c r="BE40" s="185" t="s">
        <v>2772</v>
      </c>
      <c r="BF40" s="185" t="s">
        <v>2886</v>
      </c>
      <c r="BG40" s="185" t="s">
        <v>2772</v>
      </c>
      <c r="BH40" s="185" t="s">
        <v>2772</v>
      </c>
      <c r="BI40" s="185" t="s">
        <v>2886</v>
      </c>
      <c r="BJ40" s="185" t="s">
        <v>2772</v>
      </c>
      <c r="BK40" s="185" t="s">
        <v>2772</v>
      </c>
      <c r="BL40" s="185" t="s">
        <v>2886</v>
      </c>
      <c r="BM40" s="185" t="s">
        <v>2772</v>
      </c>
      <c r="BN40" s="185" t="s">
        <v>2772</v>
      </c>
      <c r="BO40" s="185" t="s">
        <v>2886</v>
      </c>
      <c r="BP40" s="185" t="s">
        <v>2772</v>
      </c>
      <c r="BQ40" s="185" t="s">
        <v>2772</v>
      </c>
      <c r="BR40" s="185" t="s">
        <v>2886</v>
      </c>
      <c r="BS40" s="185" t="s">
        <v>2772</v>
      </c>
      <c r="BT40" s="185" t="s">
        <v>2772</v>
      </c>
      <c r="BU40" s="185" t="s">
        <v>2886</v>
      </c>
      <c r="BV40" s="185" t="s">
        <v>2772</v>
      </c>
      <c r="BW40" s="185" t="s">
        <v>2772</v>
      </c>
      <c r="BX40" s="185" t="s">
        <v>2886</v>
      </c>
      <c r="BY40" s="185" t="s">
        <v>2772</v>
      </c>
      <c r="BZ40" s="185" t="s">
        <v>2772</v>
      </c>
      <c r="CA40" s="185" t="s">
        <v>2886</v>
      </c>
      <c r="CB40" s="185" t="s">
        <v>2772</v>
      </c>
      <c r="CC40" s="185" t="s">
        <v>2772</v>
      </c>
      <c r="CD40" s="185" t="s">
        <v>2886</v>
      </c>
      <c r="CE40" s="185" t="s">
        <v>2772</v>
      </c>
      <c r="CF40" s="185" t="s">
        <v>2772</v>
      </c>
      <c r="CG40" s="185" t="s">
        <v>2886</v>
      </c>
      <c r="CH40" s="185" t="s">
        <v>2772</v>
      </c>
      <c r="CI40" s="185" t="s">
        <v>2772</v>
      </c>
      <c r="CJ40" s="185" t="s">
        <v>2886</v>
      </c>
      <c r="CK40" s="185" t="s">
        <v>2772</v>
      </c>
      <c r="CL40" s="185" t="s">
        <v>2772</v>
      </c>
      <c r="CM40" s="185" t="s">
        <v>2886</v>
      </c>
      <c r="CN40" s="185" t="s">
        <v>2772</v>
      </c>
      <c r="CO40" s="185" t="s">
        <v>2772</v>
      </c>
      <c r="CP40" s="185" t="s">
        <v>2886</v>
      </c>
      <c r="CQ40" s="185" t="s">
        <v>2772</v>
      </c>
      <c r="CR40" s="185" t="s">
        <v>2772</v>
      </c>
      <c r="CS40" s="185" t="s">
        <v>2886</v>
      </c>
      <c r="CT40" s="185" t="s">
        <v>2772</v>
      </c>
      <c r="CU40" s="185" t="s">
        <v>2772</v>
      </c>
      <c r="CV40" s="185" t="s">
        <v>2886</v>
      </c>
      <c r="CW40" s="185" t="s">
        <v>2772</v>
      </c>
      <c r="CX40" s="185" t="s">
        <v>2772</v>
      </c>
      <c r="CY40" s="185" t="s">
        <v>2886</v>
      </c>
      <c r="CZ40" s="185" t="s">
        <v>2772</v>
      </c>
      <c r="DA40" s="185" t="s">
        <v>2772</v>
      </c>
      <c r="DB40" s="185" t="s">
        <v>2886</v>
      </c>
      <c r="DC40" s="185" t="s">
        <v>2772</v>
      </c>
      <c r="DD40" s="185" t="s">
        <v>2772</v>
      </c>
      <c r="DE40" s="185" t="s">
        <v>2886</v>
      </c>
      <c r="DF40" s="185" t="s">
        <v>2772</v>
      </c>
      <c r="DG40" s="185" t="s">
        <v>2772</v>
      </c>
      <c r="DH40" s="185" t="s">
        <v>2886</v>
      </c>
      <c r="DI40" s="185" t="s">
        <v>2772</v>
      </c>
      <c r="DJ40" s="185" t="s">
        <v>2772</v>
      </c>
      <c r="DK40" s="185" t="s">
        <v>2886</v>
      </c>
      <c r="DL40" s="185" t="s">
        <v>2772</v>
      </c>
      <c r="DM40" s="185" t="s">
        <v>2772</v>
      </c>
      <c r="DN40" s="185" t="s">
        <v>2886</v>
      </c>
      <c r="DO40" s="185" t="s">
        <v>2772</v>
      </c>
      <c r="DP40" s="185" t="s">
        <v>2772</v>
      </c>
      <c r="DQ40" s="185" t="s">
        <v>2886</v>
      </c>
      <c r="DR40" s="185" t="s">
        <v>2772</v>
      </c>
      <c r="DS40" s="185" t="s">
        <v>2772</v>
      </c>
      <c r="DT40" s="185" t="s">
        <v>2886</v>
      </c>
      <c r="DU40" s="185" t="s">
        <v>2772</v>
      </c>
      <c r="DV40" s="185" t="s">
        <v>2772</v>
      </c>
      <c r="DW40" s="185" t="s">
        <v>2886</v>
      </c>
      <c r="DX40" s="185" t="s">
        <v>2772</v>
      </c>
      <c r="DY40" s="185" t="s">
        <v>2772</v>
      </c>
      <c r="DZ40" s="185" t="s">
        <v>2886</v>
      </c>
      <c r="EA40" s="185" t="s">
        <v>2772</v>
      </c>
      <c r="EB40" s="185" t="s">
        <v>2772</v>
      </c>
      <c r="EC40" s="185" t="s">
        <v>2886</v>
      </c>
      <c r="ED40" s="185" t="s">
        <v>2772</v>
      </c>
      <c r="EE40" s="185" t="s">
        <v>2772</v>
      </c>
      <c r="EF40" s="185" t="s">
        <v>2886</v>
      </c>
      <c r="EG40" s="185" t="s">
        <v>2772</v>
      </c>
      <c r="EH40" s="185" t="s">
        <v>2772</v>
      </c>
      <c r="EI40" s="185" t="s">
        <v>2886</v>
      </c>
      <c r="EJ40" s="185" t="s">
        <v>2772</v>
      </c>
      <c r="EK40" s="185" t="s">
        <v>2772</v>
      </c>
      <c r="EL40" s="185" t="s">
        <v>2886</v>
      </c>
      <c r="EM40" s="185" t="s">
        <v>2772</v>
      </c>
      <c r="EN40" s="185" t="s">
        <v>2772</v>
      </c>
      <c r="EO40" s="185" t="s">
        <v>2886</v>
      </c>
      <c r="EP40" s="185" t="s">
        <v>2772</v>
      </c>
      <c r="EQ40" s="185" t="s">
        <v>2772</v>
      </c>
      <c r="ER40" s="185" t="s">
        <v>2886</v>
      </c>
      <c r="ES40" s="185" t="s">
        <v>2772</v>
      </c>
      <c r="ET40" s="185" t="s">
        <v>2772</v>
      </c>
    </row>
    <row r="41" spans="1:150" x14ac:dyDescent="0.25">
      <c r="A41" s="1"/>
      <c r="B41" s="184" t="s">
        <v>3096</v>
      </c>
      <c r="C41" s="184" t="s">
        <v>116</v>
      </c>
      <c r="D41" s="184" t="s">
        <v>135</v>
      </c>
      <c r="E41" s="184" t="s">
        <v>3097</v>
      </c>
      <c r="F41" s="184" t="s">
        <v>3098</v>
      </c>
      <c r="G41" s="185" t="s">
        <v>2886</v>
      </c>
      <c r="H41" s="185" t="s">
        <v>2772</v>
      </c>
      <c r="I41" s="185" t="s">
        <v>2772</v>
      </c>
      <c r="J41" s="185" t="s">
        <v>2886</v>
      </c>
      <c r="K41" s="185" t="s">
        <v>2772</v>
      </c>
      <c r="L41" s="185" t="s">
        <v>2772</v>
      </c>
      <c r="M41" s="185" t="s">
        <v>2886</v>
      </c>
      <c r="N41" s="185" t="s">
        <v>2772</v>
      </c>
      <c r="O41" s="185" t="s">
        <v>2772</v>
      </c>
      <c r="P41" s="185" t="s">
        <v>2886</v>
      </c>
      <c r="Q41" s="185" t="s">
        <v>2772</v>
      </c>
      <c r="R41" s="185" t="s">
        <v>2772</v>
      </c>
      <c r="S41" s="185" t="s">
        <v>2886</v>
      </c>
      <c r="T41" s="185" t="s">
        <v>2772</v>
      </c>
      <c r="U41" s="185" t="s">
        <v>2772</v>
      </c>
      <c r="V41" s="185" t="s">
        <v>2886</v>
      </c>
      <c r="W41" s="185" t="s">
        <v>2772</v>
      </c>
      <c r="X41" s="185" t="s">
        <v>2772</v>
      </c>
      <c r="Y41" s="185" t="s">
        <v>2886</v>
      </c>
      <c r="Z41" s="185" t="s">
        <v>2772</v>
      </c>
      <c r="AA41" s="185" t="s">
        <v>2772</v>
      </c>
      <c r="AB41" s="185" t="s">
        <v>2886</v>
      </c>
      <c r="AC41" s="185" t="s">
        <v>2772</v>
      </c>
      <c r="AD41" s="185" t="s">
        <v>2772</v>
      </c>
      <c r="AE41" s="185" t="s">
        <v>2886</v>
      </c>
      <c r="AF41" s="185" t="s">
        <v>2772</v>
      </c>
      <c r="AG41" s="185" t="s">
        <v>2772</v>
      </c>
      <c r="AH41" s="185" t="s">
        <v>2886</v>
      </c>
      <c r="AI41" s="185" t="s">
        <v>2772</v>
      </c>
      <c r="AJ41" s="185" t="s">
        <v>2772</v>
      </c>
      <c r="AK41" s="185" t="s">
        <v>2886</v>
      </c>
      <c r="AL41" s="185" t="s">
        <v>2772</v>
      </c>
      <c r="AM41" s="185" t="s">
        <v>2772</v>
      </c>
      <c r="AN41" s="185" t="s">
        <v>2886</v>
      </c>
      <c r="AO41" s="185" t="s">
        <v>2772</v>
      </c>
      <c r="AP41" s="185" t="s">
        <v>2772</v>
      </c>
      <c r="AQ41" s="185" t="s">
        <v>2886</v>
      </c>
      <c r="AR41" s="185" t="s">
        <v>2772</v>
      </c>
      <c r="AS41" s="185" t="s">
        <v>2772</v>
      </c>
      <c r="AT41" s="185" t="s">
        <v>2886</v>
      </c>
      <c r="AU41" s="185" t="s">
        <v>2772</v>
      </c>
      <c r="AV41" s="185" t="s">
        <v>2772</v>
      </c>
      <c r="AW41" s="185" t="s">
        <v>2886</v>
      </c>
      <c r="AX41" s="185" t="s">
        <v>2772</v>
      </c>
      <c r="AY41" s="185" t="s">
        <v>2772</v>
      </c>
      <c r="AZ41" s="185" t="s">
        <v>2886</v>
      </c>
      <c r="BA41" s="185" t="s">
        <v>2772</v>
      </c>
      <c r="BB41" s="185" t="s">
        <v>2772</v>
      </c>
      <c r="BC41" s="185" t="s">
        <v>2886</v>
      </c>
      <c r="BD41" s="185" t="s">
        <v>2772</v>
      </c>
      <c r="BE41" s="185" t="s">
        <v>2772</v>
      </c>
      <c r="BF41" s="185" t="s">
        <v>2886</v>
      </c>
      <c r="BG41" s="185" t="s">
        <v>2772</v>
      </c>
      <c r="BH41" s="185" t="s">
        <v>2772</v>
      </c>
      <c r="BI41" s="185" t="s">
        <v>2886</v>
      </c>
      <c r="BJ41" s="185" t="s">
        <v>2772</v>
      </c>
      <c r="BK41" s="185" t="s">
        <v>2772</v>
      </c>
      <c r="BL41" s="185" t="s">
        <v>2886</v>
      </c>
      <c r="BM41" s="185" t="s">
        <v>2772</v>
      </c>
      <c r="BN41" s="185" t="s">
        <v>2772</v>
      </c>
      <c r="BO41" s="185" t="s">
        <v>2886</v>
      </c>
      <c r="BP41" s="185" t="s">
        <v>2772</v>
      </c>
      <c r="BQ41" s="185" t="s">
        <v>2772</v>
      </c>
      <c r="BR41" s="185" t="s">
        <v>2886</v>
      </c>
      <c r="BS41" s="185" t="s">
        <v>2772</v>
      </c>
      <c r="BT41" s="185" t="s">
        <v>2772</v>
      </c>
      <c r="BU41" s="185" t="s">
        <v>2886</v>
      </c>
      <c r="BV41" s="185" t="s">
        <v>2772</v>
      </c>
      <c r="BW41" s="185" t="s">
        <v>2772</v>
      </c>
      <c r="BX41" s="185" t="s">
        <v>2886</v>
      </c>
      <c r="BY41" s="185" t="s">
        <v>2772</v>
      </c>
      <c r="BZ41" s="185" t="s">
        <v>2772</v>
      </c>
      <c r="CA41" s="185" t="s">
        <v>2886</v>
      </c>
      <c r="CB41" s="185" t="s">
        <v>2772</v>
      </c>
      <c r="CC41" s="185" t="s">
        <v>2772</v>
      </c>
      <c r="CD41" s="185" t="s">
        <v>2886</v>
      </c>
      <c r="CE41" s="185" t="s">
        <v>2772</v>
      </c>
      <c r="CF41" s="185" t="s">
        <v>2772</v>
      </c>
      <c r="CG41" s="185" t="s">
        <v>2886</v>
      </c>
      <c r="CH41" s="185" t="s">
        <v>2772</v>
      </c>
      <c r="CI41" s="185" t="s">
        <v>2772</v>
      </c>
      <c r="CJ41" s="185" t="s">
        <v>2886</v>
      </c>
      <c r="CK41" s="185" t="s">
        <v>2772</v>
      </c>
      <c r="CL41" s="185" t="s">
        <v>2772</v>
      </c>
      <c r="CM41" s="185" t="s">
        <v>2886</v>
      </c>
      <c r="CN41" s="185" t="s">
        <v>2772</v>
      </c>
      <c r="CO41" s="185" t="s">
        <v>2772</v>
      </c>
      <c r="CP41" s="185" t="s">
        <v>2886</v>
      </c>
      <c r="CQ41" s="185" t="s">
        <v>2772</v>
      </c>
      <c r="CR41" s="185" t="s">
        <v>2772</v>
      </c>
      <c r="CS41" s="185" t="s">
        <v>2886</v>
      </c>
      <c r="CT41" s="185" t="s">
        <v>2772</v>
      </c>
      <c r="CU41" s="185" t="s">
        <v>2772</v>
      </c>
      <c r="CV41" s="185" t="s">
        <v>2886</v>
      </c>
      <c r="CW41" s="185" t="s">
        <v>2772</v>
      </c>
      <c r="CX41" s="185" t="s">
        <v>2772</v>
      </c>
      <c r="CY41" s="185" t="s">
        <v>2886</v>
      </c>
      <c r="CZ41" s="185" t="s">
        <v>2772</v>
      </c>
      <c r="DA41" s="185" t="s">
        <v>2772</v>
      </c>
      <c r="DB41" s="185" t="s">
        <v>2886</v>
      </c>
      <c r="DC41" s="185" t="s">
        <v>2772</v>
      </c>
      <c r="DD41" s="185" t="s">
        <v>2772</v>
      </c>
      <c r="DE41" s="185" t="s">
        <v>2886</v>
      </c>
      <c r="DF41" s="185" t="s">
        <v>2772</v>
      </c>
      <c r="DG41" s="185" t="s">
        <v>2772</v>
      </c>
      <c r="DH41" s="185" t="s">
        <v>2886</v>
      </c>
      <c r="DI41" s="185" t="s">
        <v>2772</v>
      </c>
      <c r="DJ41" s="185" t="s">
        <v>2772</v>
      </c>
      <c r="DK41" s="185" t="s">
        <v>2886</v>
      </c>
      <c r="DL41" s="185" t="s">
        <v>2772</v>
      </c>
      <c r="DM41" s="185" t="s">
        <v>2772</v>
      </c>
      <c r="DN41" s="185" t="s">
        <v>2886</v>
      </c>
      <c r="DO41" s="185" t="s">
        <v>2772</v>
      </c>
      <c r="DP41" s="185" t="s">
        <v>2772</v>
      </c>
      <c r="DQ41" s="185" t="s">
        <v>2886</v>
      </c>
      <c r="DR41" s="185" t="s">
        <v>2772</v>
      </c>
      <c r="DS41" s="185" t="s">
        <v>2772</v>
      </c>
      <c r="DT41" s="185" t="s">
        <v>2886</v>
      </c>
      <c r="DU41" s="185" t="s">
        <v>2772</v>
      </c>
      <c r="DV41" s="185" t="s">
        <v>2772</v>
      </c>
      <c r="DW41" s="185" t="s">
        <v>2886</v>
      </c>
      <c r="DX41" s="185" t="s">
        <v>2772</v>
      </c>
      <c r="DY41" s="185" t="s">
        <v>2772</v>
      </c>
      <c r="DZ41" s="185" t="s">
        <v>2886</v>
      </c>
      <c r="EA41" s="185" t="s">
        <v>2772</v>
      </c>
      <c r="EB41" s="185" t="s">
        <v>2772</v>
      </c>
      <c r="EC41" s="185" t="s">
        <v>2886</v>
      </c>
      <c r="ED41" s="185" t="s">
        <v>2772</v>
      </c>
      <c r="EE41" s="185" t="s">
        <v>2772</v>
      </c>
      <c r="EF41" s="185" t="s">
        <v>2886</v>
      </c>
      <c r="EG41" s="185" t="s">
        <v>2772</v>
      </c>
      <c r="EH41" s="185" t="s">
        <v>2772</v>
      </c>
      <c r="EI41" s="185" t="s">
        <v>2886</v>
      </c>
      <c r="EJ41" s="185" t="s">
        <v>2772</v>
      </c>
      <c r="EK41" s="185" t="s">
        <v>2772</v>
      </c>
      <c r="EL41" s="185" t="s">
        <v>2886</v>
      </c>
      <c r="EM41" s="185" t="s">
        <v>2772</v>
      </c>
      <c r="EN41" s="185" t="s">
        <v>2772</v>
      </c>
      <c r="EO41" s="185" t="s">
        <v>2886</v>
      </c>
      <c r="EP41" s="185" t="s">
        <v>2772</v>
      </c>
      <c r="EQ41" s="185" t="s">
        <v>2772</v>
      </c>
      <c r="ER41" s="185" t="s">
        <v>2886</v>
      </c>
      <c r="ES41" s="185" t="s">
        <v>2772</v>
      </c>
      <c r="ET41" s="185" t="s">
        <v>2772</v>
      </c>
    </row>
    <row r="42" spans="1:150" x14ac:dyDescent="0.25">
      <c r="A42" s="1"/>
      <c r="B42" s="184" t="s">
        <v>3099</v>
      </c>
      <c r="C42" s="184" t="s">
        <v>116</v>
      </c>
      <c r="D42" s="184" t="s">
        <v>135</v>
      </c>
      <c r="E42" s="184" t="s">
        <v>3100</v>
      </c>
      <c r="F42" s="184" t="s">
        <v>3101</v>
      </c>
      <c r="G42" s="185" t="s">
        <v>2886</v>
      </c>
      <c r="H42" s="185" t="s">
        <v>2772</v>
      </c>
      <c r="I42" s="185" t="s">
        <v>2772</v>
      </c>
      <c r="J42" s="185" t="s">
        <v>2886</v>
      </c>
      <c r="K42" s="185" t="s">
        <v>2772</v>
      </c>
      <c r="L42" s="185" t="s">
        <v>2772</v>
      </c>
      <c r="M42" s="185" t="s">
        <v>2886</v>
      </c>
      <c r="N42" s="185" t="s">
        <v>2772</v>
      </c>
      <c r="O42" s="185" t="s">
        <v>2772</v>
      </c>
      <c r="P42" s="185" t="s">
        <v>2886</v>
      </c>
      <c r="Q42" s="185" t="s">
        <v>2772</v>
      </c>
      <c r="R42" s="185" t="s">
        <v>2772</v>
      </c>
      <c r="S42" s="185" t="s">
        <v>2886</v>
      </c>
      <c r="T42" s="185" t="s">
        <v>2772</v>
      </c>
      <c r="U42" s="185" t="s">
        <v>2772</v>
      </c>
      <c r="V42" s="185" t="s">
        <v>2886</v>
      </c>
      <c r="W42" s="185" t="s">
        <v>2772</v>
      </c>
      <c r="X42" s="185" t="s">
        <v>2772</v>
      </c>
      <c r="Y42" s="185" t="s">
        <v>2886</v>
      </c>
      <c r="Z42" s="185" t="s">
        <v>2772</v>
      </c>
      <c r="AA42" s="185" t="s">
        <v>2772</v>
      </c>
      <c r="AB42" s="185" t="s">
        <v>2886</v>
      </c>
      <c r="AC42" s="185" t="s">
        <v>2772</v>
      </c>
      <c r="AD42" s="185" t="s">
        <v>2772</v>
      </c>
      <c r="AE42" s="185" t="s">
        <v>2886</v>
      </c>
      <c r="AF42" s="185" t="s">
        <v>2772</v>
      </c>
      <c r="AG42" s="185" t="s">
        <v>2772</v>
      </c>
      <c r="AH42" s="185" t="s">
        <v>2886</v>
      </c>
      <c r="AI42" s="185" t="s">
        <v>2772</v>
      </c>
      <c r="AJ42" s="185" t="s">
        <v>2772</v>
      </c>
      <c r="AK42" s="185" t="s">
        <v>2886</v>
      </c>
      <c r="AL42" s="185" t="s">
        <v>2772</v>
      </c>
      <c r="AM42" s="185" t="s">
        <v>2772</v>
      </c>
      <c r="AN42" s="185" t="s">
        <v>2886</v>
      </c>
      <c r="AO42" s="185" t="s">
        <v>2772</v>
      </c>
      <c r="AP42" s="185" t="s">
        <v>2772</v>
      </c>
      <c r="AQ42" s="185" t="s">
        <v>2886</v>
      </c>
      <c r="AR42" s="185" t="s">
        <v>2772</v>
      </c>
      <c r="AS42" s="185" t="s">
        <v>2772</v>
      </c>
      <c r="AT42" s="185" t="s">
        <v>2886</v>
      </c>
      <c r="AU42" s="185" t="s">
        <v>2772</v>
      </c>
      <c r="AV42" s="185" t="s">
        <v>2772</v>
      </c>
      <c r="AW42" s="185" t="s">
        <v>2886</v>
      </c>
      <c r="AX42" s="185" t="s">
        <v>2772</v>
      </c>
      <c r="AY42" s="185" t="s">
        <v>2772</v>
      </c>
      <c r="AZ42" s="185" t="s">
        <v>2886</v>
      </c>
      <c r="BA42" s="185" t="s">
        <v>2772</v>
      </c>
      <c r="BB42" s="185" t="s">
        <v>2772</v>
      </c>
      <c r="BC42" s="185" t="s">
        <v>2886</v>
      </c>
      <c r="BD42" s="185" t="s">
        <v>2772</v>
      </c>
      <c r="BE42" s="185" t="s">
        <v>2772</v>
      </c>
      <c r="BF42" s="185" t="s">
        <v>2886</v>
      </c>
      <c r="BG42" s="185" t="s">
        <v>2772</v>
      </c>
      <c r="BH42" s="185" t="s">
        <v>2772</v>
      </c>
      <c r="BI42" s="185" t="s">
        <v>2886</v>
      </c>
      <c r="BJ42" s="185" t="s">
        <v>2772</v>
      </c>
      <c r="BK42" s="185" t="s">
        <v>2772</v>
      </c>
      <c r="BL42" s="185" t="s">
        <v>2886</v>
      </c>
      <c r="BM42" s="185" t="s">
        <v>2772</v>
      </c>
      <c r="BN42" s="185" t="s">
        <v>2772</v>
      </c>
      <c r="BO42" s="185" t="s">
        <v>2886</v>
      </c>
      <c r="BP42" s="185" t="s">
        <v>2772</v>
      </c>
      <c r="BQ42" s="185" t="s">
        <v>2772</v>
      </c>
      <c r="BR42" s="185" t="s">
        <v>2886</v>
      </c>
      <c r="BS42" s="185" t="s">
        <v>2772</v>
      </c>
      <c r="BT42" s="185" t="s">
        <v>2772</v>
      </c>
      <c r="BU42" s="185" t="s">
        <v>2886</v>
      </c>
      <c r="BV42" s="185" t="s">
        <v>2772</v>
      </c>
      <c r="BW42" s="185" t="s">
        <v>2772</v>
      </c>
      <c r="BX42" s="185" t="s">
        <v>2886</v>
      </c>
      <c r="BY42" s="185" t="s">
        <v>2772</v>
      </c>
      <c r="BZ42" s="185" t="s">
        <v>2772</v>
      </c>
      <c r="CA42" s="185" t="s">
        <v>2886</v>
      </c>
      <c r="CB42" s="185" t="s">
        <v>2772</v>
      </c>
      <c r="CC42" s="185" t="s">
        <v>2772</v>
      </c>
      <c r="CD42" s="185" t="s">
        <v>2886</v>
      </c>
      <c r="CE42" s="185" t="s">
        <v>2772</v>
      </c>
      <c r="CF42" s="185" t="s">
        <v>2772</v>
      </c>
      <c r="CG42" s="185" t="s">
        <v>2886</v>
      </c>
      <c r="CH42" s="185" t="s">
        <v>2772</v>
      </c>
      <c r="CI42" s="185" t="s">
        <v>2772</v>
      </c>
      <c r="CJ42" s="185" t="s">
        <v>2886</v>
      </c>
      <c r="CK42" s="185" t="s">
        <v>2772</v>
      </c>
      <c r="CL42" s="185" t="s">
        <v>2772</v>
      </c>
      <c r="CM42" s="185" t="s">
        <v>2886</v>
      </c>
      <c r="CN42" s="185" t="s">
        <v>2772</v>
      </c>
      <c r="CO42" s="185" t="s">
        <v>2772</v>
      </c>
      <c r="CP42" s="185" t="s">
        <v>2886</v>
      </c>
      <c r="CQ42" s="185" t="s">
        <v>2772</v>
      </c>
      <c r="CR42" s="185" t="s">
        <v>2772</v>
      </c>
      <c r="CS42" s="185" t="s">
        <v>2886</v>
      </c>
      <c r="CT42" s="185" t="s">
        <v>2772</v>
      </c>
      <c r="CU42" s="185" t="s">
        <v>2772</v>
      </c>
      <c r="CV42" s="185" t="s">
        <v>2886</v>
      </c>
      <c r="CW42" s="185" t="s">
        <v>2772</v>
      </c>
      <c r="CX42" s="185" t="s">
        <v>2772</v>
      </c>
      <c r="CY42" s="185" t="s">
        <v>2886</v>
      </c>
      <c r="CZ42" s="185" t="s">
        <v>2772</v>
      </c>
      <c r="DA42" s="185" t="s">
        <v>2772</v>
      </c>
      <c r="DB42" s="185" t="s">
        <v>2886</v>
      </c>
      <c r="DC42" s="185" t="s">
        <v>2772</v>
      </c>
      <c r="DD42" s="185" t="s">
        <v>2772</v>
      </c>
      <c r="DE42" s="185" t="s">
        <v>2886</v>
      </c>
      <c r="DF42" s="185" t="s">
        <v>2772</v>
      </c>
      <c r="DG42" s="185" t="s">
        <v>2772</v>
      </c>
      <c r="DH42" s="185" t="s">
        <v>2886</v>
      </c>
      <c r="DI42" s="185" t="s">
        <v>2772</v>
      </c>
      <c r="DJ42" s="185" t="s">
        <v>2772</v>
      </c>
      <c r="DK42" s="185" t="s">
        <v>2886</v>
      </c>
      <c r="DL42" s="185" t="s">
        <v>2772</v>
      </c>
      <c r="DM42" s="185" t="s">
        <v>2772</v>
      </c>
      <c r="DN42" s="185" t="s">
        <v>2886</v>
      </c>
      <c r="DO42" s="185" t="s">
        <v>2772</v>
      </c>
      <c r="DP42" s="185" t="s">
        <v>2772</v>
      </c>
      <c r="DQ42" s="185" t="s">
        <v>2886</v>
      </c>
      <c r="DR42" s="185" t="s">
        <v>2772</v>
      </c>
      <c r="DS42" s="185" t="s">
        <v>2772</v>
      </c>
      <c r="DT42" s="185" t="s">
        <v>2886</v>
      </c>
      <c r="DU42" s="185" t="s">
        <v>2772</v>
      </c>
      <c r="DV42" s="185" t="s">
        <v>2772</v>
      </c>
      <c r="DW42" s="185" t="s">
        <v>2886</v>
      </c>
      <c r="DX42" s="185" t="s">
        <v>2772</v>
      </c>
      <c r="DY42" s="185" t="s">
        <v>2772</v>
      </c>
      <c r="DZ42" s="185" t="s">
        <v>2886</v>
      </c>
      <c r="EA42" s="185" t="s">
        <v>2772</v>
      </c>
      <c r="EB42" s="185" t="s">
        <v>2772</v>
      </c>
      <c r="EC42" s="185" t="s">
        <v>2886</v>
      </c>
      <c r="ED42" s="185" t="s">
        <v>2772</v>
      </c>
      <c r="EE42" s="185" t="s">
        <v>2772</v>
      </c>
      <c r="EF42" s="185" t="s">
        <v>2886</v>
      </c>
      <c r="EG42" s="185" t="s">
        <v>2772</v>
      </c>
      <c r="EH42" s="185" t="s">
        <v>2772</v>
      </c>
      <c r="EI42" s="185" t="s">
        <v>2886</v>
      </c>
      <c r="EJ42" s="185" t="s">
        <v>2772</v>
      </c>
      <c r="EK42" s="185" t="s">
        <v>2772</v>
      </c>
      <c r="EL42" s="185" t="s">
        <v>2886</v>
      </c>
      <c r="EM42" s="185" t="s">
        <v>2772</v>
      </c>
      <c r="EN42" s="185" t="s">
        <v>2772</v>
      </c>
      <c r="EO42" s="185" t="s">
        <v>2886</v>
      </c>
      <c r="EP42" s="185" t="s">
        <v>2772</v>
      </c>
      <c r="EQ42" s="185" t="s">
        <v>2772</v>
      </c>
      <c r="ER42" s="185" t="s">
        <v>2886</v>
      </c>
      <c r="ES42" s="185" t="s">
        <v>2772</v>
      </c>
      <c r="ET42" s="185" t="s">
        <v>2772</v>
      </c>
    </row>
    <row r="43" spans="1:150" x14ac:dyDescent="0.25">
      <c r="A43" s="1"/>
      <c r="B43" s="183" t="s">
        <v>3102</v>
      </c>
      <c r="C43" s="183" t="s">
        <v>150</v>
      </c>
      <c r="D43" s="183" t="s">
        <v>151</v>
      </c>
      <c r="E43" s="183" t="s">
        <v>3103</v>
      </c>
      <c r="F43" s="183" t="s">
        <v>3104</v>
      </c>
      <c r="G43" s="183" t="s">
        <v>2886</v>
      </c>
      <c r="H43" s="183" t="s">
        <v>2772</v>
      </c>
      <c r="I43" s="183" t="s">
        <v>2772</v>
      </c>
      <c r="J43" s="183" t="s">
        <v>2886</v>
      </c>
      <c r="K43" s="183" t="s">
        <v>2772</v>
      </c>
      <c r="L43" s="183" t="s">
        <v>2772</v>
      </c>
      <c r="M43" s="183" t="s">
        <v>2886</v>
      </c>
      <c r="N43" s="183" t="s">
        <v>2772</v>
      </c>
      <c r="O43" s="183" t="s">
        <v>2772</v>
      </c>
      <c r="P43" s="183" t="s">
        <v>2886</v>
      </c>
      <c r="Q43" s="183" t="s">
        <v>2772</v>
      </c>
      <c r="R43" s="183" t="s">
        <v>2772</v>
      </c>
      <c r="S43" s="183" t="s">
        <v>2886</v>
      </c>
      <c r="T43" s="183" t="s">
        <v>2772</v>
      </c>
      <c r="U43" s="183" t="s">
        <v>2772</v>
      </c>
      <c r="V43" s="183" t="s">
        <v>2886</v>
      </c>
      <c r="W43" s="183" t="s">
        <v>2772</v>
      </c>
      <c r="X43" s="183" t="s">
        <v>2772</v>
      </c>
      <c r="Y43" s="183" t="s">
        <v>2886</v>
      </c>
      <c r="Z43" s="183" t="s">
        <v>2772</v>
      </c>
      <c r="AA43" s="183" t="s">
        <v>2772</v>
      </c>
      <c r="AB43" s="183" t="s">
        <v>2886</v>
      </c>
      <c r="AC43" s="183" t="s">
        <v>2772</v>
      </c>
      <c r="AD43" s="183" t="s">
        <v>2772</v>
      </c>
      <c r="AE43" s="183" t="s">
        <v>2886</v>
      </c>
      <c r="AF43" s="183" t="s">
        <v>2772</v>
      </c>
      <c r="AG43" s="183" t="s">
        <v>2772</v>
      </c>
      <c r="AH43" s="183" t="s">
        <v>2886</v>
      </c>
      <c r="AI43" s="183" t="s">
        <v>2772</v>
      </c>
      <c r="AJ43" s="183" t="s">
        <v>2772</v>
      </c>
      <c r="AK43" s="183" t="s">
        <v>2886</v>
      </c>
      <c r="AL43" s="183" t="s">
        <v>2772</v>
      </c>
      <c r="AM43" s="183" t="s">
        <v>2772</v>
      </c>
      <c r="AN43" s="183" t="s">
        <v>2886</v>
      </c>
      <c r="AO43" s="183" t="s">
        <v>2772</v>
      </c>
      <c r="AP43" s="183" t="s">
        <v>2772</v>
      </c>
      <c r="AQ43" s="183" t="s">
        <v>2886</v>
      </c>
      <c r="AR43" s="183" t="s">
        <v>2772</v>
      </c>
      <c r="AS43" s="183" t="s">
        <v>2772</v>
      </c>
      <c r="AT43" s="183" t="s">
        <v>2886</v>
      </c>
      <c r="AU43" s="183" t="s">
        <v>2772</v>
      </c>
      <c r="AV43" s="183" t="s">
        <v>2772</v>
      </c>
      <c r="AW43" s="183" t="s">
        <v>2886</v>
      </c>
      <c r="AX43" s="183" t="s">
        <v>2772</v>
      </c>
      <c r="AY43" s="183" t="s">
        <v>2772</v>
      </c>
      <c r="AZ43" s="183" t="s">
        <v>2886</v>
      </c>
      <c r="BA43" s="183" t="s">
        <v>2772</v>
      </c>
      <c r="BB43" s="183" t="s">
        <v>2772</v>
      </c>
      <c r="BC43" s="183" t="s">
        <v>2886</v>
      </c>
      <c r="BD43" s="183" t="s">
        <v>2772</v>
      </c>
      <c r="BE43" s="183" t="s">
        <v>2772</v>
      </c>
      <c r="BF43" s="183" t="s">
        <v>2886</v>
      </c>
      <c r="BG43" s="183" t="s">
        <v>2772</v>
      </c>
      <c r="BH43" s="183" t="s">
        <v>2772</v>
      </c>
      <c r="BI43" s="183" t="s">
        <v>2886</v>
      </c>
      <c r="BJ43" s="183" t="s">
        <v>2772</v>
      </c>
      <c r="BK43" s="183" t="s">
        <v>2772</v>
      </c>
      <c r="BL43" s="183" t="s">
        <v>2886</v>
      </c>
      <c r="BM43" s="183" t="s">
        <v>2772</v>
      </c>
      <c r="BN43" s="183" t="s">
        <v>2772</v>
      </c>
      <c r="BO43" s="183" t="s">
        <v>2886</v>
      </c>
      <c r="BP43" s="183" t="s">
        <v>2772</v>
      </c>
      <c r="BQ43" s="183" t="s">
        <v>2772</v>
      </c>
      <c r="BR43" s="183" t="s">
        <v>2886</v>
      </c>
      <c r="BS43" s="183" t="s">
        <v>2772</v>
      </c>
      <c r="BT43" s="183" t="s">
        <v>2772</v>
      </c>
      <c r="BU43" s="183" t="s">
        <v>2886</v>
      </c>
      <c r="BV43" s="183" t="s">
        <v>2772</v>
      </c>
      <c r="BW43" s="183" t="s">
        <v>2772</v>
      </c>
      <c r="BX43" s="183" t="s">
        <v>2886</v>
      </c>
      <c r="BY43" s="183" t="s">
        <v>2772</v>
      </c>
      <c r="BZ43" s="183" t="s">
        <v>2772</v>
      </c>
      <c r="CA43" s="183" t="s">
        <v>2886</v>
      </c>
      <c r="CB43" s="183" t="s">
        <v>2772</v>
      </c>
      <c r="CC43" s="183" t="s">
        <v>2772</v>
      </c>
      <c r="CD43" s="183" t="s">
        <v>2886</v>
      </c>
      <c r="CE43" s="183" t="s">
        <v>2772</v>
      </c>
      <c r="CF43" s="183" t="s">
        <v>2772</v>
      </c>
      <c r="CG43" s="183" t="s">
        <v>2886</v>
      </c>
      <c r="CH43" s="183" t="s">
        <v>2772</v>
      </c>
      <c r="CI43" s="183" t="s">
        <v>2772</v>
      </c>
      <c r="CJ43" s="183" t="s">
        <v>2886</v>
      </c>
      <c r="CK43" s="183" t="s">
        <v>2772</v>
      </c>
      <c r="CL43" s="183" t="s">
        <v>2772</v>
      </c>
      <c r="CM43" s="183" t="s">
        <v>2886</v>
      </c>
      <c r="CN43" s="183" t="s">
        <v>2772</v>
      </c>
      <c r="CO43" s="183" t="s">
        <v>2772</v>
      </c>
      <c r="CP43" s="183" t="s">
        <v>2886</v>
      </c>
      <c r="CQ43" s="183" t="s">
        <v>2772</v>
      </c>
      <c r="CR43" s="183" t="s">
        <v>2772</v>
      </c>
      <c r="CS43" s="183" t="s">
        <v>2886</v>
      </c>
      <c r="CT43" s="183" t="s">
        <v>2772</v>
      </c>
      <c r="CU43" s="183" t="s">
        <v>2772</v>
      </c>
      <c r="CV43" s="183" t="s">
        <v>2886</v>
      </c>
      <c r="CW43" s="183" t="s">
        <v>2772</v>
      </c>
      <c r="CX43" s="183" t="s">
        <v>2772</v>
      </c>
      <c r="CY43" s="183" t="s">
        <v>2886</v>
      </c>
      <c r="CZ43" s="183" t="s">
        <v>2772</v>
      </c>
      <c r="DA43" s="183" t="s">
        <v>2772</v>
      </c>
      <c r="DB43" s="183" t="s">
        <v>2886</v>
      </c>
      <c r="DC43" s="183" t="s">
        <v>2772</v>
      </c>
      <c r="DD43" s="183" t="s">
        <v>2772</v>
      </c>
      <c r="DE43" s="183" t="s">
        <v>2886</v>
      </c>
      <c r="DF43" s="183" t="s">
        <v>2772</v>
      </c>
      <c r="DG43" s="183" t="s">
        <v>2772</v>
      </c>
      <c r="DH43" s="183" t="s">
        <v>2886</v>
      </c>
      <c r="DI43" s="183" t="s">
        <v>2772</v>
      </c>
      <c r="DJ43" s="183" t="s">
        <v>2772</v>
      </c>
      <c r="DK43" s="183" t="s">
        <v>2886</v>
      </c>
      <c r="DL43" s="183" t="s">
        <v>2772</v>
      </c>
      <c r="DM43" s="183" t="s">
        <v>2772</v>
      </c>
      <c r="DN43" s="183" t="s">
        <v>2886</v>
      </c>
      <c r="DO43" s="183" t="s">
        <v>2772</v>
      </c>
      <c r="DP43" s="183" t="s">
        <v>2772</v>
      </c>
      <c r="DQ43" s="183" t="s">
        <v>2886</v>
      </c>
      <c r="DR43" s="183" t="s">
        <v>2772</v>
      </c>
      <c r="DS43" s="183" t="s">
        <v>2772</v>
      </c>
      <c r="DT43" s="183" t="s">
        <v>2886</v>
      </c>
      <c r="DU43" s="183" t="s">
        <v>2772</v>
      </c>
      <c r="DV43" s="183" t="s">
        <v>2772</v>
      </c>
      <c r="DW43" s="183" t="s">
        <v>2886</v>
      </c>
      <c r="DX43" s="183" t="s">
        <v>2772</v>
      </c>
      <c r="DY43" s="183" t="s">
        <v>2772</v>
      </c>
      <c r="DZ43" s="183" t="s">
        <v>2886</v>
      </c>
      <c r="EA43" s="183" t="s">
        <v>2772</v>
      </c>
      <c r="EB43" s="183" t="s">
        <v>2772</v>
      </c>
      <c r="EC43" s="183" t="s">
        <v>2886</v>
      </c>
      <c r="ED43" s="183" t="s">
        <v>2772</v>
      </c>
      <c r="EE43" s="183" t="s">
        <v>2772</v>
      </c>
      <c r="EF43" s="183" t="s">
        <v>2886</v>
      </c>
      <c r="EG43" s="183" t="s">
        <v>2772</v>
      </c>
      <c r="EH43" s="183" t="s">
        <v>2772</v>
      </c>
      <c r="EI43" s="183" t="s">
        <v>2886</v>
      </c>
      <c r="EJ43" s="183" t="s">
        <v>2772</v>
      </c>
      <c r="EK43" s="183" t="s">
        <v>2772</v>
      </c>
      <c r="EL43" s="183" t="s">
        <v>2886</v>
      </c>
      <c r="EM43" s="183" t="s">
        <v>2772</v>
      </c>
      <c r="EN43" s="183" t="s">
        <v>2772</v>
      </c>
      <c r="EO43" s="183" t="s">
        <v>2886</v>
      </c>
      <c r="EP43" s="183" t="s">
        <v>2772</v>
      </c>
      <c r="EQ43" s="183" t="s">
        <v>2772</v>
      </c>
      <c r="ER43" s="183" t="s">
        <v>2886</v>
      </c>
      <c r="ES43" s="183" t="s">
        <v>2772</v>
      </c>
      <c r="ET43" s="183" t="s">
        <v>2772</v>
      </c>
    </row>
    <row r="44" spans="1:150" x14ac:dyDescent="0.25">
      <c r="A44" s="1"/>
      <c r="B44" s="184" t="s">
        <v>3105</v>
      </c>
      <c r="C44" s="184" t="s">
        <v>150</v>
      </c>
      <c r="D44" s="184" t="s">
        <v>151</v>
      </c>
      <c r="E44" s="184" t="s">
        <v>3106</v>
      </c>
      <c r="F44" s="184" t="s">
        <v>3107</v>
      </c>
      <c r="G44" s="185" t="s">
        <v>2886</v>
      </c>
      <c r="H44" s="185" t="s">
        <v>2772</v>
      </c>
      <c r="I44" s="185" t="s">
        <v>2772</v>
      </c>
      <c r="J44" s="185" t="s">
        <v>2886</v>
      </c>
      <c r="K44" s="185" t="s">
        <v>2772</v>
      </c>
      <c r="L44" s="185" t="s">
        <v>2772</v>
      </c>
      <c r="M44" s="185" t="s">
        <v>2886</v>
      </c>
      <c r="N44" s="185" t="s">
        <v>2772</v>
      </c>
      <c r="O44" s="185" t="s">
        <v>2772</v>
      </c>
      <c r="P44" s="185" t="s">
        <v>2886</v>
      </c>
      <c r="Q44" s="185" t="s">
        <v>2772</v>
      </c>
      <c r="R44" s="185" t="s">
        <v>2772</v>
      </c>
      <c r="S44" s="185" t="s">
        <v>2886</v>
      </c>
      <c r="T44" s="185" t="s">
        <v>2772</v>
      </c>
      <c r="U44" s="185" t="s">
        <v>2772</v>
      </c>
      <c r="V44" s="185" t="s">
        <v>2886</v>
      </c>
      <c r="W44" s="185" t="s">
        <v>2772</v>
      </c>
      <c r="X44" s="185" t="s">
        <v>2772</v>
      </c>
      <c r="Y44" s="185" t="s">
        <v>2886</v>
      </c>
      <c r="Z44" s="185" t="s">
        <v>2772</v>
      </c>
      <c r="AA44" s="185" t="s">
        <v>2772</v>
      </c>
      <c r="AB44" s="185" t="s">
        <v>2886</v>
      </c>
      <c r="AC44" s="185" t="s">
        <v>2772</v>
      </c>
      <c r="AD44" s="185" t="s">
        <v>2772</v>
      </c>
      <c r="AE44" s="185" t="s">
        <v>2886</v>
      </c>
      <c r="AF44" s="185" t="s">
        <v>2772</v>
      </c>
      <c r="AG44" s="185" t="s">
        <v>2772</v>
      </c>
      <c r="AH44" s="185" t="s">
        <v>2886</v>
      </c>
      <c r="AI44" s="185" t="s">
        <v>2772</v>
      </c>
      <c r="AJ44" s="185" t="s">
        <v>2772</v>
      </c>
      <c r="AK44" s="185" t="s">
        <v>2886</v>
      </c>
      <c r="AL44" s="185" t="s">
        <v>2772</v>
      </c>
      <c r="AM44" s="185" t="s">
        <v>2772</v>
      </c>
      <c r="AN44" s="185" t="s">
        <v>2886</v>
      </c>
      <c r="AO44" s="185" t="s">
        <v>2772</v>
      </c>
      <c r="AP44" s="185" t="s">
        <v>2772</v>
      </c>
      <c r="AQ44" s="185" t="s">
        <v>2886</v>
      </c>
      <c r="AR44" s="185" t="s">
        <v>2772</v>
      </c>
      <c r="AS44" s="185" t="s">
        <v>2772</v>
      </c>
      <c r="AT44" s="185" t="s">
        <v>2886</v>
      </c>
      <c r="AU44" s="185" t="s">
        <v>2772</v>
      </c>
      <c r="AV44" s="185" t="s">
        <v>2772</v>
      </c>
      <c r="AW44" s="185" t="s">
        <v>2886</v>
      </c>
      <c r="AX44" s="185" t="s">
        <v>2772</v>
      </c>
      <c r="AY44" s="185" t="s">
        <v>2772</v>
      </c>
      <c r="AZ44" s="185" t="s">
        <v>2886</v>
      </c>
      <c r="BA44" s="185" t="s">
        <v>2772</v>
      </c>
      <c r="BB44" s="185" t="s">
        <v>2772</v>
      </c>
      <c r="BC44" s="185" t="s">
        <v>2886</v>
      </c>
      <c r="BD44" s="185" t="s">
        <v>2772</v>
      </c>
      <c r="BE44" s="185" t="s">
        <v>2772</v>
      </c>
      <c r="BF44" s="185" t="s">
        <v>2886</v>
      </c>
      <c r="BG44" s="185" t="s">
        <v>2772</v>
      </c>
      <c r="BH44" s="185" t="s">
        <v>2772</v>
      </c>
      <c r="BI44" s="185" t="s">
        <v>2886</v>
      </c>
      <c r="BJ44" s="185" t="s">
        <v>2772</v>
      </c>
      <c r="BK44" s="185" t="s">
        <v>2772</v>
      </c>
      <c r="BL44" s="185" t="s">
        <v>2886</v>
      </c>
      <c r="BM44" s="185" t="s">
        <v>2772</v>
      </c>
      <c r="BN44" s="185" t="s">
        <v>2772</v>
      </c>
      <c r="BO44" s="185" t="s">
        <v>2886</v>
      </c>
      <c r="BP44" s="185" t="s">
        <v>2772</v>
      </c>
      <c r="BQ44" s="185" t="s">
        <v>2772</v>
      </c>
      <c r="BR44" s="185" t="s">
        <v>2886</v>
      </c>
      <c r="BS44" s="185" t="s">
        <v>2772</v>
      </c>
      <c r="BT44" s="185" t="s">
        <v>2772</v>
      </c>
      <c r="BU44" s="185" t="s">
        <v>2886</v>
      </c>
      <c r="BV44" s="185" t="s">
        <v>2772</v>
      </c>
      <c r="BW44" s="185" t="s">
        <v>2772</v>
      </c>
      <c r="BX44" s="185" t="s">
        <v>2886</v>
      </c>
      <c r="BY44" s="185" t="s">
        <v>2772</v>
      </c>
      <c r="BZ44" s="185" t="s">
        <v>2772</v>
      </c>
      <c r="CA44" s="185" t="s">
        <v>2886</v>
      </c>
      <c r="CB44" s="185" t="s">
        <v>2772</v>
      </c>
      <c r="CC44" s="185" t="s">
        <v>2772</v>
      </c>
      <c r="CD44" s="185" t="s">
        <v>2886</v>
      </c>
      <c r="CE44" s="185" t="s">
        <v>2772</v>
      </c>
      <c r="CF44" s="185" t="s">
        <v>2772</v>
      </c>
      <c r="CG44" s="185" t="s">
        <v>2886</v>
      </c>
      <c r="CH44" s="185" t="s">
        <v>2772</v>
      </c>
      <c r="CI44" s="185" t="s">
        <v>2772</v>
      </c>
      <c r="CJ44" s="185" t="s">
        <v>2886</v>
      </c>
      <c r="CK44" s="185" t="s">
        <v>2772</v>
      </c>
      <c r="CL44" s="185" t="s">
        <v>2772</v>
      </c>
      <c r="CM44" s="185" t="s">
        <v>2886</v>
      </c>
      <c r="CN44" s="185" t="s">
        <v>2772</v>
      </c>
      <c r="CO44" s="185" t="s">
        <v>2772</v>
      </c>
      <c r="CP44" s="185" t="s">
        <v>2886</v>
      </c>
      <c r="CQ44" s="185" t="s">
        <v>2772</v>
      </c>
      <c r="CR44" s="185" t="s">
        <v>2772</v>
      </c>
      <c r="CS44" s="185" t="s">
        <v>2886</v>
      </c>
      <c r="CT44" s="185" t="s">
        <v>2772</v>
      </c>
      <c r="CU44" s="185" t="s">
        <v>2772</v>
      </c>
      <c r="CV44" s="185" t="s">
        <v>2886</v>
      </c>
      <c r="CW44" s="185" t="s">
        <v>2772</v>
      </c>
      <c r="CX44" s="185" t="s">
        <v>2772</v>
      </c>
      <c r="CY44" s="185" t="s">
        <v>2886</v>
      </c>
      <c r="CZ44" s="185" t="s">
        <v>2772</v>
      </c>
      <c r="DA44" s="185" t="s">
        <v>2772</v>
      </c>
      <c r="DB44" s="185" t="s">
        <v>2886</v>
      </c>
      <c r="DC44" s="185" t="s">
        <v>2772</v>
      </c>
      <c r="DD44" s="185" t="s">
        <v>2772</v>
      </c>
      <c r="DE44" s="185" t="s">
        <v>2886</v>
      </c>
      <c r="DF44" s="185" t="s">
        <v>2772</v>
      </c>
      <c r="DG44" s="185" t="s">
        <v>2772</v>
      </c>
      <c r="DH44" s="185" t="s">
        <v>2886</v>
      </c>
      <c r="DI44" s="185" t="s">
        <v>2772</v>
      </c>
      <c r="DJ44" s="185" t="s">
        <v>2772</v>
      </c>
      <c r="DK44" s="185" t="s">
        <v>2886</v>
      </c>
      <c r="DL44" s="185" t="s">
        <v>2772</v>
      </c>
      <c r="DM44" s="185" t="s">
        <v>2772</v>
      </c>
      <c r="DN44" s="185" t="s">
        <v>2886</v>
      </c>
      <c r="DO44" s="185" t="s">
        <v>2772</v>
      </c>
      <c r="DP44" s="185" t="s">
        <v>2772</v>
      </c>
      <c r="DQ44" s="185" t="s">
        <v>2886</v>
      </c>
      <c r="DR44" s="185" t="s">
        <v>2772</v>
      </c>
      <c r="DS44" s="185" t="s">
        <v>2772</v>
      </c>
      <c r="DT44" s="185" t="s">
        <v>2886</v>
      </c>
      <c r="DU44" s="185" t="s">
        <v>2772</v>
      </c>
      <c r="DV44" s="185" t="s">
        <v>2772</v>
      </c>
      <c r="DW44" s="185" t="s">
        <v>2886</v>
      </c>
      <c r="DX44" s="185" t="s">
        <v>2772</v>
      </c>
      <c r="DY44" s="185" t="s">
        <v>2772</v>
      </c>
      <c r="DZ44" s="185" t="s">
        <v>2886</v>
      </c>
      <c r="EA44" s="185" t="s">
        <v>2772</v>
      </c>
      <c r="EB44" s="185" t="s">
        <v>2772</v>
      </c>
      <c r="EC44" s="185" t="s">
        <v>2886</v>
      </c>
      <c r="ED44" s="185" t="s">
        <v>2772</v>
      </c>
      <c r="EE44" s="185" t="s">
        <v>2772</v>
      </c>
      <c r="EF44" s="185" t="s">
        <v>2886</v>
      </c>
      <c r="EG44" s="185" t="s">
        <v>2772</v>
      </c>
      <c r="EH44" s="185" t="s">
        <v>2772</v>
      </c>
      <c r="EI44" s="185" t="s">
        <v>2886</v>
      </c>
      <c r="EJ44" s="185" t="s">
        <v>2772</v>
      </c>
      <c r="EK44" s="185" t="s">
        <v>2772</v>
      </c>
      <c r="EL44" s="185" t="s">
        <v>2886</v>
      </c>
      <c r="EM44" s="185" t="s">
        <v>2772</v>
      </c>
      <c r="EN44" s="185" t="s">
        <v>2772</v>
      </c>
      <c r="EO44" s="185" t="s">
        <v>2886</v>
      </c>
      <c r="EP44" s="185" t="s">
        <v>2772</v>
      </c>
      <c r="EQ44" s="185" t="s">
        <v>2772</v>
      </c>
      <c r="ER44" s="185" t="s">
        <v>2886</v>
      </c>
      <c r="ES44" s="185" t="s">
        <v>2772</v>
      </c>
      <c r="ET44" s="185" t="s">
        <v>2772</v>
      </c>
    </row>
    <row r="45" spans="1:150" x14ac:dyDescent="0.25">
      <c r="A45" s="1"/>
      <c r="B45" s="184" t="s">
        <v>3108</v>
      </c>
      <c r="C45" s="184" t="s">
        <v>150</v>
      </c>
      <c r="D45" s="184" t="s">
        <v>151</v>
      </c>
      <c r="E45" s="184" t="s">
        <v>3109</v>
      </c>
      <c r="F45" s="184" t="s">
        <v>3110</v>
      </c>
      <c r="G45" s="185" t="s">
        <v>2886</v>
      </c>
      <c r="H45" s="185" t="s">
        <v>2772</v>
      </c>
      <c r="I45" s="185" t="s">
        <v>2772</v>
      </c>
      <c r="J45" s="185" t="s">
        <v>2886</v>
      </c>
      <c r="K45" s="185" t="s">
        <v>2772</v>
      </c>
      <c r="L45" s="185" t="s">
        <v>2772</v>
      </c>
      <c r="M45" s="185" t="s">
        <v>2886</v>
      </c>
      <c r="N45" s="185" t="s">
        <v>2772</v>
      </c>
      <c r="O45" s="185" t="s">
        <v>2772</v>
      </c>
      <c r="P45" s="185" t="s">
        <v>2886</v>
      </c>
      <c r="Q45" s="185" t="s">
        <v>2772</v>
      </c>
      <c r="R45" s="185" t="s">
        <v>2772</v>
      </c>
      <c r="S45" s="185" t="s">
        <v>2886</v>
      </c>
      <c r="T45" s="185" t="s">
        <v>2772</v>
      </c>
      <c r="U45" s="185" t="s">
        <v>2772</v>
      </c>
      <c r="V45" s="185" t="s">
        <v>2886</v>
      </c>
      <c r="W45" s="185" t="s">
        <v>2772</v>
      </c>
      <c r="X45" s="185" t="s">
        <v>2772</v>
      </c>
      <c r="Y45" s="185" t="s">
        <v>2886</v>
      </c>
      <c r="Z45" s="185" t="s">
        <v>2772</v>
      </c>
      <c r="AA45" s="185" t="s">
        <v>2772</v>
      </c>
      <c r="AB45" s="185" t="s">
        <v>2886</v>
      </c>
      <c r="AC45" s="185" t="s">
        <v>2772</v>
      </c>
      <c r="AD45" s="185" t="s">
        <v>2772</v>
      </c>
      <c r="AE45" s="185" t="s">
        <v>2886</v>
      </c>
      <c r="AF45" s="185" t="s">
        <v>2772</v>
      </c>
      <c r="AG45" s="185" t="s">
        <v>2772</v>
      </c>
      <c r="AH45" s="185" t="s">
        <v>2886</v>
      </c>
      <c r="AI45" s="185" t="s">
        <v>2772</v>
      </c>
      <c r="AJ45" s="185" t="s">
        <v>2772</v>
      </c>
      <c r="AK45" s="185" t="s">
        <v>2886</v>
      </c>
      <c r="AL45" s="185" t="s">
        <v>2772</v>
      </c>
      <c r="AM45" s="185" t="s">
        <v>2772</v>
      </c>
      <c r="AN45" s="185" t="s">
        <v>2886</v>
      </c>
      <c r="AO45" s="185" t="s">
        <v>2772</v>
      </c>
      <c r="AP45" s="185" t="s">
        <v>2772</v>
      </c>
      <c r="AQ45" s="185" t="s">
        <v>2886</v>
      </c>
      <c r="AR45" s="185" t="s">
        <v>2772</v>
      </c>
      <c r="AS45" s="185" t="s">
        <v>2772</v>
      </c>
      <c r="AT45" s="185" t="s">
        <v>2886</v>
      </c>
      <c r="AU45" s="185" t="s">
        <v>2772</v>
      </c>
      <c r="AV45" s="185" t="s">
        <v>2772</v>
      </c>
      <c r="AW45" s="185" t="s">
        <v>2886</v>
      </c>
      <c r="AX45" s="185" t="s">
        <v>2772</v>
      </c>
      <c r="AY45" s="185" t="s">
        <v>2772</v>
      </c>
      <c r="AZ45" s="185" t="s">
        <v>2886</v>
      </c>
      <c r="BA45" s="185" t="s">
        <v>2772</v>
      </c>
      <c r="BB45" s="185" t="s">
        <v>2772</v>
      </c>
      <c r="BC45" s="185" t="s">
        <v>2886</v>
      </c>
      <c r="BD45" s="185" t="s">
        <v>2772</v>
      </c>
      <c r="BE45" s="185" t="s">
        <v>2772</v>
      </c>
      <c r="BF45" s="185" t="s">
        <v>2886</v>
      </c>
      <c r="BG45" s="185" t="s">
        <v>2772</v>
      </c>
      <c r="BH45" s="185" t="s">
        <v>2772</v>
      </c>
      <c r="BI45" s="185" t="s">
        <v>2886</v>
      </c>
      <c r="BJ45" s="185" t="s">
        <v>2772</v>
      </c>
      <c r="BK45" s="185" t="s">
        <v>2772</v>
      </c>
      <c r="BL45" s="185" t="s">
        <v>2886</v>
      </c>
      <c r="BM45" s="185" t="s">
        <v>2772</v>
      </c>
      <c r="BN45" s="185" t="s">
        <v>2772</v>
      </c>
      <c r="BO45" s="185" t="s">
        <v>2886</v>
      </c>
      <c r="BP45" s="185" t="s">
        <v>2772</v>
      </c>
      <c r="BQ45" s="185" t="s">
        <v>2772</v>
      </c>
      <c r="BR45" s="185" t="s">
        <v>2886</v>
      </c>
      <c r="BS45" s="185" t="s">
        <v>2772</v>
      </c>
      <c r="BT45" s="185" t="s">
        <v>2772</v>
      </c>
      <c r="BU45" s="185" t="s">
        <v>2886</v>
      </c>
      <c r="BV45" s="185" t="s">
        <v>2772</v>
      </c>
      <c r="BW45" s="185" t="s">
        <v>2772</v>
      </c>
      <c r="BX45" s="185" t="s">
        <v>2886</v>
      </c>
      <c r="BY45" s="185" t="s">
        <v>2772</v>
      </c>
      <c r="BZ45" s="185" t="s">
        <v>2772</v>
      </c>
      <c r="CA45" s="185" t="s">
        <v>2886</v>
      </c>
      <c r="CB45" s="185" t="s">
        <v>2772</v>
      </c>
      <c r="CC45" s="185" t="s">
        <v>2772</v>
      </c>
      <c r="CD45" s="185" t="s">
        <v>2886</v>
      </c>
      <c r="CE45" s="185" t="s">
        <v>2772</v>
      </c>
      <c r="CF45" s="185" t="s">
        <v>2772</v>
      </c>
      <c r="CG45" s="185" t="s">
        <v>2886</v>
      </c>
      <c r="CH45" s="185" t="s">
        <v>2772</v>
      </c>
      <c r="CI45" s="185" t="s">
        <v>2772</v>
      </c>
      <c r="CJ45" s="185" t="s">
        <v>2886</v>
      </c>
      <c r="CK45" s="185" t="s">
        <v>2772</v>
      </c>
      <c r="CL45" s="185" t="s">
        <v>2772</v>
      </c>
      <c r="CM45" s="185" t="s">
        <v>2886</v>
      </c>
      <c r="CN45" s="185" t="s">
        <v>2772</v>
      </c>
      <c r="CO45" s="185" t="s">
        <v>2772</v>
      </c>
      <c r="CP45" s="185" t="s">
        <v>2886</v>
      </c>
      <c r="CQ45" s="185" t="s">
        <v>2772</v>
      </c>
      <c r="CR45" s="185" t="s">
        <v>2772</v>
      </c>
      <c r="CS45" s="185" t="s">
        <v>2886</v>
      </c>
      <c r="CT45" s="185" t="s">
        <v>2772</v>
      </c>
      <c r="CU45" s="185" t="s">
        <v>2772</v>
      </c>
      <c r="CV45" s="185" t="s">
        <v>2886</v>
      </c>
      <c r="CW45" s="185" t="s">
        <v>2772</v>
      </c>
      <c r="CX45" s="185" t="s">
        <v>2772</v>
      </c>
      <c r="CY45" s="185" t="s">
        <v>2886</v>
      </c>
      <c r="CZ45" s="185" t="s">
        <v>2772</v>
      </c>
      <c r="DA45" s="185" t="s">
        <v>2772</v>
      </c>
      <c r="DB45" s="185" t="s">
        <v>2886</v>
      </c>
      <c r="DC45" s="185" t="s">
        <v>2772</v>
      </c>
      <c r="DD45" s="185" t="s">
        <v>2772</v>
      </c>
      <c r="DE45" s="185" t="s">
        <v>2886</v>
      </c>
      <c r="DF45" s="185" t="s">
        <v>2772</v>
      </c>
      <c r="DG45" s="185" t="s">
        <v>2772</v>
      </c>
      <c r="DH45" s="185" t="s">
        <v>2886</v>
      </c>
      <c r="DI45" s="185" t="s">
        <v>2772</v>
      </c>
      <c r="DJ45" s="185" t="s">
        <v>2772</v>
      </c>
      <c r="DK45" s="185" t="s">
        <v>2886</v>
      </c>
      <c r="DL45" s="185" t="s">
        <v>2772</v>
      </c>
      <c r="DM45" s="185" t="s">
        <v>2772</v>
      </c>
      <c r="DN45" s="185" t="s">
        <v>2886</v>
      </c>
      <c r="DO45" s="185" t="s">
        <v>2772</v>
      </c>
      <c r="DP45" s="185" t="s">
        <v>2772</v>
      </c>
      <c r="DQ45" s="185" t="s">
        <v>2886</v>
      </c>
      <c r="DR45" s="185" t="s">
        <v>2772</v>
      </c>
      <c r="DS45" s="185" t="s">
        <v>2772</v>
      </c>
      <c r="DT45" s="185" t="s">
        <v>2886</v>
      </c>
      <c r="DU45" s="185" t="s">
        <v>2772</v>
      </c>
      <c r="DV45" s="185" t="s">
        <v>2772</v>
      </c>
      <c r="DW45" s="185" t="s">
        <v>2886</v>
      </c>
      <c r="DX45" s="185" t="s">
        <v>2772</v>
      </c>
      <c r="DY45" s="185" t="s">
        <v>2772</v>
      </c>
      <c r="DZ45" s="185" t="s">
        <v>2886</v>
      </c>
      <c r="EA45" s="185" t="s">
        <v>2772</v>
      </c>
      <c r="EB45" s="185" t="s">
        <v>2772</v>
      </c>
      <c r="EC45" s="185" t="s">
        <v>2886</v>
      </c>
      <c r="ED45" s="185" t="s">
        <v>2772</v>
      </c>
      <c r="EE45" s="185" t="s">
        <v>2772</v>
      </c>
      <c r="EF45" s="185" t="s">
        <v>2886</v>
      </c>
      <c r="EG45" s="185" t="s">
        <v>2772</v>
      </c>
      <c r="EH45" s="185" t="s">
        <v>2772</v>
      </c>
      <c r="EI45" s="185" t="s">
        <v>2886</v>
      </c>
      <c r="EJ45" s="185" t="s">
        <v>2772</v>
      </c>
      <c r="EK45" s="185" t="s">
        <v>2772</v>
      </c>
      <c r="EL45" s="185" t="s">
        <v>2886</v>
      </c>
      <c r="EM45" s="185" t="s">
        <v>2772</v>
      </c>
      <c r="EN45" s="185" t="s">
        <v>2772</v>
      </c>
      <c r="EO45" s="185" t="s">
        <v>2886</v>
      </c>
      <c r="EP45" s="185" t="s">
        <v>2772</v>
      </c>
      <c r="EQ45" s="185" t="s">
        <v>2772</v>
      </c>
      <c r="ER45" s="185" t="s">
        <v>2886</v>
      </c>
      <c r="ES45" s="185" t="s">
        <v>2772</v>
      </c>
      <c r="ET45" s="185" t="s">
        <v>2772</v>
      </c>
    </row>
    <row r="46" spans="1:150" x14ac:dyDescent="0.25">
      <c r="A46" s="1"/>
      <c r="B46" s="183" t="s">
        <v>3111</v>
      </c>
      <c r="C46" s="183" t="s">
        <v>153</v>
      </c>
      <c r="D46" s="183" t="s">
        <v>1189</v>
      </c>
      <c r="E46" s="183" t="s">
        <v>3112</v>
      </c>
      <c r="F46" s="183" t="s">
        <v>3113</v>
      </c>
      <c r="G46" s="183" t="s">
        <v>2886</v>
      </c>
      <c r="H46" s="183" t="s">
        <v>2772</v>
      </c>
      <c r="I46" s="183" t="s">
        <v>2772</v>
      </c>
      <c r="J46" s="183" t="s">
        <v>2886</v>
      </c>
      <c r="K46" s="183" t="s">
        <v>2772</v>
      </c>
      <c r="L46" s="183" t="s">
        <v>2772</v>
      </c>
      <c r="M46" s="183" t="s">
        <v>2886</v>
      </c>
      <c r="N46" s="183" t="s">
        <v>2772</v>
      </c>
      <c r="O46" s="183" t="s">
        <v>2772</v>
      </c>
      <c r="P46" s="183" t="s">
        <v>2886</v>
      </c>
      <c r="Q46" s="183" t="s">
        <v>2772</v>
      </c>
      <c r="R46" s="183" t="s">
        <v>2772</v>
      </c>
      <c r="S46" s="183" t="s">
        <v>2886</v>
      </c>
      <c r="T46" s="183" t="s">
        <v>2772</v>
      </c>
      <c r="U46" s="183" t="s">
        <v>2772</v>
      </c>
      <c r="V46" s="183" t="s">
        <v>2886</v>
      </c>
      <c r="W46" s="183" t="s">
        <v>2772</v>
      </c>
      <c r="X46" s="183" t="s">
        <v>2772</v>
      </c>
      <c r="Y46" s="183" t="s">
        <v>2886</v>
      </c>
      <c r="Z46" s="183" t="s">
        <v>2772</v>
      </c>
      <c r="AA46" s="183" t="s">
        <v>2772</v>
      </c>
      <c r="AB46" s="183" t="s">
        <v>2886</v>
      </c>
      <c r="AC46" s="183" t="s">
        <v>2772</v>
      </c>
      <c r="AD46" s="183" t="s">
        <v>2772</v>
      </c>
      <c r="AE46" s="183" t="s">
        <v>2886</v>
      </c>
      <c r="AF46" s="183" t="s">
        <v>2772</v>
      </c>
      <c r="AG46" s="183" t="s">
        <v>2772</v>
      </c>
      <c r="AH46" s="183" t="s">
        <v>2886</v>
      </c>
      <c r="AI46" s="183" t="s">
        <v>2772</v>
      </c>
      <c r="AJ46" s="183" t="s">
        <v>2772</v>
      </c>
      <c r="AK46" s="183" t="s">
        <v>2886</v>
      </c>
      <c r="AL46" s="183" t="s">
        <v>2772</v>
      </c>
      <c r="AM46" s="183" t="s">
        <v>2772</v>
      </c>
      <c r="AN46" s="183" t="s">
        <v>2886</v>
      </c>
      <c r="AO46" s="183" t="s">
        <v>2772</v>
      </c>
      <c r="AP46" s="183" t="s">
        <v>2772</v>
      </c>
      <c r="AQ46" s="183" t="s">
        <v>2886</v>
      </c>
      <c r="AR46" s="183" t="s">
        <v>2772</v>
      </c>
      <c r="AS46" s="183" t="s">
        <v>2772</v>
      </c>
      <c r="AT46" s="183" t="s">
        <v>2886</v>
      </c>
      <c r="AU46" s="183" t="s">
        <v>2772</v>
      </c>
      <c r="AV46" s="183" t="s">
        <v>2772</v>
      </c>
      <c r="AW46" s="183" t="s">
        <v>2886</v>
      </c>
      <c r="AX46" s="183" t="s">
        <v>2772</v>
      </c>
      <c r="AY46" s="183" t="s">
        <v>2772</v>
      </c>
      <c r="AZ46" s="183" t="s">
        <v>2886</v>
      </c>
      <c r="BA46" s="183" t="s">
        <v>2772</v>
      </c>
      <c r="BB46" s="183" t="s">
        <v>2772</v>
      </c>
      <c r="BC46" s="183" t="s">
        <v>2886</v>
      </c>
      <c r="BD46" s="183" t="s">
        <v>2772</v>
      </c>
      <c r="BE46" s="183" t="s">
        <v>2772</v>
      </c>
      <c r="BF46" s="183" t="s">
        <v>2886</v>
      </c>
      <c r="BG46" s="183" t="s">
        <v>2772</v>
      </c>
      <c r="BH46" s="183" t="s">
        <v>2772</v>
      </c>
      <c r="BI46" s="183" t="s">
        <v>2886</v>
      </c>
      <c r="BJ46" s="183" t="s">
        <v>2772</v>
      </c>
      <c r="BK46" s="183" t="s">
        <v>2772</v>
      </c>
      <c r="BL46" s="183" t="s">
        <v>2886</v>
      </c>
      <c r="BM46" s="183" t="s">
        <v>2772</v>
      </c>
      <c r="BN46" s="183" t="s">
        <v>2772</v>
      </c>
      <c r="BO46" s="183" t="s">
        <v>2886</v>
      </c>
      <c r="BP46" s="183" t="s">
        <v>2772</v>
      </c>
      <c r="BQ46" s="183" t="s">
        <v>2772</v>
      </c>
      <c r="BR46" s="183" t="s">
        <v>2886</v>
      </c>
      <c r="BS46" s="183" t="s">
        <v>2772</v>
      </c>
      <c r="BT46" s="183" t="s">
        <v>2772</v>
      </c>
      <c r="BU46" s="183" t="s">
        <v>2886</v>
      </c>
      <c r="BV46" s="183" t="s">
        <v>2772</v>
      </c>
      <c r="BW46" s="183" t="s">
        <v>2772</v>
      </c>
      <c r="BX46" s="183" t="s">
        <v>2886</v>
      </c>
      <c r="BY46" s="183" t="s">
        <v>2772</v>
      </c>
      <c r="BZ46" s="183" t="s">
        <v>2772</v>
      </c>
      <c r="CA46" s="183" t="s">
        <v>2886</v>
      </c>
      <c r="CB46" s="183" t="s">
        <v>2772</v>
      </c>
      <c r="CC46" s="183" t="s">
        <v>2772</v>
      </c>
      <c r="CD46" s="183" t="s">
        <v>2886</v>
      </c>
      <c r="CE46" s="183" t="s">
        <v>2772</v>
      </c>
      <c r="CF46" s="183" t="s">
        <v>2772</v>
      </c>
      <c r="CG46" s="183" t="s">
        <v>2886</v>
      </c>
      <c r="CH46" s="183" t="s">
        <v>2772</v>
      </c>
      <c r="CI46" s="183" t="s">
        <v>2772</v>
      </c>
      <c r="CJ46" s="183" t="s">
        <v>2886</v>
      </c>
      <c r="CK46" s="183" t="s">
        <v>2772</v>
      </c>
      <c r="CL46" s="183" t="s">
        <v>2772</v>
      </c>
      <c r="CM46" s="183" t="s">
        <v>2886</v>
      </c>
      <c r="CN46" s="183" t="s">
        <v>2772</v>
      </c>
      <c r="CO46" s="183" t="s">
        <v>2772</v>
      </c>
      <c r="CP46" s="183" t="s">
        <v>2886</v>
      </c>
      <c r="CQ46" s="183" t="s">
        <v>2772</v>
      </c>
      <c r="CR46" s="183" t="s">
        <v>2772</v>
      </c>
      <c r="CS46" s="183" t="s">
        <v>2886</v>
      </c>
      <c r="CT46" s="183" t="s">
        <v>2772</v>
      </c>
      <c r="CU46" s="183" t="s">
        <v>2772</v>
      </c>
      <c r="CV46" s="183" t="s">
        <v>2886</v>
      </c>
      <c r="CW46" s="183" t="s">
        <v>2772</v>
      </c>
      <c r="CX46" s="183" t="s">
        <v>2772</v>
      </c>
      <c r="CY46" s="183" t="s">
        <v>2886</v>
      </c>
      <c r="CZ46" s="183" t="s">
        <v>2772</v>
      </c>
      <c r="DA46" s="183" t="s">
        <v>2772</v>
      </c>
      <c r="DB46" s="183" t="s">
        <v>2886</v>
      </c>
      <c r="DC46" s="183" t="s">
        <v>2772</v>
      </c>
      <c r="DD46" s="183" t="s">
        <v>2772</v>
      </c>
      <c r="DE46" s="183" t="s">
        <v>2886</v>
      </c>
      <c r="DF46" s="183" t="s">
        <v>2772</v>
      </c>
      <c r="DG46" s="183" t="s">
        <v>2772</v>
      </c>
      <c r="DH46" s="183" t="s">
        <v>2886</v>
      </c>
      <c r="DI46" s="183" t="s">
        <v>2772</v>
      </c>
      <c r="DJ46" s="183" t="s">
        <v>2772</v>
      </c>
      <c r="DK46" s="183" t="s">
        <v>2886</v>
      </c>
      <c r="DL46" s="183" t="s">
        <v>2772</v>
      </c>
      <c r="DM46" s="183" t="s">
        <v>2772</v>
      </c>
      <c r="DN46" s="183" t="s">
        <v>2886</v>
      </c>
      <c r="DO46" s="183" t="s">
        <v>2772</v>
      </c>
      <c r="DP46" s="183" t="s">
        <v>2772</v>
      </c>
      <c r="DQ46" s="183" t="s">
        <v>2886</v>
      </c>
      <c r="DR46" s="183" t="s">
        <v>2772</v>
      </c>
      <c r="DS46" s="183" t="s">
        <v>2772</v>
      </c>
      <c r="DT46" s="183" t="s">
        <v>2886</v>
      </c>
      <c r="DU46" s="183" t="s">
        <v>2772</v>
      </c>
      <c r="DV46" s="183" t="s">
        <v>2772</v>
      </c>
      <c r="DW46" s="183" t="s">
        <v>2886</v>
      </c>
      <c r="DX46" s="183" t="s">
        <v>2772</v>
      </c>
      <c r="DY46" s="183" t="s">
        <v>2772</v>
      </c>
      <c r="DZ46" s="183" t="s">
        <v>2886</v>
      </c>
      <c r="EA46" s="183" t="s">
        <v>2772</v>
      </c>
      <c r="EB46" s="183" t="s">
        <v>2772</v>
      </c>
      <c r="EC46" s="183" t="s">
        <v>2886</v>
      </c>
      <c r="ED46" s="183" t="s">
        <v>2772</v>
      </c>
      <c r="EE46" s="183" t="s">
        <v>2772</v>
      </c>
      <c r="EF46" s="183" t="s">
        <v>2886</v>
      </c>
      <c r="EG46" s="183" t="s">
        <v>2772</v>
      </c>
      <c r="EH46" s="183" t="s">
        <v>2772</v>
      </c>
      <c r="EI46" s="183" t="s">
        <v>2886</v>
      </c>
      <c r="EJ46" s="183" t="s">
        <v>2772</v>
      </c>
      <c r="EK46" s="183" t="s">
        <v>2772</v>
      </c>
      <c r="EL46" s="183" t="s">
        <v>2886</v>
      </c>
      <c r="EM46" s="183" t="s">
        <v>2772</v>
      </c>
      <c r="EN46" s="183" t="s">
        <v>2772</v>
      </c>
      <c r="EO46" s="183" t="s">
        <v>2886</v>
      </c>
      <c r="EP46" s="183" t="s">
        <v>2772</v>
      </c>
      <c r="EQ46" s="183" t="s">
        <v>2772</v>
      </c>
      <c r="ER46" s="183" t="s">
        <v>2886</v>
      </c>
      <c r="ES46" s="183" t="s">
        <v>2772</v>
      </c>
      <c r="ET46" s="183" t="s">
        <v>2772</v>
      </c>
    </row>
    <row r="47" spans="1:150" x14ac:dyDescent="0.25">
      <c r="A47" s="1"/>
      <c r="B47" s="184" t="s">
        <v>3114</v>
      </c>
      <c r="C47" s="184" t="s">
        <v>153</v>
      </c>
      <c r="D47" s="184" t="s">
        <v>1189</v>
      </c>
      <c r="E47" s="184" t="s">
        <v>3115</v>
      </c>
      <c r="F47" s="184" t="s">
        <v>3116</v>
      </c>
      <c r="G47" s="185" t="s">
        <v>2886</v>
      </c>
      <c r="H47" s="185" t="s">
        <v>2772</v>
      </c>
      <c r="I47" s="185" t="s">
        <v>2772</v>
      </c>
      <c r="J47" s="185" t="s">
        <v>2886</v>
      </c>
      <c r="K47" s="185" t="s">
        <v>2772</v>
      </c>
      <c r="L47" s="185" t="s">
        <v>2772</v>
      </c>
      <c r="M47" s="185" t="s">
        <v>2886</v>
      </c>
      <c r="N47" s="185" t="s">
        <v>2772</v>
      </c>
      <c r="O47" s="185" t="s">
        <v>2772</v>
      </c>
      <c r="P47" s="185" t="s">
        <v>2886</v>
      </c>
      <c r="Q47" s="185" t="s">
        <v>2772</v>
      </c>
      <c r="R47" s="185" t="s">
        <v>2772</v>
      </c>
      <c r="S47" s="185" t="s">
        <v>2886</v>
      </c>
      <c r="T47" s="185" t="s">
        <v>2772</v>
      </c>
      <c r="U47" s="185" t="s">
        <v>2772</v>
      </c>
      <c r="V47" s="185" t="s">
        <v>2886</v>
      </c>
      <c r="W47" s="185" t="s">
        <v>2772</v>
      </c>
      <c r="X47" s="185" t="s">
        <v>2772</v>
      </c>
      <c r="Y47" s="185" t="s">
        <v>2886</v>
      </c>
      <c r="Z47" s="185" t="s">
        <v>2772</v>
      </c>
      <c r="AA47" s="185" t="s">
        <v>2772</v>
      </c>
      <c r="AB47" s="185" t="s">
        <v>2886</v>
      </c>
      <c r="AC47" s="185" t="s">
        <v>2772</v>
      </c>
      <c r="AD47" s="185" t="s">
        <v>2772</v>
      </c>
      <c r="AE47" s="185" t="s">
        <v>2886</v>
      </c>
      <c r="AF47" s="185" t="s">
        <v>2772</v>
      </c>
      <c r="AG47" s="185" t="s">
        <v>2772</v>
      </c>
      <c r="AH47" s="185" t="s">
        <v>2886</v>
      </c>
      <c r="AI47" s="185" t="s">
        <v>2772</v>
      </c>
      <c r="AJ47" s="185" t="s">
        <v>2772</v>
      </c>
      <c r="AK47" s="185" t="s">
        <v>2886</v>
      </c>
      <c r="AL47" s="185" t="s">
        <v>2772</v>
      </c>
      <c r="AM47" s="185" t="s">
        <v>2772</v>
      </c>
      <c r="AN47" s="185" t="s">
        <v>2886</v>
      </c>
      <c r="AO47" s="185" t="s">
        <v>2772</v>
      </c>
      <c r="AP47" s="185" t="s">
        <v>2772</v>
      </c>
      <c r="AQ47" s="185" t="s">
        <v>2886</v>
      </c>
      <c r="AR47" s="185" t="s">
        <v>2772</v>
      </c>
      <c r="AS47" s="185" t="s">
        <v>2772</v>
      </c>
      <c r="AT47" s="185" t="s">
        <v>2886</v>
      </c>
      <c r="AU47" s="185" t="s">
        <v>2772</v>
      </c>
      <c r="AV47" s="185" t="s">
        <v>2772</v>
      </c>
      <c r="AW47" s="185" t="s">
        <v>2886</v>
      </c>
      <c r="AX47" s="185" t="s">
        <v>2772</v>
      </c>
      <c r="AY47" s="185" t="s">
        <v>2772</v>
      </c>
      <c r="AZ47" s="185" t="s">
        <v>2886</v>
      </c>
      <c r="BA47" s="185" t="s">
        <v>2772</v>
      </c>
      <c r="BB47" s="185" t="s">
        <v>2772</v>
      </c>
      <c r="BC47" s="185" t="s">
        <v>2886</v>
      </c>
      <c r="BD47" s="185" t="s">
        <v>2772</v>
      </c>
      <c r="BE47" s="185" t="s">
        <v>2772</v>
      </c>
      <c r="BF47" s="185" t="s">
        <v>2886</v>
      </c>
      <c r="BG47" s="185" t="s">
        <v>2772</v>
      </c>
      <c r="BH47" s="185" t="s">
        <v>2772</v>
      </c>
      <c r="BI47" s="185" t="s">
        <v>2886</v>
      </c>
      <c r="BJ47" s="185" t="s">
        <v>2772</v>
      </c>
      <c r="BK47" s="185" t="s">
        <v>2772</v>
      </c>
      <c r="BL47" s="185" t="s">
        <v>2886</v>
      </c>
      <c r="BM47" s="185" t="s">
        <v>2772</v>
      </c>
      <c r="BN47" s="185" t="s">
        <v>2772</v>
      </c>
      <c r="BO47" s="185" t="s">
        <v>2886</v>
      </c>
      <c r="BP47" s="185" t="s">
        <v>2772</v>
      </c>
      <c r="BQ47" s="185" t="s">
        <v>2772</v>
      </c>
      <c r="BR47" s="185" t="s">
        <v>2886</v>
      </c>
      <c r="BS47" s="185" t="s">
        <v>2772</v>
      </c>
      <c r="BT47" s="185" t="s">
        <v>2772</v>
      </c>
      <c r="BU47" s="185" t="s">
        <v>2886</v>
      </c>
      <c r="BV47" s="185" t="s">
        <v>2772</v>
      </c>
      <c r="BW47" s="185" t="s">
        <v>2772</v>
      </c>
      <c r="BX47" s="185" t="s">
        <v>2886</v>
      </c>
      <c r="BY47" s="185" t="s">
        <v>2772</v>
      </c>
      <c r="BZ47" s="185" t="s">
        <v>2772</v>
      </c>
      <c r="CA47" s="185" t="s">
        <v>2886</v>
      </c>
      <c r="CB47" s="185" t="s">
        <v>2772</v>
      </c>
      <c r="CC47" s="185" t="s">
        <v>2772</v>
      </c>
      <c r="CD47" s="185" t="s">
        <v>2886</v>
      </c>
      <c r="CE47" s="185" t="s">
        <v>2772</v>
      </c>
      <c r="CF47" s="185" t="s">
        <v>2772</v>
      </c>
      <c r="CG47" s="185" t="s">
        <v>2886</v>
      </c>
      <c r="CH47" s="185" t="s">
        <v>2772</v>
      </c>
      <c r="CI47" s="185" t="s">
        <v>2772</v>
      </c>
      <c r="CJ47" s="185" t="s">
        <v>2886</v>
      </c>
      <c r="CK47" s="185" t="s">
        <v>2772</v>
      </c>
      <c r="CL47" s="185" t="s">
        <v>2772</v>
      </c>
      <c r="CM47" s="185" t="s">
        <v>2886</v>
      </c>
      <c r="CN47" s="185" t="s">
        <v>2772</v>
      </c>
      <c r="CO47" s="185" t="s">
        <v>2772</v>
      </c>
      <c r="CP47" s="185" t="s">
        <v>2886</v>
      </c>
      <c r="CQ47" s="185" t="s">
        <v>2772</v>
      </c>
      <c r="CR47" s="185" t="s">
        <v>2772</v>
      </c>
      <c r="CS47" s="185" t="s">
        <v>2886</v>
      </c>
      <c r="CT47" s="185" t="s">
        <v>2772</v>
      </c>
      <c r="CU47" s="185" t="s">
        <v>2772</v>
      </c>
      <c r="CV47" s="185" t="s">
        <v>2886</v>
      </c>
      <c r="CW47" s="185" t="s">
        <v>2772</v>
      </c>
      <c r="CX47" s="185" t="s">
        <v>2772</v>
      </c>
      <c r="CY47" s="185" t="s">
        <v>2886</v>
      </c>
      <c r="CZ47" s="185" t="s">
        <v>2772</v>
      </c>
      <c r="DA47" s="185" t="s">
        <v>2772</v>
      </c>
      <c r="DB47" s="185" t="s">
        <v>2886</v>
      </c>
      <c r="DC47" s="185" t="s">
        <v>2772</v>
      </c>
      <c r="DD47" s="185" t="s">
        <v>2772</v>
      </c>
      <c r="DE47" s="185" t="s">
        <v>2886</v>
      </c>
      <c r="DF47" s="185" t="s">
        <v>2772</v>
      </c>
      <c r="DG47" s="185" t="s">
        <v>2772</v>
      </c>
      <c r="DH47" s="185" t="s">
        <v>2886</v>
      </c>
      <c r="DI47" s="185" t="s">
        <v>2772</v>
      </c>
      <c r="DJ47" s="185" t="s">
        <v>2772</v>
      </c>
      <c r="DK47" s="185" t="s">
        <v>2886</v>
      </c>
      <c r="DL47" s="185" t="s">
        <v>2772</v>
      </c>
      <c r="DM47" s="185" t="s">
        <v>2772</v>
      </c>
      <c r="DN47" s="185" t="s">
        <v>2886</v>
      </c>
      <c r="DO47" s="185" t="s">
        <v>2772</v>
      </c>
      <c r="DP47" s="185" t="s">
        <v>2772</v>
      </c>
      <c r="DQ47" s="185" t="s">
        <v>2886</v>
      </c>
      <c r="DR47" s="185" t="s">
        <v>2772</v>
      </c>
      <c r="DS47" s="185" t="s">
        <v>2772</v>
      </c>
      <c r="DT47" s="185" t="s">
        <v>2886</v>
      </c>
      <c r="DU47" s="185" t="s">
        <v>2772</v>
      </c>
      <c r="DV47" s="185" t="s">
        <v>2772</v>
      </c>
      <c r="DW47" s="185" t="s">
        <v>2886</v>
      </c>
      <c r="DX47" s="185" t="s">
        <v>2772</v>
      </c>
      <c r="DY47" s="185" t="s">
        <v>2772</v>
      </c>
      <c r="DZ47" s="185" t="s">
        <v>2886</v>
      </c>
      <c r="EA47" s="185" t="s">
        <v>2772</v>
      </c>
      <c r="EB47" s="185" t="s">
        <v>2772</v>
      </c>
      <c r="EC47" s="185" t="s">
        <v>2886</v>
      </c>
      <c r="ED47" s="185" t="s">
        <v>2772</v>
      </c>
      <c r="EE47" s="185" t="s">
        <v>2772</v>
      </c>
      <c r="EF47" s="185" t="s">
        <v>2886</v>
      </c>
      <c r="EG47" s="185" t="s">
        <v>2772</v>
      </c>
      <c r="EH47" s="185" t="s">
        <v>2772</v>
      </c>
      <c r="EI47" s="185" t="s">
        <v>2886</v>
      </c>
      <c r="EJ47" s="185" t="s">
        <v>2772</v>
      </c>
      <c r="EK47" s="185" t="s">
        <v>2772</v>
      </c>
      <c r="EL47" s="185" t="s">
        <v>2886</v>
      </c>
      <c r="EM47" s="185" t="s">
        <v>2772</v>
      </c>
      <c r="EN47" s="185" t="s">
        <v>2772</v>
      </c>
      <c r="EO47" s="185" t="s">
        <v>2886</v>
      </c>
      <c r="EP47" s="185" t="s">
        <v>2772</v>
      </c>
      <c r="EQ47" s="185" t="s">
        <v>2772</v>
      </c>
      <c r="ER47" s="185" t="s">
        <v>2886</v>
      </c>
      <c r="ES47" s="185" t="s">
        <v>2772</v>
      </c>
      <c r="ET47" s="185" t="s">
        <v>2772</v>
      </c>
    </row>
    <row r="48" spans="1:150" x14ac:dyDescent="0.25">
      <c r="A48" s="1"/>
      <c r="B48" s="184" t="s">
        <v>3117</v>
      </c>
      <c r="C48" s="184" t="s">
        <v>153</v>
      </c>
      <c r="D48" s="184" t="s">
        <v>1189</v>
      </c>
      <c r="E48" s="184" t="s">
        <v>3118</v>
      </c>
      <c r="F48" s="184" t="s">
        <v>3119</v>
      </c>
      <c r="G48" s="185" t="s">
        <v>2886</v>
      </c>
      <c r="H48" s="185" t="s">
        <v>978</v>
      </c>
      <c r="I48" s="185" t="s">
        <v>978</v>
      </c>
      <c r="J48" s="185" t="s">
        <v>2886</v>
      </c>
      <c r="K48" s="185" t="s">
        <v>978</v>
      </c>
      <c r="L48" s="185" t="s">
        <v>978</v>
      </c>
      <c r="M48" s="185" t="s">
        <v>2886</v>
      </c>
      <c r="N48" s="185" t="s">
        <v>978</v>
      </c>
      <c r="O48" s="185" t="s">
        <v>978</v>
      </c>
      <c r="P48" s="185" t="s">
        <v>2886</v>
      </c>
      <c r="Q48" s="185" t="s">
        <v>978</v>
      </c>
      <c r="R48" s="185" t="s">
        <v>978</v>
      </c>
      <c r="S48" s="185" t="s">
        <v>2886</v>
      </c>
      <c r="T48" s="185" t="s">
        <v>978</v>
      </c>
      <c r="U48" s="185" t="s">
        <v>978</v>
      </c>
      <c r="V48" s="185" t="s">
        <v>2886</v>
      </c>
      <c r="W48" s="185" t="s">
        <v>978</v>
      </c>
      <c r="X48" s="185" t="s">
        <v>978</v>
      </c>
      <c r="Y48" s="185" t="s">
        <v>2886</v>
      </c>
      <c r="Z48" s="185" t="s">
        <v>978</v>
      </c>
      <c r="AA48" s="185" t="s">
        <v>978</v>
      </c>
      <c r="AB48" s="185" t="s">
        <v>2886</v>
      </c>
      <c r="AC48" s="185" t="s">
        <v>978</v>
      </c>
      <c r="AD48" s="185" t="s">
        <v>978</v>
      </c>
      <c r="AE48" s="185" t="s">
        <v>2886</v>
      </c>
      <c r="AF48" s="185" t="s">
        <v>978</v>
      </c>
      <c r="AG48" s="185" t="s">
        <v>978</v>
      </c>
      <c r="AH48" s="185" t="s">
        <v>2886</v>
      </c>
      <c r="AI48" s="185" t="s">
        <v>978</v>
      </c>
      <c r="AJ48" s="185" t="s">
        <v>978</v>
      </c>
      <c r="AK48" s="185" t="s">
        <v>2886</v>
      </c>
      <c r="AL48" s="185" t="s">
        <v>978</v>
      </c>
      <c r="AM48" s="185" t="s">
        <v>978</v>
      </c>
      <c r="AN48" s="185" t="s">
        <v>2886</v>
      </c>
      <c r="AO48" s="185" t="s">
        <v>978</v>
      </c>
      <c r="AP48" s="185" t="s">
        <v>978</v>
      </c>
      <c r="AQ48" s="185" t="s">
        <v>2886</v>
      </c>
      <c r="AR48" s="185" t="s">
        <v>978</v>
      </c>
      <c r="AS48" s="185" t="s">
        <v>978</v>
      </c>
      <c r="AT48" s="185" t="s">
        <v>2886</v>
      </c>
      <c r="AU48" s="185" t="s">
        <v>978</v>
      </c>
      <c r="AV48" s="185" t="s">
        <v>978</v>
      </c>
      <c r="AW48" s="185" t="s">
        <v>2886</v>
      </c>
      <c r="AX48" s="185" t="s">
        <v>978</v>
      </c>
      <c r="AY48" s="185" t="s">
        <v>978</v>
      </c>
      <c r="AZ48" s="185" t="s">
        <v>2886</v>
      </c>
      <c r="BA48" s="185" t="s">
        <v>978</v>
      </c>
      <c r="BB48" s="185" t="s">
        <v>978</v>
      </c>
      <c r="BC48" s="185" t="s">
        <v>2886</v>
      </c>
      <c r="BD48" s="185" t="s">
        <v>978</v>
      </c>
      <c r="BE48" s="185" t="s">
        <v>978</v>
      </c>
      <c r="BF48" s="185" t="s">
        <v>2886</v>
      </c>
      <c r="BG48" s="185" t="s">
        <v>978</v>
      </c>
      <c r="BH48" s="185" t="s">
        <v>978</v>
      </c>
      <c r="BI48" s="185" t="s">
        <v>2886</v>
      </c>
      <c r="BJ48" s="185" t="s">
        <v>978</v>
      </c>
      <c r="BK48" s="185" t="s">
        <v>978</v>
      </c>
      <c r="BL48" s="185" t="s">
        <v>2886</v>
      </c>
      <c r="BM48" s="185" t="s">
        <v>978</v>
      </c>
      <c r="BN48" s="185" t="s">
        <v>978</v>
      </c>
      <c r="BO48" s="185" t="s">
        <v>2886</v>
      </c>
      <c r="BP48" s="185" t="s">
        <v>978</v>
      </c>
      <c r="BQ48" s="185" t="s">
        <v>978</v>
      </c>
      <c r="BR48" s="185" t="s">
        <v>2886</v>
      </c>
      <c r="BS48" s="185" t="s">
        <v>978</v>
      </c>
      <c r="BT48" s="185" t="s">
        <v>978</v>
      </c>
      <c r="BU48" s="185" t="s">
        <v>2886</v>
      </c>
      <c r="BV48" s="185" t="s">
        <v>978</v>
      </c>
      <c r="BW48" s="185" t="s">
        <v>978</v>
      </c>
      <c r="BX48" s="185" t="s">
        <v>2886</v>
      </c>
      <c r="BY48" s="185" t="s">
        <v>978</v>
      </c>
      <c r="BZ48" s="185" t="s">
        <v>978</v>
      </c>
      <c r="CA48" s="185" t="s">
        <v>2886</v>
      </c>
      <c r="CB48" s="185" t="s">
        <v>978</v>
      </c>
      <c r="CC48" s="185" t="s">
        <v>978</v>
      </c>
      <c r="CD48" s="185" t="s">
        <v>2886</v>
      </c>
      <c r="CE48" s="185" t="s">
        <v>978</v>
      </c>
      <c r="CF48" s="185" t="s">
        <v>978</v>
      </c>
      <c r="CG48" s="185" t="s">
        <v>2886</v>
      </c>
      <c r="CH48" s="185" t="s">
        <v>978</v>
      </c>
      <c r="CI48" s="185" t="s">
        <v>978</v>
      </c>
      <c r="CJ48" s="185" t="s">
        <v>2886</v>
      </c>
      <c r="CK48" s="185" t="s">
        <v>978</v>
      </c>
      <c r="CL48" s="185" t="s">
        <v>978</v>
      </c>
      <c r="CM48" s="185" t="s">
        <v>2886</v>
      </c>
      <c r="CN48" s="185" t="s">
        <v>978</v>
      </c>
      <c r="CO48" s="185" t="s">
        <v>978</v>
      </c>
      <c r="CP48" s="185" t="s">
        <v>2886</v>
      </c>
      <c r="CQ48" s="185" t="s">
        <v>978</v>
      </c>
      <c r="CR48" s="185" t="s">
        <v>978</v>
      </c>
      <c r="CS48" s="185" t="s">
        <v>2886</v>
      </c>
      <c r="CT48" s="185" t="s">
        <v>978</v>
      </c>
      <c r="CU48" s="185" t="s">
        <v>978</v>
      </c>
      <c r="CV48" s="185" t="s">
        <v>2886</v>
      </c>
      <c r="CW48" s="185" t="s">
        <v>978</v>
      </c>
      <c r="CX48" s="185" t="s">
        <v>978</v>
      </c>
      <c r="CY48" s="185" t="s">
        <v>2886</v>
      </c>
      <c r="CZ48" s="185" t="s">
        <v>978</v>
      </c>
      <c r="DA48" s="185" t="s">
        <v>978</v>
      </c>
      <c r="DB48" s="185" t="s">
        <v>2886</v>
      </c>
      <c r="DC48" s="185" t="s">
        <v>978</v>
      </c>
      <c r="DD48" s="185" t="s">
        <v>978</v>
      </c>
      <c r="DE48" s="185" t="s">
        <v>2886</v>
      </c>
      <c r="DF48" s="185" t="s">
        <v>978</v>
      </c>
      <c r="DG48" s="185" t="s">
        <v>978</v>
      </c>
      <c r="DH48" s="185" t="s">
        <v>2886</v>
      </c>
      <c r="DI48" s="185" t="s">
        <v>978</v>
      </c>
      <c r="DJ48" s="185" t="s">
        <v>978</v>
      </c>
      <c r="DK48" s="185" t="s">
        <v>2886</v>
      </c>
      <c r="DL48" s="185" t="s">
        <v>978</v>
      </c>
      <c r="DM48" s="185" t="s">
        <v>978</v>
      </c>
      <c r="DN48" s="185" t="s">
        <v>2886</v>
      </c>
      <c r="DO48" s="185" t="s">
        <v>978</v>
      </c>
      <c r="DP48" s="185" t="s">
        <v>978</v>
      </c>
      <c r="DQ48" s="185" t="s">
        <v>2886</v>
      </c>
      <c r="DR48" s="185" t="s">
        <v>978</v>
      </c>
      <c r="DS48" s="185" t="s">
        <v>978</v>
      </c>
      <c r="DT48" s="185" t="s">
        <v>2886</v>
      </c>
      <c r="DU48" s="185" t="s">
        <v>978</v>
      </c>
      <c r="DV48" s="185" t="s">
        <v>978</v>
      </c>
      <c r="DW48" s="185" t="s">
        <v>2886</v>
      </c>
      <c r="DX48" s="185" t="s">
        <v>978</v>
      </c>
      <c r="DY48" s="185" t="s">
        <v>978</v>
      </c>
      <c r="DZ48" s="185" t="s">
        <v>2886</v>
      </c>
      <c r="EA48" s="185" t="s">
        <v>978</v>
      </c>
      <c r="EB48" s="185" t="s">
        <v>978</v>
      </c>
      <c r="EC48" s="185" t="s">
        <v>2886</v>
      </c>
      <c r="ED48" s="185" t="s">
        <v>978</v>
      </c>
      <c r="EE48" s="185" t="s">
        <v>978</v>
      </c>
      <c r="EF48" s="185" t="s">
        <v>2886</v>
      </c>
      <c r="EG48" s="185" t="s">
        <v>978</v>
      </c>
      <c r="EH48" s="185" t="s">
        <v>978</v>
      </c>
      <c r="EI48" s="185" t="s">
        <v>2886</v>
      </c>
      <c r="EJ48" s="185" t="s">
        <v>978</v>
      </c>
      <c r="EK48" s="185" t="s">
        <v>978</v>
      </c>
      <c r="EL48" s="185" t="s">
        <v>2886</v>
      </c>
      <c r="EM48" s="185" t="s">
        <v>978</v>
      </c>
      <c r="EN48" s="185" t="s">
        <v>978</v>
      </c>
      <c r="EO48" s="185" t="s">
        <v>2886</v>
      </c>
      <c r="EP48" s="185" t="s">
        <v>978</v>
      </c>
      <c r="EQ48" s="185" t="s">
        <v>978</v>
      </c>
      <c r="ER48" s="185" t="s">
        <v>2886</v>
      </c>
      <c r="ES48" s="185" t="s">
        <v>978</v>
      </c>
      <c r="ET48" s="185" t="s">
        <v>978</v>
      </c>
    </row>
    <row r="49" spans="1:150" x14ac:dyDescent="0.25">
      <c r="A49" s="1"/>
      <c r="B49" s="183" t="s">
        <v>3120</v>
      </c>
      <c r="C49" s="183" t="s">
        <v>56</v>
      </c>
      <c r="D49" s="183" t="s">
        <v>1027</v>
      </c>
      <c r="E49" s="183" t="s">
        <v>3121</v>
      </c>
      <c r="F49" s="183" t="s">
        <v>3122</v>
      </c>
      <c r="G49" s="183" t="s">
        <v>2886</v>
      </c>
      <c r="H49" s="183" t="s">
        <v>3123</v>
      </c>
      <c r="I49" s="183" t="s">
        <v>3124</v>
      </c>
      <c r="J49" s="183" t="s">
        <v>2886</v>
      </c>
      <c r="K49" s="183" t="s">
        <v>3123</v>
      </c>
      <c r="L49" s="183" t="s">
        <v>3125</v>
      </c>
      <c r="M49" s="183" t="s">
        <v>2886</v>
      </c>
      <c r="N49" s="183" t="s">
        <v>3123</v>
      </c>
      <c r="O49" s="183" t="s">
        <v>3125</v>
      </c>
      <c r="P49" s="183" t="s">
        <v>2886</v>
      </c>
      <c r="Q49" s="183" t="s">
        <v>3123</v>
      </c>
      <c r="R49" s="183" t="s">
        <v>3125</v>
      </c>
      <c r="S49" s="183" t="s">
        <v>2886</v>
      </c>
      <c r="T49" s="183" t="s">
        <v>2772</v>
      </c>
      <c r="U49" s="183" t="s">
        <v>3126</v>
      </c>
      <c r="V49" s="183" t="s">
        <v>2886</v>
      </c>
      <c r="W49" s="183" t="s">
        <v>2772</v>
      </c>
      <c r="X49" s="183" t="s">
        <v>2772</v>
      </c>
      <c r="Y49" s="183" t="s">
        <v>2886</v>
      </c>
      <c r="Z49" s="183" t="s">
        <v>3123</v>
      </c>
      <c r="AA49" s="183" t="s">
        <v>2772</v>
      </c>
      <c r="AB49" s="183" t="s">
        <v>2886</v>
      </c>
      <c r="AC49" s="183" t="s">
        <v>3123</v>
      </c>
      <c r="AD49" s="183" t="s">
        <v>3127</v>
      </c>
      <c r="AE49" s="183" t="s">
        <v>2886</v>
      </c>
      <c r="AF49" s="183" t="s">
        <v>3123</v>
      </c>
      <c r="AG49" s="183" t="s">
        <v>3128</v>
      </c>
      <c r="AH49" s="183" t="s">
        <v>2886</v>
      </c>
      <c r="AI49" s="183" t="s">
        <v>3123</v>
      </c>
      <c r="AJ49" s="183" t="s">
        <v>3128</v>
      </c>
      <c r="AK49" s="183" t="s">
        <v>2886</v>
      </c>
      <c r="AL49" s="183" t="s">
        <v>3123</v>
      </c>
      <c r="AM49" s="183" t="s">
        <v>3129</v>
      </c>
      <c r="AN49" s="183" t="s">
        <v>2886</v>
      </c>
      <c r="AO49" s="183" t="s">
        <v>3123</v>
      </c>
      <c r="AP49" s="183" t="s">
        <v>3128</v>
      </c>
      <c r="AQ49" s="183" t="s">
        <v>2886</v>
      </c>
      <c r="AR49" s="183" t="s">
        <v>3123</v>
      </c>
      <c r="AS49" s="183" t="s">
        <v>3130</v>
      </c>
      <c r="AT49" s="183" t="s">
        <v>2886</v>
      </c>
      <c r="AU49" s="183" t="s">
        <v>3131</v>
      </c>
      <c r="AV49" s="183" t="s">
        <v>3132</v>
      </c>
      <c r="AW49" s="183" t="s">
        <v>2886</v>
      </c>
      <c r="AX49" s="183" t="s">
        <v>3133</v>
      </c>
      <c r="AY49" s="183" t="s">
        <v>3134</v>
      </c>
      <c r="AZ49" s="183" t="s">
        <v>2886</v>
      </c>
      <c r="BA49" s="183" t="s">
        <v>3133</v>
      </c>
      <c r="BB49" s="183" t="s">
        <v>3134</v>
      </c>
      <c r="BC49" s="183" t="s">
        <v>2886</v>
      </c>
      <c r="BD49" s="183" t="s">
        <v>3133</v>
      </c>
      <c r="BE49" s="183" t="s">
        <v>3135</v>
      </c>
      <c r="BF49" s="183" t="s">
        <v>2886</v>
      </c>
      <c r="BG49" s="183" t="s">
        <v>3136</v>
      </c>
      <c r="BH49" s="183" t="s">
        <v>3137</v>
      </c>
      <c r="BI49" s="183" t="s">
        <v>2886</v>
      </c>
      <c r="BJ49" s="183" t="s">
        <v>3133</v>
      </c>
      <c r="BK49" s="183" t="s">
        <v>3134</v>
      </c>
      <c r="BL49" s="183" t="s">
        <v>2886</v>
      </c>
      <c r="BM49" s="183" t="s">
        <v>3138</v>
      </c>
      <c r="BN49" s="183" t="s">
        <v>3139</v>
      </c>
      <c r="BO49" s="183" t="s">
        <v>2886</v>
      </c>
      <c r="BP49" s="183" t="s">
        <v>3133</v>
      </c>
      <c r="BQ49" s="183" t="s">
        <v>3140</v>
      </c>
      <c r="BR49" s="183" t="s">
        <v>2886</v>
      </c>
      <c r="BS49" s="183" t="s">
        <v>3141</v>
      </c>
      <c r="BT49" s="183" t="s">
        <v>3142</v>
      </c>
      <c r="BU49" s="183" t="s">
        <v>2886</v>
      </c>
      <c r="BV49" s="183" t="s">
        <v>3141</v>
      </c>
      <c r="BW49" s="183" t="s">
        <v>3143</v>
      </c>
      <c r="BX49" s="183" t="s">
        <v>2886</v>
      </c>
      <c r="BY49" s="183" t="s">
        <v>3144</v>
      </c>
      <c r="BZ49" s="183" t="s">
        <v>3145</v>
      </c>
      <c r="CA49" s="183" t="s">
        <v>2886</v>
      </c>
      <c r="CB49" s="183" t="s">
        <v>3146</v>
      </c>
      <c r="CC49" s="183" t="s">
        <v>3147</v>
      </c>
      <c r="CD49" s="183" t="s">
        <v>2886</v>
      </c>
      <c r="CE49" s="183" t="s">
        <v>3148</v>
      </c>
      <c r="CF49" s="183" t="s">
        <v>3149</v>
      </c>
      <c r="CG49" s="183" t="s">
        <v>2886</v>
      </c>
      <c r="CH49" s="183" t="s">
        <v>3150</v>
      </c>
      <c r="CI49" s="183" t="s">
        <v>3151</v>
      </c>
      <c r="CJ49" s="183" t="s">
        <v>2886</v>
      </c>
      <c r="CK49" s="183" t="s">
        <v>3152</v>
      </c>
      <c r="CL49" s="183" t="s">
        <v>3153</v>
      </c>
      <c r="CM49" s="183" t="s">
        <v>2886</v>
      </c>
      <c r="CN49" s="183" t="s">
        <v>2772</v>
      </c>
      <c r="CO49" s="183" t="s">
        <v>3154</v>
      </c>
      <c r="CP49" s="183" t="s">
        <v>2886</v>
      </c>
      <c r="CQ49" s="183" t="s">
        <v>2772</v>
      </c>
      <c r="CR49" s="183" t="s">
        <v>2772</v>
      </c>
      <c r="CS49" s="183" t="s">
        <v>2886</v>
      </c>
      <c r="CT49" s="183" t="s">
        <v>2772</v>
      </c>
      <c r="CU49" s="183" t="s">
        <v>3155</v>
      </c>
      <c r="CV49" s="183" t="s">
        <v>2886</v>
      </c>
      <c r="CW49" s="183" t="s">
        <v>3156</v>
      </c>
      <c r="CX49" s="183" t="s">
        <v>3157</v>
      </c>
      <c r="CY49" s="183" t="s">
        <v>2886</v>
      </c>
      <c r="CZ49" s="183" t="s">
        <v>3158</v>
      </c>
      <c r="DA49" s="183" t="s">
        <v>3159</v>
      </c>
      <c r="DB49" s="183" t="s">
        <v>2886</v>
      </c>
      <c r="DC49" s="183" t="s">
        <v>3160</v>
      </c>
      <c r="DD49" s="183" t="s">
        <v>3161</v>
      </c>
      <c r="DE49" s="183" t="s">
        <v>2886</v>
      </c>
      <c r="DF49" s="183" t="s">
        <v>2772</v>
      </c>
      <c r="DG49" s="183" t="s">
        <v>3162</v>
      </c>
      <c r="DH49" s="183" t="s">
        <v>2886</v>
      </c>
      <c r="DI49" s="183" t="s">
        <v>2772</v>
      </c>
      <c r="DJ49" s="183" t="s">
        <v>3163</v>
      </c>
      <c r="DK49" s="183" t="s">
        <v>2886</v>
      </c>
      <c r="DL49" s="183" t="s">
        <v>3164</v>
      </c>
      <c r="DM49" s="183" t="s">
        <v>3165</v>
      </c>
      <c r="DN49" s="183" t="s">
        <v>2886</v>
      </c>
      <c r="DO49" s="183" t="s">
        <v>2772</v>
      </c>
      <c r="DP49" s="183" t="s">
        <v>3166</v>
      </c>
      <c r="DQ49" s="183" t="s">
        <v>2886</v>
      </c>
      <c r="DR49" s="183" t="s">
        <v>2772</v>
      </c>
      <c r="DS49" s="183" t="s">
        <v>3167</v>
      </c>
      <c r="DT49" s="183" t="s">
        <v>2886</v>
      </c>
      <c r="DU49" s="183" t="s">
        <v>2772</v>
      </c>
      <c r="DV49" s="183" t="s">
        <v>3168</v>
      </c>
      <c r="DW49" s="183" t="s">
        <v>2886</v>
      </c>
      <c r="DX49" s="183" t="s">
        <v>2772</v>
      </c>
      <c r="DY49" s="183" t="s">
        <v>3169</v>
      </c>
      <c r="DZ49" s="183" t="s">
        <v>2886</v>
      </c>
      <c r="EA49" s="183" t="s">
        <v>2772</v>
      </c>
      <c r="EB49" s="183" t="s">
        <v>3170</v>
      </c>
      <c r="EC49" s="183" t="s">
        <v>2886</v>
      </c>
      <c r="ED49" s="183" t="s">
        <v>2772</v>
      </c>
      <c r="EE49" s="183" t="s">
        <v>3171</v>
      </c>
      <c r="EF49" s="183" t="s">
        <v>2886</v>
      </c>
      <c r="EG49" s="183" t="s">
        <v>2772</v>
      </c>
      <c r="EH49" s="183" t="s">
        <v>3172</v>
      </c>
      <c r="EI49" s="183" t="s">
        <v>2886</v>
      </c>
      <c r="EJ49" s="183" t="s">
        <v>2772</v>
      </c>
      <c r="EK49" s="183" t="s">
        <v>3173</v>
      </c>
      <c r="EL49" s="183" t="s">
        <v>2886</v>
      </c>
      <c r="EM49" s="183" t="s">
        <v>2772</v>
      </c>
      <c r="EN49" s="183" t="s">
        <v>3174</v>
      </c>
      <c r="EO49" s="183" t="s">
        <v>2886</v>
      </c>
      <c r="EP49" s="183" t="s">
        <v>3175</v>
      </c>
      <c r="EQ49" s="183" t="s">
        <v>2772</v>
      </c>
      <c r="ER49" s="183" t="s">
        <v>2886</v>
      </c>
      <c r="ES49" s="183" t="s">
        <v>2772</v>
      </c>
      <c r="ET49" s="183" t="s">
        <v>3176</v>
      </c>
    </row>
    <row r="50" spans="1:150" x14ac:dyDescent="0.25">
      <c r="A50" s="1"/>
      <c r="B50" s="184" t="s">
        <v>3177</v>
      </c>
      <c r="C50" s="184" t="s">
        <v>56</v>
      </c>
      <c r="D50" s="184" t="s">
        <v>1027</v>
      </c>
      <c r="E50" s="184" t="s">
        <v>3178</v>
      </c>
      <c r="F50" s="184" t="s">
        <v>3179</v>
      </c>
      <c r="G50" s="185" t="s">
        <v>2886</v>
      </c>
      <c r="H50" s="185" t="s">
        <v>3180</v>
      </c>
      <c r="I50" s="185" t="s">
        <v>2772</v>
      </c>
      <c r="J50" s="185" t="s">
        <v>2886</v>
      </c>
      <c r="K50" s="185" t="s">
        <v>2772</v>
      </c>
      <c r="L50" s="185" t="s">
        <v>2772</v>
      </c>
      <c r="M50" s="185" t="s">
        <v>2886</v>
      </c>
      <c r="N50" s="185" t="s">
        <v>2772</v>
      </c>
      <c r="O50" s="185" t="s">
        <v>2772</v>
      </c>
      <c r="P50" s="185" t="s">
        <v>2886</v>
      </c>
      <c r="Q50" s="185" t="s">
        <v>2772</v>
      </c>
      <c r="R50" s="185" t="s">
        <v>2772</v>
      </c>
      <c r="S50" s="185" t="s">
        <v>2886</v>
      </c>
      <c r="T50" s="185" t="s">
        <v>2772</v>
      </c>
      <c r="U50" s="185" t="s">
        <v>2772</v>
      </c>
      <c r="V50" s="185" t="s">
        <v>2886</v>
      </c>
      <c r="W50" s="185" t="s">
        <v>2772</v>
      </c>
      <c r="X50" s="185" t="s">
        <v>2772</v>
      </c>
      <c r="Y50" s="185" t="s">
        <v>2886</v>
      </c>
      <c r="Z50" s="185" t="s">
        <v>2772</v>
      </c>
      <c r="AA50" s="185" t="s">
        <v>2772</v>
      </c>
      <c r="AB50" s="185" t="s">
        <v>2886</v>
      </c>
      <c r="AC50" s="185" t="s">
        <v>2772</v>
      </c>
      <c r="AD50" s="185" t="s">
        <v>2772</v>
      </c>
      <c r="AE50" s="185" t="s">
        <v>2886</v>
      </c>
      <c r="AF50" s="185" t="s">
        <v>2772</v>
      </c>
      <c r="AG50" s="185" t="s">
        <v>2772</v>
      </c>
      <c r="AH50" s="185" t="s">
        <v>2886</v>
      </c>
      <c r="AI50" s="185" t="s">
        <v>2772</v>
      </c>
      <c r="AJ50" s="185" t="s">
        <v>2772</v>
      </c>
      <c r="AK50" s="185" t="s">
        <v>2886</v>
      </c>
      <c r="AL50" s="185" t="s">
        <v>2772</v>
      </c>
      <c r="AM50" s="185" t="s">
        <v>2772</v>
      </c>
      <c r="AN50" s="185" t="s">
        <v>2886</v>
      </c>
      <c r="AO50" s="185" t="s">
        <v>2772</v>
      </c>
      <c r="AP50" s="185" t="s">
        <v>2772</v>
      </c>
      <c r="AQ50" s="185" t="s">
        <v>2886</v>
      </c>
      <c r="AR50" s="185" t="s">
        <v>2772</v>
      </c>
      <c r="AS50" s="185" t="s">
        <v>2772</v>
      </c>
      <c r="AT50" s="185" t="s">
        <v>2886</v>
      </c>
      <c r="AU50" s="185" t="s">
        <v>2772</v>
      </c>
      <c r="AV50" s="185" t="s">
        <v>2772</v>
      </c>
      <c r="AW50" s="185" t="s">
        <v>2886</v>
      </c>
      <c r="AX50" s="185" t="s">
        <v>2772</v>
      </c>
      <c r="AY50" s="185" t="s">
        <v>2772</v>
      </c>
      <c r="AZ50" s="185" t="s">
        <v>2886</v>
      </c>
      <c r="BA50" s="185" t="s">
        <v>2772</v>
      </c>
      <c r="BB50" s="185" t="s">
        <v>2772</v>
      </c>
      <c r="BC50" s="185" t="s">
        <v>2886</v>
      </c>
      <c r="BD50" s="185" t="s">
        <v>2772</v>
      </c>
      <c r="BE50" s="185" t="s">
        <v>2772</v>
      </c>
      <c r="BF50" s="185" t="s">
        <v>2886</v>
      </c>
      <c r="BG50" s="185" t="s">
        <v>2772</v>
      </c>
      <c r="BH50" s="185" t="s">
        <v>2772</v>
      </c>
      <c r="BI50" s="185" t="s">
        <v>2886</v>
      </c>
      <c r="BJ50" s="185" t="s">
        <v>2772</v>
      </c>
      <c r="BK50" s="185" t="s">
        <v>2772</v>
      </c>
      <c r="BL50" s="185" t="s">
        <v>2886</v>
      </c>
      <c r="BM50" s="185" t="s">
        <v>2772</v>
      </c>
      <c r="BN50" s="185" t="s">
        <v>2772</v>
      </c>
      <c r="BO50" s="185" t="s">
        <v>2886</v>
      </c>
      <c r="BP50" s="185" t="s">
        <v>2772</v>
      </c>
      <c r="BQ50" s="185" t="s">
        <v>2772</v>
      </c>
      <c r="BR50" s="185" t="s">
        <v>2886</v>
      </c>
      <c r="BS50" s="185" t="s">
        <v>2772</v>
      </c>
      <c r="BT50" s="185" t="s">
        <v>2772</v>
      </c>
      <c r="BU50" s="185" t="s">
        <v>2886</v>
      </c>
      <c r="BV50" s="185" t="s">
        <v>2772</v>
      </c>
      <c r="BW50" s="185" t="s">
        <v>2772</v>
      </c>
      <c r="BX50" s="185" t="s">
        <v>2886</v>
      </c>
      <c r="BY50" s="185" t="s">
        <v>2772</v>
      </c>
      <c r="BZ50" s="185" t="s">
        <v>2772</v>
      </c>
      <c r="CA50" s="185" t="s">
        <v>2886</v>
      </c>
      <c r="CB50" s="185" t="s">
        <v>2772</v>
      </c>
      <c r="CC50" s="185" t="s">
        <v>2772</v>
      </c>
      <c r="CD50" s="185" t="s">
        <v>2886</v>
      </c>
      <c r="CE50" s="185" t="s">
        <v>2772</v>
      </c>
      <c r="CF50" s="185" t="s">
        <v>2772</v>
      </c>
      <c r="CG50" s="185" t="s">
        <v>2886</v>
      </c>
      <c r="CH50" s="185" t="s">
        <v>2772</v>
      </c>
      <c r="CI50" s="185" t="s">
        <v>2772</v>
      </c>
      <c r="CJ50" s="185" t="s">
        <v>2886</v>
      </c>
      <c r="CK50" s="185" t="s">
        <v>2772</v>
      </c>
      <c r="CL50" s="185" t="s">
        <v>2772</v>
      </c>
      <c r="CM50" s="185" t="s">
        <v>2886</v>
      </c>
      <c r="CN50" s="185" t="s">
        <v>2772</v>
      </c>
      <c r="CO50" s="185" t="s">
        <v>2772</v>
      </c>
      <c r="CP50" s="185" t="s">
        <v>2886</v>
      </c>
      <c r="CQ50" s="185" t="s">
        <v>2772</v>
      </c>
      <c r="CR50" s="185" t="s">
        <v>2772</v>
      </c>
      <c r="CS50" s="185" t="s">
        <v>2886</v>
      </c>
      <c r="CT50" s="185" t="s">
        <v>2772</v>
      </c>
      <c r="CU50" s="185" t="s">
        <v>2772</v>
      </c>
      <c r="CV50" s="185" t="s">
        <v>2886</v>
      </c>
      <c r="CW50" s="185" t="s">
        <v>2772</v>
      </c>
      <c r="CX50" s="185" t="s">
        <v>2772</v>
      </c>
      <c r="CY50" s="185" t="s">
        <v>2886</v>
      </c>
      <c r="CZ50" s="185" t="s">
        <v>2772</v>
      </c>
      <c r="DA50" s="185" t="s">
        <v>2772</v>
      </c>
      <c r="DB50" s="185" t="s">
        <v>2886</v>
      </c>
      <c r="DC50" s="185" t="s">
        <v>2772</v>
      </c>
      <c r="DD50" s="185" t="s">
        <v>2772</v>
      </c>
      <c r="DE50" s="185" t="s">
        <v>2886</v>
      </c>
      <c r="DF50" s="185" t="s">
        <v>2772</v>
      </c>
      <c r="DG50" s="185" t="s">
        <v>2772</v>
      </c>
      <c r="DH50" s="185" t="s">
        <v>2886</v>
      </c>
      <c r="DI50" s="185" t="s">
        <v>2772</v>
      </c>
      <c r="DJ50" s="185" t="s">
        <v>2772</v>
      </c>
      <c r="DK50" s="185" t="s">
        <v>2886</v>
      </c>
      <c r="DL50" s="185" t="s">
        <v>2772</v>
      </c>
      <c r="DM50" s="185" t="s">
        <v>2772</v>
      </c>
      <c r="DN50" s="185" t="s">
        <v>2886</v>
      </c>
      <c r="DO50" s="185" t="s">
        <v>2772</v>
      </c>
      <c r="DP50" s="185" t="s">
        <v>2772</v>
      </c>
      <c r="DQ50" s="185" t="s">
        <v>2886</v>
      </c>
      <c r="DR50" s="185" t="s">
        <v>2772</v>
      </c>
      <c r="DS50" s="185" t="s">
        <v>2772</v>
      </c>
      <c r="DT50" s="185" t="s">
        <v>2886</v>
      </c>
      <c r="DU50" s="185" t="s">
        <v>2772</v>
      </c>
      <c r="DV50" s="185" t="s">
        <v>2772</v>
      </c>
      <c r="DW50" s="185" t="s">
        <v>2886</v>
      </c>
      <c r="DX50" s="185" t="s">
        <v>2772</v>
      </c>
      <c r="DY50" s="185" t="s">
        <v>2772</v>
      </c>
      <c r="DZ50" s="185" t="s">
        <v>2886</v>
      </c>
      <c r="EA50" s="185" t="s">
        <v>2772</v>
      </c>
      <c r="EB50" s="185" t="s">
        <v>2772</v>
      </c>
      <c r="EC50" s="185" t="s">
        <v>2886</v>
      </c>
      <c r="ED50" s="185" t="s">
        <v>2772</v>
      </c>
      <c r="EE50" s="185" t="s">
        <v>2772</v>
      </c>
      <c r="EF50" s="185" t="s">
        <v>2886</v>
      </c>
      <c r="EG50" s="185" t="s">
        <v>2772</v>
      </c>
      <c r="EH50" s="185" t="s">
        <v>2772</v>
      </c>
      <c r="EI50" s="185" t="s">
        <v>2886</v>
      </c>
      <c r="EJ50" s="185" t="s">
        <v>2772</v>
      </c>
      <c r="EK50" s="185" t="s">
        <v>2772</v>
      </c>
      <c r="EL50" s="185" t="s">
        <v>2886</v>
      </c>
      <c r="EM50" s="185" t="s">
        <v>2772</v>
      </c>
      <c r="EN50" s="185" t="s">
        <v>2772</v>
      </c>
      <c r="EO50" s="185" t="s">
        <v>2886</v>
      </c>
      <c r="EP50" s="185" t="s">
        <v>2772</v>
      </c>
      <c r="EQ50" s="185" t="s">
        <v>2772</v>
      </c>
      <c r="ER50" s="185" t="s">
        <v>2886</v>
      </c>
      <c r="ES50" s="185" t="s">
        <v>2772</v>
      </c>
      <c r="ET50" s="185" t="s">
        <v>2772</v>
      </c>
    </row>
    <row r="51" spans="1:150" x14ac:dyDescent="0.25">
      <c r="A51" s="1"/>
      <c r="B51" s="184" t="s">
        <v>3181</v>
      </c>
      <c r="C51" s="184" t="s">
        <v>56</v>
      </c>
      <c r="D51" s="184" t="s">
        <v>1027</v>
      </c>
      <c r="E51" s="184" t="s">
        <v>3182</v>
      </c>
      <c r="F51" s="184" t="s">
        <v>3183</v>
      </c>
      <c r="G51" s="185" t="s">
        <v>2886</v>
      </c>
      <c r="H51" s="185" t="s">
        <v>2772</v>
      </c>
      <c r="I51" s="185" t="s">
        <v>3124</v>
      </c>
      <c r="J51" s="185" t="s">
        <v>2886</v>
      </c>
      <c r="K51" s="185" t="s">
        <v>3180</v>
      </c>
      <c r="L51" s="185" t="s">
        <v>3184</v>
      </c>
      <c r="M51" s="185" t="s">
        <v>2886</v>
      </c>
      <c r="N51" s="185" t="s">
        <v>3180</v>
      </c>
      <c r="O51" s="185" t="s">
        <v>3184</v>
      </c>
      <c r="P51" s="185" t="s">
        <v>2886</v>
      </c>
      <c r="Q51" s="185" t="s">
        <v>3180</v>
      </c>
      <c r="R51" s="185" t="s">
        <v>3184</v>
      </c>
      <c r="S51" s="185" t="s">
        <v>2886</v>
      </c>
      <c r="T51" s="185" t="s">
        <v>2772</v>
      </c>
      <c r="U51" s="185" t="s">
        <v>3126</v>
      </c>
      <c r="V51" s="185" t="s">
        <v>2886</v>
      </c>
      <c r="W51" s="185" t="s">
        <v>2772</v>
      </c>
      <c r="X51" s="185" t="s">
        <v>2772</v>
      </c>
      <c r="Y51" s="185" t="s">
        <v>2886</v>
      </c>
      <c r="Z51" s="185" t="s">
        <v>3185</v>
      </c>
      <c r="AA51" s="185" t="s">
        <v>2772</v>
      </c>
      <c r="AB51" s="185" t="s">
        <v>2886</v>
      </c>
      <c r="AC51" s="185" t="s">
        <v>2772</v>
      </c>
      <c r="AD51" s="185" t="s">
        <v>3127</v>
      </c>
      <c r="AE51" s="185" t="s">
        <v>2886</v>
      </c>
      <c r="AF51" s="185" t="s">
        <v>2772</v>
      </c>
      <c r="AG51" s="185" t="s">
        <v>3128</v>
      </c>
      <c r="AH51" s="185" t="s">
        <v>2886</v>
      </c>
      <c r="AI51" s="185" t="s">
        <v>2772</v>
      </c>
      <c r="AJ51" s="185" t="s">
        <v>3128</v>
      </c>
      <c r="AK51" s="185" t="s">
        <v>2886</v>
      </c>
      <c r="AL51" s="185" t="s">
        <v>2772</v>
      </c>
      <c r="AM51" s="185" t="s">
        <v>3129</v>
      </c>
      <c r="AN51" s="185" t="s">
        <v>2886</v>
      </c>
      <c r="AO51" s="185" t="s">
        <v>2772</v>
      </c>
      <c r="AP51" s="185" t="s">
        <v>3128</v>
      </c>
      <c r="AQ51" s="185" t="s">
        <v>2886</v>
      </c>
      <c r="AR51" s="185" t="s">
        <v>2772</v>
      </c>
      <c r="AS51" s="185" t="s">
        <v>3130</v>
      </c>
      <c r="AT51" s="185" t="s">
        <v>2886</v>
      </c>
      <c r="AU51" s="185" t="s">
        <v>2772</v>
      </c>
      <c r="AV51" s="185" t="s">
        <v>3132</v>
      </c>
      <c r="AW51" s="185" t="s">
        <v>2886</v>
      </c>
      <c r="AX51" s="185" t="s">
        <v>2772</v>
      </c>
      <c r="AY51" s="185" t="s">
        <v>3134</v>
      </c>
      <c r="AZ51" s="185" t="s">
        <v>2886</v>
      </c>
      <c r="BA51" s="185" t="s">
        <v>2772</v>
      </c>
      <c r="BB51" s="185" t="s">
        <v>3134</v>
      </c>
      <c r="BC51" s="185" t="s">
        <v>2886</v>
      </c>
      <c r="BD51" s="185" t="s">
        <v>2772</v>
      </c>
      <c r="BE51" s="185" t="s">
        <v>2772</v>
      </c>
      <c r="BF51" s="185" t="s">
        <v>2886</v>
      </c>
      <c r="BG51" s="185" t="s">
        <v>2772</v>
      </c>
      <c r="BH51" s="185" t="s">
        <v>3137</v>
      </c>
      <c r="BI51" s="185" t="s">
        <v>2886</v>
      </c>
      <c r="BJ51" s="185" t="s">
        <v>2772</v>
      </c>
      <c r="BK51" s="185" t="s">
        <v>3134</v>
      </c>
      <c r="BL51" s="185" t="s">
        <v>2886</v>
      </c>
      <c r="BM51" s="185" t="s">
        <v>2772</v>
      </c>
      <c r="BN51" s="185" t="s">
        <v>3139</v>
      </c>
      <c r="BO51" s="185" t="s">
        <v>2886</v>
      </c>
      <c r="BP51" s="185" t="s">
        <v>2772</v>
      </c>
      <c r="BQ51" s="185" t="s">
        <v>3140</v>
      </c>
      <c r="BR51" s="185" t="s">
        <v>2886</v>
      </c>
      <c r="BS51" s="185" t="s">
        <v>2772</v>
      </c>
      <c r="BT51" s="185" t="s">
        <v>3142</v>
      </c>
      <c r="BU51" s="185" t="s">
        <v>2886</v>
      </c>
      <c r="BV51" s="185" t="s">
        <v>2772</v>
      </c>
      <c r="BW51" s="185" t="s">
        <v>3143</v>
      </c>
      <c r="BX51" s="185" t="s">
        <v>2886</v>
      </c>
      <c r="BY51" s="185" t="s">
        <v>2772</v>
      </c>
      <c r="BZ51" s="185" t="s">
        <v>3145</v>
      </c>
      <c r="CA51" s="185" t="s">
        <v>2886</v>
      </c>
      <c r="CB51" s="185" t="s">
        <v>2772</v>
      </c>
      <c r="CC51" s="185" t="s">
        <v>3186</v>
      </c>
      <c r="CD51" s="185" t="s">
        <v>2886</v>
      </c>
      <c r="CE51" s="185" t="s">
        <v>2772</v>
      </c>
      <c r="CF51" s="185" t="s">
        <v>3149</v>
      </c>
      <c r="CG51" s="185" t="s">
        <v>2886</v>
      </c>
      <c r="CH51" s="185" t="s">
        <v>2772</v>
      </c>
      <c r="CI51" s="185" t="s">
        <v>3151</v>
      </c>
      <c r="CJ51" s="185" t="s">
        <v>2886</v>
      </c>
      <c r="CK51" s="185" t="s">
        <v>2772</v>
      </c>
      <c r="CL51" s="185" t="s">
        <v>3153</v>
      </c>
      <c r="CM51" s="185" t="s">
        <v>2886</v>
      </c>
      <c r="CN51" s="185" t="s">
        <v>2772</v>
      </c>
      <c r="CO51" s="185" t="s">
        <v>3154</v>
      </c>
      <c r="CP51" s="185" t="s">
        <v>2886</v>
      </c>
      <c r="CQ51" s="185" t="s">
        <v>2772</v>
      </c>
      <c r="CR51" s="185" t="s">
        <v>2772</v>
      </c>
      <c r="CS51" s="185" t="s">
        <v>2886</v>
      </c>
      <c r="CT51" s="185" t="s">
        <v>2772</v>
      </c>
      <c r="CU51" s="185" t="s">
        <v>3187</v>
      </c>
      <c r="CV51" s="185" t="s">
        <v>2886</v>
      </c>
      <c r="CW51" s="185" t="s">
        <v>2772</v>
      </c>
      <c r="CX51" s="185" t="s">
        <v>3157</v>
      </c>
      <c r="CY51" s="185" t="s">
        <v>2886</v>
      </c>
      <c r="CZ51" s="185" t="s">
        <v>2772</v>
      </c>
      <c r="DA51" s="185" t="s">
        <v>3188</v>
      </c>
      <c r="DB51" s="185" t="s">
        <v>2886</v>
      </c>
      <c r="DC51" s="185" t="s">
        <v>2772</v>
      </c>
      <c r="DD51" s="185" t="s">
        <v>3189</v>
      </c>
      <c r="DE51" s="185" t="s">
        <v>2886</v>
      </c>
      <c r="DF51" s="185" t="s">
        <v>2772</v>
      </c>
      <c r="DG51" s="185" t="s">
        <v>3190</v>
      </c>
      <c r="DH51" s="185" t="s">
        <v>2886</v>
      </c>
      <c r="DI51" s="185" t="s">
        <v>2772</v>
      </c>
      <c r="DJ51" s="185" t="s">
        <v>3191</v>
      </c>
      <c r="DK51" s="185" t="s">
        <v>2886</v>
      </c>
      <c r="DL51" s="185" t="s">
        <v>2772</v>
      </c>
      <c r="DM51" s="185" t="s">
        <v>3165</v>
      </c>
      <c r="DN51" s="185" t="s">
        <v>2886</v>
      </c>
      <c r="DO51" s="185" t="s">
        <v>2772</v>
      </c>
      <c r="DP51" s="185" t="s">
        <v>3192</v>
      </c>
      <c r="DQ51" s="185" t="s">
        <v>2886</v>
      </c>
      <c r="DR51" s="185" t="s">
        <v>2772</v>
      </c>
      <c r="DS51" s="185" t="s">
        <v>3193</v>
      </c>
      <c r="DT51" s="185" t="s">
        <v>2886</v>
      </c>
      <c r="DU51" s="185" t="s">
        <v>2772</v>
      </c>
      <c r="DV51" s="185" t="s">
        <v>3194</v>
      </c>
      <c r="DW51" s="185" t="s">
        <v>2886</v>
      </c>
      <c r="DX51" s="185" t="s">
        <v>2772</v>
      </c>
      <c r="DY51" s="185" t="s">
        <v>3169</v>
      </c>
      <c r="DZ51" s="185" t="s">
        <v>2886</v>
      </c>
      <c r="EA51" s="185" t="s">
        <v>2772</v>
      </c>
      <c r="EB51" s="185" t="s">
        <v>3195</v>
      </c>
      <c r="EC51" s="185" t="s">
        <v>2886</v>
      </c>
      <c r="ED51" s="185" t="s">
        <v>2772</v>
      </c>
      <c r="EE51" s="185" t="s">
        <v>3171</v>
      </c>
      <c r="EF51" s="185" t="s">
        <v>2886</v>
      </c>
      <c r="EG51" s="185" t="s">
        <v>2772</v>
      </c>
      <c r="EH51" s="185" t="s">
        <v>3172</v>
      </c>
      <c r="EI51" s="185" t="s">
        <v>2886</v>
      </c>
      <c r="EJ51" s="185" t="s">
        <v>2772</v>
      </c>
      <c r="EK51" s="185" t="s">
        <v>3196</v>
      </c>
      <c r="EL51" s="185" t="s">
        <v>2886</v>
      </c>
      <c r="EM51" s="185" t="s">
        <v>2772</v>
      </c>
      <c r="EN51" s="185" t="s">
        <v>3197</v>
      </c>
      <c r="EO51" s="185" t="s">
        <v>2886</v>
      </c>
      <c r="EP51" s="185" t="s">
        <v>2772</v>
      </c>
      <c r="EQ51" s="185" t="s">
        <v>2772</v>
      </c>
      <c r="ER51" s="185" t="s">
        <v>2886</v>
      </c>
      <c r="ES51" s="185" t="s">
        <v>2772</v>
      </c>
      <c r="ET51" s="185" t="s">
        <v>3176</v>
      </c>
    </row>
    <row r="52" spans="1:150" x14ac:dyDescent="0.25">
      <c r="A52" s="1"/>
      <c r="B52" s="184" t="s">
        <v>3198</v>
      </c>
      <c r="C52" s="184" t="s">
        <v>56</v>
      </c>
      <c r="D52" s="184" t="s">
        <v>1027</v>
      </c>
      <c r="E52" s="184" t="s">
        <v>3199</v>
      </c>
      <c r="F52" s="184" t="s">
        <v>3200</v>
      </c>
      <c r="G52" s="185" t="s">
        <v>2886</v>
      </c>
      <c r="H52" s="185" t="s">
        <v>2772</v>
      </c>
      <c r="I52" s="185" t="s">
        <v>2772</v>
      </c>
      <c r="J52" s="185" t="s">
        <v>2886</v>
      </c>
      <c r="K52" s="185" t="s">
        <v>2772</v>
      </c>
      <c r="L52" s="185" t="s">
        <v>3201</v>
      </c>
      <c r="M52" s="185" t="s">
        <v>2886</v>
      </c>
      <c r="N52" s="185" t="s">
        <v>2772</v>
      </c>
      <c r="O52" s="185" t="s">
        <v>3201</v>
      </c>
      <c r="P52" s="185" t="s">
        <v>2886</v>
      </c>
      <c r="Q52" s="185" t="s">
        <v>2772</v>
      </c>
      <c r="R52" s="185" t="s">
        <v>3201</v>
      </c>
      <c r="S52" s="185" t="s">
        <v>2886</v>
      </c>
      <c r="T52" s="185" t="s">
        <v>2772</v>
      </c>
      <c r="U52" s="185" t="s">
        <v>2772</v>
      </c>
      <c r="V52" s="185" t="s">
        <v>2886</v>
      </c>
      <c r="W52" s="185" t="s">
        <v>2772</v>
      </c>
      <c r="X52" s="185" t="s">
        <v>2772</v>
      </c>
      <c r="Y52" s="185" t="s">
        <v>2886</v>
      </c>
      <c r="Z52" s="185" t="s">
        <v>3185</v>
      </c>
      <c r="AA52" s="185" t="s">
        <v>2772</v>
      </c>
      <c r="AB52" s="185" t="s">
        <v>2886</v>
      </c>
      <c r="AC52" s="185" t="s">
        <v>3180</v>
      </c>
      <c r="AD52" s="185" t="s">
        <v>2772</v>
      </c>
      <c r="AE52" s="185" t="s">
        <v>2886</v>
      </c>
      <c r="AF52" s="185" t="s">
        <v>3180</v>
      </c>
      <c r="AG52" s="185" t="s">
        <v>2772</v>
      </c>
      <c r="AH52" s="185" t="s">
        <v>2886</v>
      </c>
      <c r="AI52" s="185" t="s">
        <v>3180</v>
      </c>
      <c r="AJ52" s="185" t="s">
        <v>2772</v>
      </c>
      <c r="AK52" s="185" t="s">
        <v>2886</v>
      </c>
      <c r="AL52" s="185" t="s">
        <v>3180</v>
      </c>
      <c r="AM52" s="185" t="s">
        <v>2772</v>
      </c>
      <c r="AN52" s="185" t="s">
        <v>2886</v>
      </c>
      <c r="AO52" s="185" t="s">
        <v>3180</v>
      </c>
      <c r="AP52" s="185" t="s">
        <v>2772</v>
      </c>
      <c r="AQ52" s="185" t="s">
        <v>2886</v>
      </c>
      <c r="AR52" s="185" t="s">
        <v>3180</v>
      </c>
      <c r="AS52" s="185" t="s">
        <v>2772</v>
      </c>
      <c r="AT52" s="185" t="s">
        <v>2886</v>
      </c>
      <c r="AU52" s="185" t="s">
        <v>3202</v>
      </c>
      <c r="AV52" s="185" t="s">
        <v>2772</v>
      </c>
      <c r="AW52" s="185" t="s">
        <v>2886</v>
      </c>
      <c r="AX52" s="185" t="s">
        <v>3203</v>
      </c>
      <c r="AY52" s="185" t="s">
        <v>2772</v>
      </c>
      <c r="AZ52" s="185" t="s">
        <v>2886</v>
      </c>
      <c r="BA52" s="185" t="s">
        <v>3203</v>
      </c>
      <c r="BB52" s="185" t="s">
        <v>2772</v>
      </c>
      <c r="BC52" s="185" t="s">
        <v>2886</v>
      </c>
      <c r="BD52" s="185" t="s">
        <v>3204</v>
      </c>
      <c r="BE52" s="185" t="s">
        <v>2772</v>
      </c>
      <c r="BF52" s="185" t="s">
        <v>2886</v>
      </c>
      <c r="BG52" s="185" t="s">
        <v>3205</v>
      </c>
      <c r="BH52" s="185" t="s">
        <v>2772</v>
      </c>
      <c r="BI52" s="185" t="s">
        <v>2886</v>
      </c>
      <c r="BJ52" s="185" t="s">
        <v>3203</v>
      </c>
      <c r="BK52" s="185" t="s">
        <v>2772</v>
      </c>
      <c r="BL52" s="185" t="s">
        <v>2886</v>
      </c>
      <c r="BM52" s="185" t="s">
        <v>3206</v>
      </c>
      <c r="BN52" s="185" t="s">
        <v>2772</v>
      </c>
      <c r="BO52" s="185" t="s">
        <v>2886</v>
      </c>
      <c r="BP52" s="185" t="s">
        <v>3203</v>
      </c>
      <c r="BQ52" s="185" t="s">
        <v>2772</v>
      </c>
      <c r="BR52" s="185" t="s">
        <v>2886</v>
      </c>
      <c r="BS52" s="185" t="s">
        <v>2772</v>
      </c>
      <c r="BT52" s="185" t="s">
        <v>2772</v>
      </c>
      <c r="BU52" s="185" t="s">
        <v>2886</v>
      </c>
      <c r="BV52" s="185" t="s">
        <v>2772</v>
      </c>
      <c r="BW52" s="185" t="s">
        <v>2772</v>
      </c>
      <c r="BX52" s="185" t="s">
        <v>2886</v>
      </c>
      <c r="BY52" s="185" t="s">
        <v>3207</v>
      </c>
      <c r="BZ52" s="185" t="s">
        <v>2772</v>
      </c>
      <c r="CA52" s="185" t="s">
        <v>2886</v>
      </c>
      <c r="CB52" s="185" t="s">
        <v>2772</v>
      </c>
      <c r="CC52" s="185" t="s">
        <v>3208</v>
      </c>
      <c r="CD52" s="185" t="s">
        <v>2886</v>
      </c>
      <c r="CE52" s="185" t="s">
        <v>3209</v>
      </c>
      <c r="CF52" s="185" t="s">
        <v>2772</v>
      </c>
      <c r="CG52" s="185" t="s">
        <v>2886</v>
      </c>
      <c r="CH52" s="185" t="s">
        <v>3210</v>
      </c>
      <c r="CI52" s="185" t="s">
        <v>2772</v>
      </c>
      <c r="CJ52" s="185" t="s">
        <v>2886</v>
      </c>
      <c r="CK52" s="185" t="s">
        <v>2772</v>
      </c>
      <c r="CL52" s="185" t="s">
        <v>2772</v>
      </c>
      <c r="CM52" s="185" t="s">
        <v>2886</v>
      </c>
      <c r="CN52" s="185" t="s">
        <v>2772</v>
      </c>
      <c r="CO52" s="185" t="s">
        <v>2772</v>
      </c>
      <c r="CP52" s="185" t="s">
        <v>2886</v>
      </c>
      <c r="CQ52" s="185" t="s">
        <v>2772</v>
      </c>
      <c r="CR52" s="185" t="s">
        <v>2772</v>
      </c>
      <c r="CS52" s="185" t="s">
        <v>2886</v>
      </c>
      <c r="CT52" s="185" t="s">
        <v>2772</v>
      </c>
      <c r="CU52" s="185" t="s">
        <v>3211</v>
      </c>
      <c r="CV52" s="185" t="s">
        <v>2886</v>
      </c>
      <c r="CW52" s="185" t="s">
        <v>3212</v>
      </c>
      <c r="CX52" s="185" t="s">
        <v>2772</v>
      </c>
      <c r="CY52" s="185" t="s">
        <v>2886</v>
      </c>
      <c r="CZ52" s="185" t="s">
        <v>2772</v>
      </c>
      <c r="DA52" s="185" t="s">
        <v>3213</v>
      </c>
      <c r="DB52" s="185" t="s">
        <v>2886</v>
      </c>
      <c r="DC52" s="185" t="s">
        <v>2772</v>
      </c>
      <c r="DD52" s="185" t="s">
        <v>3214</v>
      </c>
      <c r="DE52" s="185" t="s">
        <v>2886</v>
      </c>
      <c r="DF52" s="185" t="s">
        <v>2772</v>
      </c>
      <c r="DG52" s="185" t="s">
        <v>2772</v>
      </c>
      <c r="DH52" s="185" t="s">
        <v>2886</v>
      </c>
      <c r="DI52" s="185" t="s">
        <v>2772</v>
      </c>
      <c r="DJ52" s="185" t="s">
        <v>3215</v>
      </c>
      <c r="DK52" s="185" t="s">
        <v>2886</v>
      </c>
      <c r="DL52" s="185" t="s">
        <v>3216</v>
      </c>
      <c r="DM52" s="185" t="s">
        <v>2772</v>
      </c>
      <c r="DN52" s="185" t="s">
        <v>2886</v>
      </c>
      <c r="DO52" s="185" t="s">
        <v>2772</v>
      </c>
      <c r="DP52" s="185" t="s">
        <v>3217</v>
      </c>
      <c r="DQ52" s="185" t="s">
        <v>2886</v>
      </c>
      <c r="DR52" s="185" t="s">
        <v>2772</v>
      </c>
      <c r="DS52" s="185" t="s">
        <v>2772</v>
      </c>
      <c r="DT52" s="185" t="s">
        <v>2886</v>
      </c>
      <c r="DU52" s="185" t="s">
        <v>2772</v>
      </c>
      <c r="DV52" s="185" t="s">
        <v>2772</v>
      </c>
      <c r="DW52" s="185" t="s">
        <v>2886</v>
      </c>
      <c r="DX52" s="185" t="s">
        <v>2772</v>
      </c>
      <c r="DY52" s="185" t="s">
        <v>2772</v>
      </c>
      <c r="DZ52" s="185" t="s">
        <v>2886</v>
      </c>
      <c r="EA52" s="185" t="s">
        <v>2772</v>
      </c>
      <c r="EB52" s="185" t="s">
        <v>2772</v>
      </c>
      <c r="EC52" s="185" t="s">
        <v>2886</v>
      </c>
      <c r="ED52" s="185" t="s">
        <v>2772</v>
      </c>
      <c r="EE52" s="185" t="s">
        <v>2772</v>
      </c>
      <c r="EF52" s="185" t="s">
        <v>2886</v>
      </c>
      <c r="EG52" s="185" t="s">
        <v>2772</v>
      </c>
      <c r="EH52" s="185" t="s">
        <v>2772</v>
      </c>
      <c r="EI52" s="185" t="s">
        <v>2886</v>
      </c>
      <c r="EJ52" s="185" t="s">
        <v>2772</v>
      </c>
      <c r="EK52" s="185" t="s">
        <v>3218</v>
      </c>
      <c r="EL52" s="185" t="s">
        <v>2886</v>
      </c>
      <c r="EM52" s="185" t="s">
        <v>2772</v>
      </c>
      <c r="EN52" s="185" t="s">
        <v>3219</v>
      </c>
      <c r="EO52" s="185" t="s">
        <v>2886</v>
      </c>
      <c r="EP52" s="185" t="s">
        <v>2772</v>
      </c>
      <c r="EQ52" s="185" t="s">
        <v>2772</v>
      </c>
      <c r="ER52" s="185" t="s">
        <v>2886</v>
      </c>
      <c r="ES52" s="185" t="s">
        <v>2772</v>
      </c>
      <c r="ET52" s="185" t="s">
        <v>2772</v>
      </c>
    </row>
    <row r="53" spans="1:150" x14ac:dyDescent="0.25">
      <c r="A53" s="1"/>
      <c r="B53" s="184" t="s">
        <v>3220</v>
      </c>
      <c r="C53" s="184" t="s">
        <v>56</v>
      </c>
      <c r="D53" s="184" t="s">
        <v>1027</v>
      </c>
      <c r="E53" s="184" t="s">
        <v>3221</v>
      </c>
      <c r="F53" s="184" t="s">
        <v>3222</v>
      </c>
      <c r="G53" s="185" t="s">
        <v>2886</v>
      </c>
      <c r="H53" s="185" t="s">
        <v>3180</v>
      </c>
      <c r="I53" s="185" t="s">
        <v>2772</v>
      </c>
      <c r="J53" s="185" t="s">
        <v>2886</v>
      </c>
      <c r="K53" s="185" t="s">
        <v>3180</v>
      </c>
      <c r="L53" s="185" t="s">
        <v>2772</v>
      </c>
      <c r="M53" s="185" t="s">
        <v>2886</v>
      </c>
      <c r="N53" s="185" t="s">
        <v>3180</v>
      </c>
      <c r="O53" s="185" t="s">
        <v>2772</v>
      </c>
      <c r="P53" s="185" t="s">
        <v>2886</v>
      </c>
      <c r="Q53" s="185" t="s">
        <v>3180</v>
      </c>
      <c r="R53" s="185" t="s">
        <v>2772</v>
      </c>
      <c r="S53" s="185" t="s">
        <v>2886</v>
      </c>
      <c r="T53" s="185" t="s">
        <v>2772</v>
      </c>
      <c r="U53" s="185" t="s">
        <v>2772</v>
      </c>
      <c r="V53" s="185" t="s">
        <v>2886</v>
      </c>
      <c r="W53" s="185" t="s">
        <v>2772</v>
      </c>
      <c r="X53" s="185" t="s">
        <v>2772</v>
      </c>
      <c r="Y53" s="185" t="s">
        <v>2886</v>
      </c>
      <c r="Z53" s="185" t="s">
        <v>3185</v>
      </c>
      <c r="AA53" s="185" t="s">
        <v>2772</v>
      </c>
      <c r="AB53" s="185" t="s">
        <v>2886</v>
      </c>
      <c r="AC53" s="185" t="s">
        <v>3180</v>
      </c>
      <c r="AD53" s="185" t="s">
        <v>2772</v>
      </c>
      <c r="AE53" s="185" t="s">
        <v>2886</v>
      </c>
      <c r="AF53" s="185" t="s">
        <v>3180</v>
      </c>
      <c r="AG53" s="185" t="s">
        <v>2772</v>
      </c>
      <c r="AH53" s="185" t="s">
        <v>2886</v>
      </c>
      <c r="AI53" s="185" t="s">
        <v>3180</v>
      </c>
      <c r="AJ53" s="185" t="s">
        <v>2772</v>
      </c>
      <c r="AK53" s="185" t="s">
        <v>2886</v>
      </c>
      <c r="AL53" s="185" t="s">
        <v>3180</v>
      </c>
      <c r="AM53" s="185" t="s">
        <v>2772</v>
      </c>
      <c r="AN53" s="185" t="s">
        <v>2886</v>
      </c>
      <c r="AO53" s="185" t="s">
        <v>3180</v>
      </c>
      <c r="AP53" s="185" t="s">
        <v>2772</v>
      </c>
      <c r="AQ53" s="185" t="s">
        <v>2886</v>
      </c>
      <c r="AR53" s="185" t="s">
        <v>3180</v>
      </c>
      <c r="AS53" s="185" t="s">
        <v>2772</v>
      </c>
      <c r="AT53" s="185" t="s">
        <v>2886</v>
      </c>
      <c r="AU53" s="185" t="s">
        <v>3202</v>
      </c>
      <c r="AV53" s="185" t="s">
        <v>2772</v>
      </c>
      <c r="AW53" s="185" t="s">
        <v>2886</v>
      </c>
      <c r="AX53" s="185" t="s">
        <v>3203</v>
      </c>
      <c r="AY53" s="185" t="s">
        <v>2772</v>
      </c>
      <c r="AZ53" s="185" t="s">
        <v>2886</v>
      </c>
      <c r="BA53" s="185" t="s">
        <v>3203</v>
      </c>
      <c r="BB53" s="185" t="s">
        <v>2772</v>
      </c>
      <c r="BC53" s="185" t="s">
        <v>2886</v>
      </c>
      <c r="BD53" s="185" t="s">
        <v>3223</v>
      </c>
      <c r="BE53" s="185" t="s">
        <v>3135</v>
      </c>
      <c r="BF53" s="185" t="s">
        <v>2886</v>
      </c>
      <c r="BG53" s="185" t="s">
        <v>3205</v>
      </c>
      <c r="BH53" s="185" t="s">
        <v>2772</v>
      </c>
      <c r="BI53" s="185" t="s">
        <v>2886</v>
      </c>
      <c r="BJ53" s="185" t="s">
        <v>3203</v>
      </c>
      <c r="BK53" s="185" t="s">
        <v>2772</v>
      </c>
      <c r="BL53" s="185" t="s">
        <v>2886</v>
      </c>
      <c r="BM53" s="185" t="s">
        <v>3206</v>
      </c>
      <c r="BN53" s="185" t="s">
        <v>2772</v>
      </c>
      <c r="BO53" s="185" t="s">
        <v>2886</v>
      </c>
      <c r="BP53" s="185" t="s">
        <v>3203</v>
      </c>
      <c r="BQ53" s="185" t="s">
        <v>2772</v>
      </c>
      <c r="BR53" s="185" t="s">
        <v>2886</v>
      </c>
      <c r="BS53" s="185" t="s">
        <v>3141</v>
      </c>
      <c r="BT53" s="185" t="s">
        <v>2772</v>
      </c>
      <c r="BU53" s="185" t="s">
        <v>2886</v>
      </c>
      <c r="BV53" s="185" t="s">
        <v>3141</v>
      </c>
      <c r="BW53" s="185" t="s">
        <v>2772</v>
      </c>
      <c r="BX53" s="185" t="s">
        <v>2886</v>
      </c>
      <c r="BY53" s="185" t="s">
        <v>3207</v>
      </c>
      <c r="BZ53" s="185" t="s">
        <v>2772</v>
      </c>
      <c r="CA53" s="185" t="s">
        <v>2886</v>
      </c>
      <c r="CB53" s="185" t="s">
        <v>3146</v>
      </c>
      <c r="CC53" s="185" t="s">
        <v>2772</v>
      </c>
      <c r="CD53" s="185" t="s">
        <v>2886</v>
      </c>
      <c r="CE53" s="185" t="s">
        <v>3209</v>
      </c>
      <c r="CF53" s="185" t="s">
        <v>2772</v>
      </c>
      <c r="CG53" s="185" t="s">
        <v>2886</v>
      </c>
      <c r="CH53" s="185" t="s">
        <v>3210</v>
      </c>
      <c r="CI53" s="185" t="s">
        <v>2772</v>
      </c>
      <c r="CJ53" s="185" t="s">
        <v>2886</v>
      </c>
      <c r="CK53" s="185" t="s">
        <v>3152</v>
      </c>
      <c r="CL53" s="185" t="s">
        <v>2772</v>
      </c>
      <c r="CM53" s="185" t="s">
        <v>2886</v>
      </c>
      <c r="CN53" s="185" t="s">
        <v>2772</v>
      </c>
      <c r="CO53" s="185" t="s">
        <v>2772</v>
      </c>
      <c r="CP53" s="185" t="s">
        <v>2886</v>
      </c>
      <c r="CQ53" s="185" t="s">
        <v>2772</v>
      </c>
      <c r="CR53" s="185" t="s">
        <v>2772</v>
      </c>
      <c r="CS53" s="185" t="s">
        <v>2886</v>
      </c>
      <c r="CT53" s="185" t="s">
        <v>2772</v>
      </c>
      <c r="CU53" s="185" t="s">
        <v>2772</v>
      </c>
      <c r="CV53" s="185" t="s">
        <v>2886</v>
      </c>
      <c r="CW53" s="185" t="s">
        <v>3212</v>
      </c>
      <c r="CX53" s="185" t="s">
        <v>2772</v>
      </c>
      <c r="CY53" s="185" t="s">
        <v>2886</v>
      </c>
      <c r="CZ53" s="185" t="s">
        <v>3158</v>
      </c>
      <c r="DA53" s="185" t="s">
        <v>2772</v>
      </c>
      <c r="DB53" s="185" t="s">
        <v>2886</v>
      </c>
      <c r="DC53" s="185" t="s">
        <v>3160</v>
      </c>
      <c r="DD53" s="185" t="s">
        <v>2772</v>
      </c>
      <c r="DE53" s="185" t="s">
        <v>2886</v>
      </c>
      <c r="DF53" s="185" t="s">
        <v>2772</v>
      </c>
      <c r="DG53" s="185" t="s">
        <v>3224</v>
      </c>
      <c r="DH53" s="185" t="s">
        <v>2886</v>
      </c>
      <c r="DI53" s="185" t="s">
        <v>2772</v>
      </c>
      <c r="DJ53" s="185" t="s">
        <v>2772</v>
      </c>
      <c r="DK53" s="185" t="s">
        <v>2886</v>
      </c>
      <c r="DL53" s="185" t="s">
        <v>3216</v>
      </c>
      <c r="DM53" s="185" t="s">
        <v>2772</v>
      </c>
      <c r="DN53" s="185" t="s">
        <v>2886</v>
      </c>
      <c r="DO53" s="185" t="s">
        <v>2772</v>
      </c>
      <c r="DP53" s="185" t="s">
        <v>2772</v>
      </c>
      <c r="DQ53" s="185" t="s">
        <v>2886</v>
      </c>
      <c r="DR53" s="185" t="s">
        <v>2772</v>
      </c>
      <c r="DS53" s="185" t="s">
        <v>3225</v>
      </c>
      <c r="DT53" s="185" t="s">
        <v>2886</v>
      </c>
      <c r="DU53" s="185" t="s">
        <v>2772</v>
      </c>
      <c r="DV53" s="185" t="s">
        <v>3226</v>
      </c>
      <c r="DW53" s="185" t="s">
        <v>2886</v>
      </c>
      <c r="DX53" s="185" t="s">
        <v>2772</v>
      </c>
      <c r="DY53" s="185" t="s">
        <v>2772</v>
      </c>
      <c r="DZ53" s="185" t="s">
        <v>2886</v>
      </c>
      <c r="EA53" s="185" t="s">
        <v>2772</v>
      </c>
      <c r="EB53" s="185" t="s">
        <v>3227</v>
      </c>
      <c r="EC53" s="185" t="s">
        <v>2886</v>
      </c>
      <c r="ED53" s="185" t="s">
        <v>2772</v>
      </c>
      <c r="EE53" s="185" t="s">
        <v>2772</v>
      </c>
      <c r="EF53" s="185" t="s">
        <v>2886</v>
      </c>
      <c r="EG53" s="185" t="s">
        <v>2772</v>
      </c>
      <c r="EH53" s="185" t="s">
        <v>2772</v>
      </c>
      <c r="EI53" s="185" t="s">
        <v>2886</v>
      </c>
      <c r="EJ53" s="185" t="s">
        <v>2772</v>
      </c>
      <c r="EK53" s="185" t="s">
        <v>2772</v>
      </c>
      <c r="EL53" s="185" t="s">
        <v>2886</v>
      </c>
      <c r="EM53" s="185" t="s">
        <v>2772</v>
      </c>
      <c r="EN53" s="185" t="s">
        <v>2772</v>
      </c>
      <c r="EO53" s="185" t="s">
        <v>2886</v>
      </c>
      <c r="EP53" s="185" t="s">
        <v>3175</v>
      </c>
      <c r="EQ53" s="185" t="s">
        <v>2772</v>
      </c>
      <c r="ER53" s="185" t="s">
        <v>2886</v>
      </c>
      <c r="ES53" s="185" t="s">
        <v>2772</v>
      </c>
      <c r="ET53" s="185" t="s">
        <v>2772</v>
      </c>
    </row>
    <row r="54" spans="1:150" x14ac:dyDescent="0.25">
      <c r="A54" s="1"/>
      <c r="B54" s="183" t="s">
        <v>3228</v>
      </c>
      <c r="C54" s="183" t="s">
        <v>56</v>
      </c>
      <c r="D54" s="183" t="s">
        <v>1028</v>
      </c>
      <c r="E54" s="183" t="s">
        <v>3229</v>
      </c>
      <c r="F54" s="183" t="s">
        <v>3230</v>
      </c>
      <c r="G54" s="183" t="s">
        <v>2886</v>
      </c>
      <c r="H54" s="183" t="s">
        <v>3231</v>
      </c>
      <c r="I54" s="183" t="s">
        <v>2772</v>
      </c>
      <c r="J54" s="183" t="s">
        <v>2886</v>
      </c>
      <c r="K54" s="183" t="s">
        <v>3231</v>
      </c>
      <c r="L54" s="183" t="s">
        <v>2772</v>
      </c>
      <c r="M54" s="183" t="s">
        <v>2886</v>
      </c>
      <c r="N54" s="183" t="s">
        <v>3231</v>
      </c>
      <c r="O54" s="183" t="s">
        <v>2772</v>
      </c>
      <c r="P54" s="183" t="s">
        <v>2886</v>
      </c>
      <c r="Q54" s="183" t="s">
        <v>3231</v>
      </c>
      <c r="R54" s="183" t="s">
        <v>2772</v>
      </c>
      <c r="S54" s="183" t="s">
        <v>2886</v>
      </c>
      <c r="T54" s="183" t="s">
        <v>3231</v>
      </c>
      <c r="U54" s="183" t="s">
        <v>2772</v>
      </c>
      <c r="V54" s="183" t="s">
        <v>2886</v>
      </c>
      <c r="W54" s="183" t="s">
        <v>3231</v>
      </c>
      <c r="X54" s="183" t="s">
        <v>2772</v>
      </c>
      <c r="Y54" s="183" t="s">
        <v>2886</v>
      </c>
      <c r="Z54" s="183" t="s">
        <v>3231</v>
      </c>
      <c r="AA54" s="183" t="s">
        <v>3232</v>
      </c>
      <c r="AB54" s="183" t="s">
        <v>2886</v>
      </c>
      <c r="AC54" s="183" t="s">
        <v>3231</v>
      </c>
      <c r="AD54" s="183" t="s">
        <v>2772</v>
      </c>
      <c r="AE54" s="183" t="s">
        <v>2886</v>
      </c>
      <c r="AF54" s="183" t="s">
        <v>3231</v>
      </c>
      <c r="AG54" s="183" t="s">
        <v>2772</v>
      </c>
      <c r="AH54" s="183" t="s">
        <v>2886</v>
      </c>
      <c r="AI54" s="183" t="s">
        <v>3231</v>
      </c>
      <c r="AJ54" s="183" t="s">
        <v>2772</v>
      </c>
      <c r="AK54" s="183" t="s">
        <v>2886</v>
      </c>
      <c r="AL54" s="183" t="s">
        <v>3231</v>
      </c>
      <c r="AM54" s="183" t="s">
        <v>3233</v>
      </c>
      <c r="AN54" s="183" t="s">
        <v>2886</v>
      </c>
      <c r="AO54" s="183" t="s">
        <v>3231</v>
      </c>
      <c r="AP54" s="183" t="s">
        <v>2772</v>
      </c>
      <c r="AQ54" s="183" t="s">
        <v>2886</v>
      </c>
      <c r="AR54" s="183" t="s">
        <v>3231</v>
      </c>
      <c r="AS54" s="183" t="s">
        <v>2772</v>
      </c>
      <c r="AT54" s="183" t="s">
        <v>2886</v>
      </c>
      <c r="AU54" s="183" t="s">
        <v>3231</v>
      </c>
      <c r="AV54" s="183" t="s">
        <v>2772</v>
      </c>
      <c r="AW54" s="183" t="s">
        <v>2886</v>
      </c>
      <c r="AX54" s="183" t="s">
        <v>2772</v>
      </c>
      <c r="AY54" s="183" t="s">
        <v>2772</v>
      </c>
      <c r="AZ54" s="183" t="s">
        <v>2886</v>
      </c>
      <c r="BA54" s="183" t="s">
        <v>2772</v>
      </c>
      <c r="BB54" s="183" t="s">
        <v>2772</v>
      </c>
      <c r="BC54" s="183" t="s">
        <v>2886</v>
      </c>
      <c r="BD54" s="183" t="s">
        <v>2772</v>
      </c>
      <c r="BE54" s="183" t="s">
        <v>2772</v>
      </c>
      <c r="BF54" s="183" t="s">
        <v>2886</v>
      </c>
      <c r="BG54" s="183" t="s">
        <v>2772</v>
      </c>
      <c r="BH54" s="183" t="s">
        <v>2772</v>
      </c>
      <c r="BI54" s="183" t="s">
        <v>2886</v>
      </c>
      <c r="BJ54" s="183" t="s">
        <v>2772</v>
      </c>
      <c r="BK54" s="183" t="s">
        <v>2772</v>
      </c>
      <c r="BL54" s="183" t="s">
        <v>2886</v>
      </c>
      <c r="BM54" s="183" t="s">
        <v>2772</v>
      </c>
      <c r="BN54" s="183" t="s">
        <v>2772</v>
      </c>
      <c r="BO54" s="183" t="s">
        <v>2886</v>
      </c>
      <c r="BP54" s="183" t="s">
        <v>2772</v>
      </c>
      <c r="BQ54" s="183" t="s">
        <v>2772</v>
      </c>
      <c r="BR54" s="183" t="s">
        <v>2886</v>
      </c>
      <c r="BS54" s="183" t="s">
        <v>2772</v>
      </c>
      <c r="BT54" s="183" t="s">
        <v>2772</v>
      </c>
      <c r="BU54" s="183" t="s">
        <v>2886</v>
      </c>
      <c r="BV54" s="183" t="s">
        <v>2772</v>
      </c>
      <c r="BW54" s="183" t="s">
        <v>2772</v>
      </c>
      <c r="BX54" s="183" t="s">
        <v>2886</v>
      </c>
      <c r="BY54" s="183" t="s">
        <v>2772</v>
      </c>
      <c r="BZ54" s="183" t="s">
        <v>2772</v>
      </c>
      <c r="CA54" s="183" t="s">
        <v>2886</v>
      </c>
      <c r="CB54" s="183" t="s">
        <v>2772</v>
      </c>
      <c r="CC54" s="183" t="s">
        <v>2772</v>
      </c>
      <c r="CD54" s="183" t="s">
        <v>2886</v>
      </c>
      <c r="CE54" s="183" t="s">
        <v>2772</v>
      </c>
      <c r="CF54" s="183" t="s">
        <v>2772</v>
      </c>
      <c r="CG54" s="183" t="s">
        <v>2886</v>
      </c>
      <c r="CH54" s="183" t="s">
        <v>2772</v>
      </c>
      <c r="CI54" s="183" t="s">
        <v>2772</v>
      </c>
      <c r="CJ54" s="183" t="s">
        <v>2886</v>
      </c>
      <c r="CK54" s="183" t="s">
        <v>2772</v>
      </c>
      <c r="CL54" s="183" t="s">
        <v>2772</v>
      </c>
      <c r="CM54" s="183" t="s">
        <v>2886</v>
      </c>
      <c r="CN54" s="183" t="s">
        <v>2772</v>
      </c>
      <c r="CO54" s="183" t="s">
        <v>2772</v>
      </c>
      <c r="CP54" s="183" t="s">
        <v>2886</v>
      </c>
      <c r="CQ54" s="183" t="s">
        <v>2772</v>
      </c>
      <c r="CR54" s="183" t="s">
        <v>2772</v>
      </c>
      <c r="CS54" s="183" t="s">
        <v>2886</v>
      </c>
      <c r="CT54" s="183" t="s">
        <v>2772</v>
      </c>
      <c r="CU54" s="183" t="s">
        <v>2772</v>
      </c>
      <c r="CV54" s="183" t="s">
        <v>2886</v>
      </c>
      <c r="CW54" s="183" t="s">
        <v>2772</v>
      </c>
      <c r="CX54" s="183" t="s">
        <v>2772</v>
      </c>
      <c r="CY54" s="183" t="s">
        <v>2886</v>
      </c>
      <c r="CZ54" s="183" t="s">
        <v>2772</v>
      </c>
      <c r="DA54" s="183" t="s">
        <v>2772</v>
      </c>
      <c r="DB54" s="183" t="s">
        <v>2886</v>
      </c>
      <c r="DC54" s="183" t="s">
        <v>2772</v>
      </c>
      <c r="DD54" s="183" t="s">
        <v>2772</v>
      </c>
      <c r="DE54" s="183" t="s">
        <v>2886</v>
      </c>
      <c r="DF54" s="183" t="s">
        <v>2772</v>
      </c>
      <c r="DG54" s="183" t="s">
        <v>2772</v>
      </c>
      <c r="DH54" s="183" t="s">
        <v>2886</v>
      </c>
      <c r="DI54" s="183" t="s">
        <v>3234</v>
      </c>
      <c r="DJ54" s="183" t="s">
        <v>2772</v>
      </c>
      <c r="DK54" s="183" t="s">
        <v>2886</v>
      </c>
      <c r="DL54" s="183" t="s">
        <v>3231</v>
      </c>
      <c r="DM54" s="183" t="s">
        <v>2772</v>
      </c>
      <c r="DN54" s="183" t="s">
        <v>2886</v>
      </c>
      <c r="DO54" s="183" t="s">
        <v>3231</v>
      </c>
      <c r="DP54" s="183" t="s">
        <v>2772</v>
      </c>
      <c r="DQ54" s="183" t="s">
        <v>2886</v>
      </c>
      <c r="DR54" s="183" t="s">
        <v>3235</v>
      </c>
      <c r="DS54" s="183" t="s">
        <v>3236</v>
      </c>
      <c r="DT54" s="183" t="s">
        <v>2886</v>
      </c>
      <c r="DU54" s="183" t="s">
        <v>3235</v>
      </c>
      <c r="DV54" s="183" t="s">
        <v>2772</v>
      </c>
      <c r="DW54" s="183" t="s">
        <v>2886</v>
      </c>
      <c r="DX54" s="183" t="s">
        <v>3237</v>
      </c>
      <c r="DY54" s="183" t="s">
        <v>3238</v>
      </c>
      <c r="DZ54" s="183" t="s">
        <v>2886</v>
      </c>
      <c r="EA54" s="183" t="s">
        <v>3239</v>
      </c>
      <c r="EB54" s="183" t="s">
        <v>3240</v>
      </c>
      <c r="EC54" s="183" t="s">
        <v>2886</v>
      </c>
      <c r="ED54" s="183" t="s">
        <v>3239</v>
      </c>
      <c r="EE54" s="183" t="s">
        <v>2772</v>
      </c>
      <c r="EF54" s="183" t="s">
        <v>2886</v>
      </c>
      <c r="EG54" s="183" t="s">
        <v>3239</v>
      </c>
      <c r="EH54" s="183" t="s">
        <v>3241</v>
      </c>
      <c r="EI54" s="183" t="s">
        <v>2886</v>
      </c>
      <c r="EJ54" s="183" t="s">
        <v>3234</v>
      </c>
      <c r="EK54" s="183" t="s">
        <v>2772</v>
      </c>
      <c r="EL54" s="183" t="s">
        <v>2886</v>
      </c>
      <c r="EM54" s="183" t="s">
        <v>2772</v>
      </c>
      <c r="EN54" s="183" t="s">
        <v>3242</v>
      </c>
      <c r="EO54" s="183" t="s">
        <v>2886</v>
      </c>
      <c r="EP54" s="183" t="s">
        <v>3243</v>
      </c>
      <c r="EQ54" s="183" t="s">
        <v>2772</v>
      </c>
      <c r="ER54" s="183" t="s">
        <v>2886</v>
      </c>
      <c r="ES54" s="183" t="s">
        <v>3244</v>
      </c>
      <c r="ET54" s="183" t="s">
        <v>2772</v>
      </c>
    </row>
    <row r="55" spans="1:150" x14ac:dyDescent="0.25">
      <c r="A55" s="1"/>
      <c r="B55" s="184" t="s">
        <v>3245</v>
      </c>
      <c r="C55" s="184" t="s">
        <v>56</v>
      </c>
      <c r="D55" s="184" t="s">
        <v>1028</v>
      </c>
      <c r="E55" s="184" t="s">
        <v>3246</v>
      </c>
      <c r="F55" s="184" t="s">
        <v>3247</v>
      </c>
      <c r="G55" s="185" t="s">
        <v>2886</v>
      </c>
      <c r="H55" s="185" t="s">
        <v>3231</v>
      </c>
      <c r="I55" s="185" t="s">
        <v>2772</v>
      </c>
      <c r="J55" s="185" t="s">
        <v>2886</v>
      </c>
      <c r="K55" s="185" t="s">
        <v>3231</v>
      </c>
      <c r="L55" s="185" t="s">
        <v>2772</v>
      </c>
      <c r="M55" s="185" t="s">
        <v>2886</v>
      </c>
      <c r="N55" s="185" t="s">
        <v>3231</v>
      </c>
      <c r="O55" s="185" t="s">
        <v>2772</v>
      </c>
      <c r="P55" s="185" t="s">
        <v>2886</v>
      </c>
      <c r="Q55" s="185" t="s">
        <v>3231</v>
      </c>
      <c r="R55" s="185" t="s">
        <v>2772</v>
      </c>
      <c r="S55" s="185" t="s">
        <v>2886</v>
      </c>
      <c r="T55" s="185" t="s">
        <v>3231</v>
      </c>
      <c r="U55" s="185" t="s">
        <v>2772</v>
      </c>
      <c r="V55" s="185" t="s">
        <v>2886</v>
      </c>
      <c r="W55" s="185" t="s">
        <v>3231</v>
      </c>
      <c r="X55" s="185" t="s">
        <v>2772</v>
      </c>
      <c r="Y55" s="185" t="s">
        <v>2886</v>
      </c>
      <c r="Z55" s="185" t="s">
        <v>3231</v>
      </c>
      <c r="AA55" s="185" t="s">
        <v>3232</v>
      </c>
      <c r="AB55" s="185" t="s">
        <v>2886</v>
      </c>
      <c r="AC55" s="185" t="s">
        <v>3231</v>
      </c>
      <c r="AD55" s="185" t="s">
        <v>2772</v>
      </c>
      <c r="AE55" s="185" t="s">
        <v>2886</v>
      </c>
      <c r="AF55" s="185" t="s">
        <v>3231</v>
      </c>
      <c r="AG55" s="185" t="s">
        <v>2772</v>
      </c>
      <c r="AH55" s="185" t="s">
        <v>2886</v>
      </c>
      <c r="AI55" s="185" t="s">
        <v>3231</v>
      </c>
      <c r="AJ55" s="185" t="s">
        <v>2772</v>
      </c>
      <c r="AK55" s="185" t="s">
        <v>2886</v>
      </c>
      <c r="AL55" s="185" t="s">
        <v>3231</v>
      </c>
      <c r="AM55" s="185" t="s">
        <v>3233</v>
      </c>
      <c r="AN55" s="185" t="s">
        <v>2886</v>
      </c>
      <c r="AO55" s="185" t="s">
        <v>3231</v>
      </c>
      <c r="AP55" s="185" t="s">
        <v>2772</v>
      </c>
      <c r="AQ55" s="185" t="s">
        <v>2886</v>
      </c>
      <c r="AR55" s="185" t="s">
        <v>3231</v>
      </c>
      <c r="AS55" s="185" t="s">
        <v>2772</v>
      </c>
      <c r="AT55" s="185" t="s">
        <v>2886</v>
      </c>
      <c r="AU55" s="185" t="s">
        <v>3231</v>
      </c>
      <c r="AV55" s="185" t="s">
        <v>2772</v>
      </c>
      <c r="AW55" s="185" t="s">
        <v>2886</v>
      </c>
      <c r="AX55" s="185" t="s">
        <v>2772</v>
      </c>
      <c r="AY55" s="185" t="s">
        <v>2772</v>
      </c>
      <c r="AZ55" s="185" t="s">
        <v>2886</v>
      </c>
      <c r="BA55" s="185" t="s">
        <v>2772</v>
      </c>
      <c r="BB55" s="185" t="s">
        <v>2772</v>
      </c>
      <c r="BC55" s="185" t="s">
        <v>2886</v>
      </c>
      <c r="BD55" s="185" t="s">
        <v>2772</v>
      </c>
      <c r="BE55" s="185" t="s">
        <v>2772</v>
      </c>
      <c r="BF55" s="185" t="s">
        <v>2886</v>
      </c>
      <c r="BG55" s="185" t="s">
        <v>2772</v>
      </c>
      <c r="BH55" s="185" t="s">
        <v>2772</v>
      </c>
      <c r="BI55" s="185" t="s">
        <v>2886</v>
      </c>
      <c r="BJ55" s="185" t="s">
        <v>2772</v>
      </c>
      <c r="BK55" s="185" t="s">
        <v>2772</v>
      </c>
      <c r="BL55" s="185" t="s">
        <v>2886</v>
      </c>
      <c r="BM55" s="185" t="s">
        <v>2772</v>
      </c>
      <c r="BN55" s="185" t="s">
        <v>2772</v>
      </c>
      <c r="BO55" s="185" t="s">
        <v>2886</v>
      </c>
      <c r="BP55" s="185" t="s">
        <v>2772</v>
      </c>
      <c r="BQ55" s="185" t="s">
        <v>2772</v>
      </c>
      <c r="BR55" s="185" t="s">
        <v>2886</v>
      </c>
      <c r="BS55" s="185" t="s">
        <v>2772</v>
      </c>
      <c r="BT55" s="185" t="s">
        <v>2772</v>
      </c>
      <c r="BU55" s="185" t="s">
        <v>2886</v>
      </c>
      <c r="BV55" s="185" t="s">
        <v>2772</v>
      </c>
      <c r="BW55" s="185" t="s">
        <v>2772</v>
      </c>
      <c r="BX55" s="185" t="s">
        <v>2886</v>
      </c>
      <c r="BY55" s="185" t="s">
        <v>2772</v>
      </c>
      <c r="BZ55" s="185" t="s">
        <v>2772</v>
      </c>
      <c r="CA55" s="185" t="s">
        <v>2886</v>
      </c>
      <c r="CB55" s="185" t="s">
        <v>2772</v>
      </c>
      <c r="CC55" s="185" t="s">
        <v>2772</v>
      </c>
      <c r="CD55" s="185" t="s">
        <v>2886</v>
      </c>
      <c r="CE55" s="185" t="s">
        <v>2772</v>
      </c>
      <c r="CF55" s="185" t="s">
        <v>2772</v>
      </c>
      <c r="CG55" s="185" t="s">
        <v>2886</v>
      </c>
      <c r="CH55" s="185" t="s">
        <v>2772</v>
      </c>
      <c r="CI55" s="185" t="s">
        <v>2772</v>
      </c>
      <c r="CJ55" s="185" t="s">
        <v>2886</v>
      </c>
      <c r="CK55" s="185" t="s">
        <v>2772</v>
      </c>
      <c r="CL55" s="185" t="s">
        <v>2772</v>
      </c>
      <c r="CM55" s="185" t="s">
        <v>2886</v>
      </c>
      <c r="CN55" s="185" t="s">
        <v>2772</v>
      </c>
      <c r="CO55" s="185" t="s">
        <v>2772</v>
      </c>
      <c r="CP55" s="185" t="s">
        <v>2886</v>
      </c>
      <c r="CQ55" s="185" t="s">
        <v>2772</v>
      </c>
      <c r="CR55" s="185" t="s">
        <v>2772</v>
      </c>
      <c r="CS55" s="185" t="s">
        <v>2886</v>
      </c>
      <c r="CT55" s="185" t="s">
        <v>2772</v>
      </c>
      <c r="CU55" s="185" t="s">
        <v>2772</v>
      </c>
      <c r="CV55" s="185" t="s">
        <v>2886</v>
      </c>
      <c r="CW55" s="185" t="s">
        <v>2772</v>
      </c>
      <c r="CX55" s="185" t="s">
        <v>2772</v>
      </c>
      <c r="CY55" s="185" t="s">
        <v>2886</v>
      </c>
      <c r="CZ55" s="185" t="s">
        <v>2772</v>
      </c>
      <c r="DA55" s="185" t="s">
        <v>2772</v>
      </c>
      <c r="DB55" s="185" t="s">
        <v>2886</v>
      </c>
      <c r="DC55" s="185" t="s">
        <v>2772</v>
      </c>
      <c r="DD55" s="185" t="s">
        <v>2772</v>
      </c>
      <c r="DE55" s="185" t="s">
        <v>2886</v>
      </c>
      <c r="DF55" s="185" t="s">
        <v>2772</v>
      </c>
      <c r="DG55" s="185" t="s">
        <v>2772</v>
      </c>
      <c r="DH55" s="185" t="s">
        <v>2886</v>
      </c>
      <c r="DI55" s="185" t="s">
        <v>2772</v>
      </c>
      <c r="DJ55" s="185" t="s">
        <v>2772</v>
      </c>
      <c r="DK55" s="185" t="s">
        <v>2886</v>
      </c>
      <c r="DL55" s="185" t="s">
        <v>2772</v>
      </c>
      <c r="DM55" s="185" t="s">
        <v>2772</v>
      </c>
      <c r="DN55" s="185" t="s">
        <v>2886</v>
      </c>
      <c r="DO55" s="185" t="s">
        <v>2772</v>
      </c>
      <c r="DP55" s="185" t="s">
        <v>2772</v>
      </c>
      <c r="DQ55" s="185" t="s">
        <v>2886</v>
      </c>
      <c r="DR55" s="185" t="s">
        <v>2772</v>
      </c>
      <c r="DS55" s="185" t="s">
        <v>2772</v>
      </c>
      <c r="DT55" s="185" t="s">
        <v>2886</v>
      </c>
      <c r="DU55" s="185" t="s">
        <v>2772</v>
      </c>
      <c r="DV55" s="185" t="s">
        <v>2772</v>
      </c>
      <c r="DW55" s="185" t="s">
        <v>2886</v>
      </c>
      <c r="DX55" s="185" t="s">
        <v>2772</v>
      </c>
      <c r="DY55" s="185" t="s">
        <v>2772</v>
      </c>
      <c r="DZ55" s="185" t="s">
        <v>2886</v>
      </c>
      <c r="EA55" s="185" t="s">
        <v>2772</v>
      </c>
      <c r="EB55" s="185" t="s">
        <v>2772</v>
      </c>
      <c r="EC55" s="185" t="s">
        <v>2886</v>
      </c>
      <c r="ED55" s="185" t="s">
        <v>2772</v>
      </c>
      <c r="EE55" s="185" t="s">
        <v>2772</v>
      </c>
      <c r="EF55" s="185" t="s">
        <v>2886</v>
      </c>
      <c r="EG55" s="185" t="s">
        <v>2772</v>
      </c>
      <c r="EH55" s="185" t="s">
        <v>2772</v>
      </c>
      <c r="EI55" s="185" t="s">
        <v>2886</v>
      </c>
      <c r="EJ55" s="185" t="s">
        <v>2772</v>
      </c>
      <c r="EK55" s="185" t="s">
        <v>2772</v>
      </c>
      <c r="EL55" s="185" t="s">
        <v>2886</v>
      </c>
      <c r="EM55" s="185" t="s">
        <v>2772</v>
      </c>
      <c r="EN55" s="185" t="s">
        <v>2772</v>
      </c>
      <c r="EO55" s="185" t="s">
        <v>2886</v>
      </c>
      <c r="EP55" s="185" t="s">
        <v>2772</v>
      </c>
      <c r="EQ55" s="185" t="s">
        <v>2772</v>
      </c>
      <c r="ER55" s="185" t="s">
        <v>2886</v>
      </c>
      <c r="ES55" s="185" t="s">
        <v>2772</v>
      </c>
      <c r="ET55" s="185" t="s">
        <v>2772</v>
      </c>
    </row>
    <row r="56" spans="1:150" x14ac:dyDescent="0.25">
      <c r="A56" s="1"/>
      <c r="B56" s="184" t="s">
        <v>3248</v>
      </c>
      <c r="C56" s="184" t="s">
        <v>56</v>
      </c>
      <c r="D56" s="184" t="s">
        <v>1028</v>
      </c>
      <c r="E56" s="184" t="s">
        <v>3249</v>
      </c>
      <c r="F56" s="184" t="s">
        <v>3250</v>
      </c>
      <c r="G56" s="185" t="s">
        <v>2886</v>
      </c>
      <c r="H56" s="185" t="s">
        <v>2772</v>
      </c>
      <c r="I56" s="185" t="s">
        <v>2772</v>
      </c>
      <c r="J56" s="185" t="s">
        <v>2886</v>
      </c>
      <c r="K56" s="185" t="s">
        <v>2772</v>
      </c>
      <c r="L56" s="185" t="s">
        <v>2772</v>
      </c>
      <c r="M56" s="185" t="s">
        <v>2886</v>
      </c>
      <c r="N56" s="185" t="s">
        <v>2772</v>
      </c>
      <c r="O56" s="185" t="s">
        <v>2772</v>
      </c>
      <c r="P56" s="185" t="s">
        <v>2886</v>
      </c>
      <c r="Q56" s="185" t="s">
        <v>2772</v>
      </c>
      <c r="R56" s="185" t="s">
        <v>2772</v>
      </c>
      <c r="S56" s="185" t="s">
        <v>2886</v>
      </c>
      <c r="T56" s="185" t="s">
        <v>2772</v>
      </c>
      <c r="U56" s="185" t="s">
        <v>2772</v>
      </c>
      <c r="V56" s="185" t="s">
        <v>2886</v>
      </c>
      <c r="W56" s="185" t="s">
        <v>2772</v>
      </c>
      <c r="X56" s="185" t="s">
        <v>2772</v>
      </c>
      <c r="Y56" s="185" t="s">
        <v>2886</v>
      </c>
      <c r="Z56" s="185" t="s">
        <v>2772</v>
      </c>
      <c r="AA56" s="185" t="s">
        <v>2772</v>
      </c>
      <c r="AB56" s="185" t="s">
        <v>2886</v>
      </c>
      <c r="AC56" s="185" t="s">
        <v>2772</v>
      </c>
      <c r="AD56" s="185" t="s">
        <v>2772</v>
      </c>
      <c r="AE56" s="185" t="s">
        <v>2886</v>
      </c>
      <c r="AF56" s="185" t="s">
        <v>2772</v>
      </c>
      <c r="AG56" s="185" t="s">
        <v>2772</v>
      </c>
      <c r="AH56" s="185" t="s">
        <v>2886</v>
      </c>
      <c r="AI56" s="185" t="s">
        <v>2772</v>
      </c>
      <c r="AJ56" s="185" t="s">
        <v>2772</v>
      </c>
      <c r="AK56" s="185" t="s">
        <v>2886</v>
      </c>
      <c r="AL56" s="185" t="s">
        <v>2772</v>
      </c>
      <c r="AM56" s="185" t="s">
        <v>2772</v>
      </c>
      <c r="AN56" s="185" t="s">
        <v>2886</v>
      </c>
      <c r="AO56" s="185" t="s">
        <v>2772</v>
      </c>
      <c r="AP56" s="185" t="s">
        <v>2772</v>
      </c>
      <c r="AQ56" s="185" t="s">
        <v>2886</v>
      </c>
      <c r="AR56" s="185" t="s">
        <v>2772</v>
      </c>
      <c r="AS56" s="185" t="s">
        <v>2772</v>
      </c>
      <c r="AT56" s="185" t="s">
        <v>2886</v>
      </c>
      <c r="AU56" s="185" t="s">
        <v>2772</v>
      </c>
      <c r="AV56" s="185" t="s">
        <v>2772</v>
      </c>
      <c r="AW56" s="185" t="s">
        <v>2886</v>
      </c>
      <c r="AX56" s="185" t="s">
        <v>2772</v>
      </c>
      <c r="AY56" s="185" t="s">
        <v>2772</v>
      </c>
      <c r="AZ56" s="185" t="s">
        <v>2886</v>
      </c>
      <c r="BA56" s="185" t="s">
        <v>2772</v>
      </c>
      <c r="BB56" s="185" t="s">
        <v>2772</v>
      </c>
      <c r="BC56" s="185" t="s">
        <v>2886</v>
      </c>
      <c r="BD56" s="185" t="s">
        <v>2772</v>
      </c>
      <c r="BE56" s="185" t="s">
        <v>2772</v>
      </c>
      <c r="BF56" s="185" t="s">
        <v>2886</v>
      </c>
      <c r="BG56" s="185" t="s">
        <v>2772</v>
      </c>
      <c r="BH56" s="185" t="s">
        <v>2772</v>
      </c>
      <c r="BI56" s="185" t="s">
        <v>2886</v>
      </c>
      <c r="BJ56" s="185" t="s">
        <v>2772</v>
      </c>
      <c r="BK56" s="185" t="s">
        <v>2772</v>
      </c>
      <c r="BL56" s="185" t="s">
        <v>2886</v>
      </c>
      <c r="BM56" s="185" t="s">
        <v>2772</v>
      </c>
      <c r="BN56" s="185" t="s">
        <v>2772</v>
      </c>
      <c r="BO56" s="185" t="s">
        <v>2886</v>
      </c>
      <c r="BP56" s="185" t="s">
        <v>2772</v>
      </c>
      <c r="BQ56" s="185" t="s">
        <v>2772</v>
      </c>
      <c r="BR56" s="185" t="s">
        <v>2886</v>
      </c>
      <c r="BS56" s="185" t="s">
        <v>2772</v>
      </c>
      <c r="BT56" s="185" t="s">
        <v>2772</v>
      </c>
      <c r="BU56" s="185" t="s">
        <v>2886</v>
      </c>
      <c r="BV56" s="185" t="s">
        <v>2772</v>
      </c>
      <c r="BW56" s="185" t="s">
        <v>2772</v>
      </c>
      <c r="BX56" s="185" t="s">
        <v>2886</v>
      </c>
      <c r="BY56" s="185" t="s">
        <v>2772</v>
      </c>
      <c r="BZ56" s="185" t="s">
        <v>2772</v>
      </c>
      <c r="CA56" s="185" t="s">
        <v>2886</v>
      </c>
      <c r="CB56" s="185" t="s">
        <v>2772</v>
      </c>
      <c r="CC56" s="185" t="s">
        <v>2772</v>
      </c>
      <c r="CD56" s="185" t="s">
        <v>2886</v>
      </c>
      <c r="CE56" s="185" t="s">
        <v>2772</v>
      </c>
      <c r="CF56" s="185" t="s">
        <v>2772</v>
      </c>
      <c r="CG56" s="185" t="s">
        <v>2886</v>
      </c>
      <c r="CH56" s="185" t="s">
        <v>2772</v>
      </c>
      <c r="CI56" s="185" t="s">
        <v>2772</v>
      </c>
      <c r="CJ56" s="185" t="s">
        <v>2886</v>
      </c>
      <c r="CK56" s="185" t="s">
        <v>2772</v>
      </c>
      <c r="CL56" s="185" t="s">
        <v>2772</v>
      </c>
      <c r="CM56" s="185" t="s">
        <v>2886</v>
      </c>
      <c r="CN56" s="185" t="s">
        <v>2772</v>
      </c>
      <c r="CO56" s="185" t="s">
        <v>2772</v>
      </c>
      <c r="CP56" s="185" t="s">
        <v>2886</v>
      </c>
      <c r="CQ56" s="185" t="s">
        <v>2772</v>
      </c>
      <c r="CR56" s="185" t="s">
        <v>2772</v>
      </c>
      <c r="CS56" s="185" t="s">
        <v>2886</v>
      </c>
      <c r="CT56" s="185" t="s">
        <v>2772</v>
      </c>
      <c r="CU56" s="185" t="s">
        <v>2772</v>
      </c>
      <c r="CV56" s="185" t="s">
        <v>2886</v>
      </c>
      <c r="CW56" s="185" t="s">
        <v>2772</v>
      </c>
      <c r="CX56" s="185" t="s">
        <v>2772</v>
      </c>
      <c r="CY56" s="185" t="s">
        <v>2886</v>
      </c>
      <c r="CZ56" s="185" t="s">
        <v>2772</v>
      </c>
      <c r="DA56" s="185" t="s">
        <v>2772</v>
      </c>
      <c r="DB56" s="185" t="s">
        <v>2886</v>
      </c>
      <c r="DC56" s="185" t="s">
        <v>2772</v>
      </c>
      <c r="DD56" s="185" t="s">
        <v>2772</v>
      </c>
      <c r="DE56" s="185" t="s">
        <v>2886</v>
      </c>
      <c r="DF56" s="185" t="s">
        <v>2772</v>
      </c>
      <c r="DG56" s="185" t="s">
        <v>2772</v>
      </c>
      <c r="DH56" s="185" t="s">
        <v>2886</v>
      </c>
      <c r="DI56" s="185" t="s">
        <v>3234</v>
      </c>
      <c r="DJ56" s="185" t="s">
        <v>2772</v>
      </c>
      <c r="DK56" s="185" t="s">
        <v>2886</v>
      </c>
      <c r="DL56" s="185" t="s">
        <v>3231</v>
      </c>
      <c r="DM56" s="185" t="s">
        <v>2772</v>
      </c>
      <c r="DN56" s="185" t="s">
        <v>2886</v>
      </c>
      <c r="DO56" s="185" t="s">
        <v>3231</v>
      </c>
      <c r="DP56" s="185" t="s">
        <v>2772</v>
      </c>
      <c r="DQ56" s="185" t="s">
        <v>2886</v>
      </c>
      <c r="DR56" s="185" t="s">
        <v>3235</v>
      </c>
      <c r="DS56" s="185" t="s">
        <v>3236</v>
      </c>
      <c r="DT56" s="185" t="s">
        <v>2886</v>
      </c>
      <c r="DU56" s="185" t="s">
        <v>3235</v>
      </c>
      <c r="DV56" s="185" t="s">
        <v>2772</v>
      </c>
      <c r="DW56" s="185" t="s">
        <v>2886</v>
      </c>
      <c r="DX56" s="185" t="s">
        <v>3237</v>
      </c>
      <c r="DY56" s="185" t="s">
        <v>3238</v>
      </c>
      <c r="DZ56" s="185" t="s">
        <v>2886</v>
      </c>
      <c r="EA56" s="185" t="s">
        <v>3239</v>
      </c>
      <c r="EB56" s="185" t="s">
        <v>3240</v>
      </c>
      <c r="EC56" s="185" t="s">
        <v>2886</v>
      </c>
      <c r="ED56" s="185" t="s">
        <v>3239</v>
      </c>
      <c r="EE56" s="185" t="s">
        <v>2772</v>
      </c>
      <c r="EF56" s="185" t="s">
        <v>2886</v>
      </c>
      <c r="EG56" s="185" t="s">
        <v>3239</v>
      </c>
      <c r="EH56" s="185" t="s">
        <v>3241</v>
      </c>
      <c r="EI56" s="185" t="s">
        <v>2886</v>
      </c>
      <c r="EJ56" s="185" t="s">
        <v>3234</v>
      </c>
      <c r="EK56" s="185" t="s">
        <v>2772</v>
      </c>
      <c r="EL56" s="185" t="s">
        <v>2886</v>
      </c>
      <c r="EM56" s="185" t="s">
        <v>2772</v>
      </c>
      <c r="EN56" s="185" t="s">
        <v>3242</v>
      </c>
      <c r="EO56" s="185" t="s">
        <v>2886</v>
      </c>
      <c r="EP56" s="185" t="s">
        <v>3243</v>
      </c>
      <c r="EQ56" s="185" t="s">
        <v>2772</v>
      </c>
      <c r="ER56" s="185" t="s">
        <v>2886</v>
      </c>
      <c r="ES56" s="185" t="s">
        <v>3244</v>
      </c>
      <c r="ET56" s="185" t="s">
        <v>2772</v>
      </c>
    </row>
    <row r="57" spans="1:150" x14ac:dyDescent="0.25">
      <c r="A57" s="1"/>
      <c r="B57" s="183" t="s">
        <v>3251</v>
      </c>
      <c r="C57" s="183" t="s">
        <v>95</v>
      </c>
      <c r="D57" s="183" t="s">
        <v>3252</v>
      </c>
      <c r="E57" s="183" t="s">
        <v>3253</v>
      </c>
      <c r="F57" s="183" t="s">
        <v>3254</v>
      </c>
      <c r="G57" s="183" t="s">
        <v>2886</v>
      </c>
      <c r="H57" s="183" t="s">
        <v>2772</v>
      </c>
      <c r="I57" s="183" t="s">
        <v>2772</v>
      </c>
      <c r="J57" s="183" t="s">
        <v>2886</v>
      </c>
      <c r="K57" s="183" t="s">
        <v>2772</v>
      </c>
      <c r="L57" s="183" t="s">
        <v>2772</v>
      </c>
      <c r="M57" s="183" t="s">
        <v>2886</v>
      </c>
      <c r="N57" s="183" t="s">
        <v>2772</v>
      </c>
      <c r="O57" s="183" t="s">
        <v>2772</v>
      </c>
      <c r="P57" s="183" t="s">
        <v>2886</v>
      </c>
      <c r="Q57" s="183" t="s">
        <v>2772</v>
      </c>
      <c r="R57" s="183" t="s">
        <v>2772</v>
      </c>
      <c r="S57" s="183" t="s">
        <v>2886</v>
      </c>
      <c r="T57" s="183" t="s">
        <v>2772</v>
      </c>
      <c r="U57" s="183" t="s">
        <v>2772</v>
      </c>
      <c r="V57" s="183" t="s">
        <v>2886</v>
      </c>
      <c r="W57" s="183" t="s">
        <v>2772</v>
      </c>
      <c r="X57" s="183" t="s">
        <v>2772</v>
      </c>
      <c r="Y57" s="183" t="s">
        <v>2886</v>
      </c>
      <c r="Z57" s="183" t="s">
        <v>2772</v>
      </c>
      <c r="AA57" s="183" t="s">
        <v>2772</v>
      </c>
      <c r="AB57" s="183" t="s">
        <v>2886</v>
      </c>
      <c r="AC57" s="183" t="s">
        <v>2772</v>
      </c>
      <c r="AD57" s="183" t="s">
        <v>2772</v>
      </c>
      <c r="AE57" s="183" t="s">
        <v>2886</v>
      </c>
      <c r="AF57" s="183" t="s">
        <v>2772</v>
      </c>
      <c r="AG57" s="183" t="s">
        <v>2772</v>
      </c>
      <c r="AH57" s="183" t="s">
        <v>2886</v>
      </c>
      <c r="AI57" s="183" t="s">
        <v>2772</v>
      </c>
      <c r="AJ57" s="183" t="s">
        <v>2772</v>
      </c>
      <c r="AK57" s="183" t="s">
        <v>2886</v>
      </c>
      <c r="AL57" s="183" t="s">
        <v>2772</v>
      </c>
      <c r="AM57" s="183" t="s">
        <v>2772</v>
      </c>
      <c r="AN57" s="183" t="s">
        <v>2886</v>
      </c>
      <c r="AO57" s="183" t="s">
        <v>2772</v>
      </c>
      <c r="AP57" s="183" t="s">
        <v>2772</v>
      </c>
      <c r="AQ57" s="183" t="s">
        <v>2886</v>
      </c>
      <c r="AR57" s="183" t="s">
        <v>2772</v>
      </c>
      <c r="AS57" s="183" t="s">
        <v>2772</v>
      </c>
      <c r="AT57" s="183" t="s">
        <v>2886</v>
      </c>
      <c r="AU57" s="183" t="s">
        <v>2772</v>
      </c>
      <c r="AV57" s="183" t="s">
        <v>2772</v>
      </c>
      <c r="AW57" s="183" t="s">
        <v>2886</v>
      </c>
      <c r="AX57" s="183" t="s">
        <v>2772</v>
      </c>
      <c r="AY57" s="183" t="s">
        <v>2772</v>
      </c>
      <c r="AZ57" s="183" t="s">
        <v>2886</v>
      </c>
      <c r="BA57" s="183" t="s">
        <v>2772</v>
      </c>
      <c r="BB57" s="183" t="s">
        <v>2772</v>
      </c>
      <c r="BC57" s="183" t="s">
        <v>2886</v>
      </c>
      <c r="BD57" s="183" t="s">
        <v>2772</v>
      </c>
      <c r="BE57" s="183" t="s">
        <v>2772</v>
      </c>
      <c r="BF57" s="183" t="s">
        <v>2886</v>
      </c>
      <c r="BG57" s="183" t="s">
        <v>2772</v>
      </c>
      <c r="BH57" s="183" t="s">
        <v>2772</v>
      </c>
      <c r="BI57" s="183" t="s">
        <v>2886</v>
      </c>
      <c r="BJ57" s="183" t="s">
        <v>2772</v>
      </c>
      <c r="BK57" s="183" t="s">
        <v>2772</v>
      </c>
      <c r="BL57" s="183" t="s">
        <v>2886</v>
      </c>
      <c r="BM57" s="183" t="s">
        <v>2772</v>
      </c>
      <c r="BN57" s="183" t="s">
        <v>2772</v>
      </c>
      <c r="BO57" s="183" t="s">
        <v>2886</v>
      </c>
      <c r="BP57" s="183" t="s">
        <v>2772</v>
      </c>
      <c r="BQ57" s="183" t="s">
        <v>2772</v>
      </c>
      <c r="BR57" s="183" t="s">
        <v>2886</v>
      </c>
      <c r="BS57" s="183" t="s">
        <v>2772</v>
      </c>
      <c r="BT57" s="183" t="s">
        <v>2772</v>
      </c>
      <c r="BU57" s="183" t="s">
        <v>2886</v>
      </c>
      <c r="BV57" s="183" t="s">
        <v>2772</v>
      </c>
      <c r="BW57" s="183" t="s">
        <v>2772</v>
      </c>
      <c r="BX57" s="183" t="s">
        <v>2886</v>
      </c>
      <c r="BY57" s="183" t="s">
        <v>2772</v>
      </c>
      <c r="BZ57" s="183" t="s">
        <v>2772</v>
      </c>
      <c r="CA57" s="183" t="s">
        <v>2886</v>
      </c>
      <c r="CB57" s="183" t="s">
        <v>2772</v>
      </c>
      <c r="CC57" s="183" t="s">
        <v>2772</v>
      </c>
      <c r="CD57" s="183" t="s">
        <v>2886</v>
      </c>
      <c r="CE57" s="183" t="s">
        <v>2772</v>
      </c>
      <c r="CF57" s="183" t="s">
        <v>2772</v>
      </c>
      <c r="CG57" s="183" t="s">
        <v>2886</v>
      </c>
      <c r="CH57" s="183" t="s">
        <v>2772</v>
      </c>
      <c r="CI57" s="183" t="s">
        <v>2772</v>
      </c>
      <c r="CJ57" s="183" t="s">
        <v>2886</v>
      </c>
      <c r="CK57" s="183" t="s">
        <v>2772</v>
      </c>
      <c r="CL57" s="183" t="s">
        <v>2772</v>
      </c>
      <c r="CM57" s="183" t="s">
        <v>2886</v>
      </c>
      <c r="CN57" s="183" t="s">
        <v>2772</v>
      </c>
      <c r="CO57" s="183" t="s">
        <v>2772</v>
      </c>
      <c r="CP57" s="183" t="s">
        <v>2886</v>
      </c>
      <c r="CQ57" s="183" t="s">
        <v>2772</v>
      </c>
      <c r="CR57" s="183" t="s">
        <v>2772</v>
      </c>
      <c r="CS57" s="183" t="s">
        <v>2886</v>
      </c>
      <c r="CT57" s="183" t="s">
        <v>2772</v>
      </c>
      <c r="CU57" s="183" t="s">
        <v>2772</v>
      </c>
      <c r="CV57" s="183" t="s">
        <v>2886</v>
      </c>
      <c r="CW57" s="183" t="s">
        <v>2772</v>
      </c>
      <c r="CX57" s="183" t="s">
        <v>2772</v>
      </c>
      <c r="CY57" s="183" t="s">
        <v>2886</v>
      </c>
      <c r="CZ57" s="183" t="s">
        <v>2772</v>
      </c>
      <c r="DA57" s="183" t="s">
        <v>2772</v>
      </c>
      <c r="DB57" s="183" t="s">
        <v>2886</v>
      </c>
      <c r="DC57" s="183" t="s">
        <v>2772</v>
      </c>
      <c r="DD57" s="183" t="s">
        <v>2772</v>
      </c>
      <c r="DE57" s="183" t="s">
        <v>2886</v>
      </c>
      <c r="DF57" s="183" t="s">
        <v>2772</v>
      </c>
      <c r="DG57" s="183" t="s">
        <v>2772</v>
      </c>
      <c r="DH57" s="183" t="s">
        <v>2886</v>
      </c>
      <c r="DI57" s="183" t="s">
        <v>2772</v>
      </c>
      <c r="DJ57" s="183" t="s">
        <v>2772</v>
      </c>
      <c r="DK57" s="183" t="s">
        <v>2886</v>
      </c>
      <c r="DL57" s="183" t="s">
        <v>2772</v>
      </c>
      <c r="DM57" s="183" t="s">
        <v>2772</v>
      </c>
      <c r="DN57" s="183" t="s">
        <v>2886</v>
      </c>
      <c r="DO57" s="183" t="s">
        <v>2772</v>
      </c>
      <c r="DP57" s="183" t="s">
        <v>2772</v>
      </c>
      <c r="DQ57" s="183" t="s">
        <v>2886</v>
      </c>
      <c r="DR57" s="183" t="s">
        <v>2772</v>
      </c>
      <c r="DS57" s="183" t="s">
        <v>2772</v>
      </c>
      <c r="DT57" s="183" t="s">
        <v>2886</v>
      </c>
      <c r="DU57" s="183" t="s">
        <v>2772</v>
      </c>
      <c r="DV57" s="183" t="s">
        <v>2772</v>
      </c>
      <c r="DW57" s="183" t="s">
        <v>2886</v>
      </c>
      <c r="DX57" s="183" t="s">
        <v>2772</v>
      </c>
      <c r="DY57" s="183" t="s">
        <v>2772</v>
      </c>
      <c r="DZ57" s="183" t="s">
        <v>2886</v>
      </c>
      <c r="EA57" s="183" t="s">
        <v>2772</v>
      </c>
      <c r="EB57" s="183" t="s">
        <v>2772</v>
      </c>
      <c r="EC57" s="183" t="s">
        <v>2886</v>
      </c>
      <c r="ED57" s="183" t="s">
        <v>2772</v>
      </c>
      <c r="EE57" s="183" t="s">
        <v>2772</v>
      </c>
      <c r="EF57" s="183" t="s">
        <v>2886</v>
      </c>
      <c r="EG57" s="183" t="s">
        <v>2772</v>
      </c>
      <c r="EH57" s="183" t="s">
        <v>2772</v>
      </c>
      <c r="EI57" s="183" t="s">
        <v>2886</v>
      </c>
      <c r="EJ57" s="183" t="s">
        <v>2772</v>
      </c>
      <c r="EK57" s="183" t="s">
        <v>2772</v>
      </c>
      <c r="EL57" s="183" t="s">
        <v>2886</v>
      </c>
      <c r="EM57" s="183" t="s">
        <v>2772</v>
      </c>
      <c r="EN57" s="183" t="s">
        <v>2772</v>
      </c>
      <c r="EO57" s="183" t="s">
        <v>2886</v>
      </c>
      <c r="EP57" s="183" t="s">
        <v>2772</v>
      </c>
      <c r="EQ57" s="183" t="s">
        <v>2772</v>
      </c>
      <c r="ER57" s="183" t="s">
        <v>2886</v>
      </c>
      <c r="ES57" s="183" t="s">
        <v>2772</v>
      </c>
      <c r="ET57" s="183" t="s">
        <v>2772</v>
      </c>
    </row>
    <row r="58" spans="1:150" x14ac:dyDescent="0.25">
      <c r="A58" s="1"/>
      <c r="B58" s="184" t="s">
        <v>3255</v>
      </c>
      <c r="C58" s="184" t="s">
        <v>95</v>
      </c>
      <c r="D58" s="184" t="s">
        <v>3252</v>
      </c>
      <c r="E58" s="184" t="s">
        <v>3256</v>
      </c>
      <c r="F58" s="184" t="s">
        <v>3257</v>
      </c>
      <c r="G58" s="185" t="s">
        <v>2886</v>
      </c>
      <c r="H58" s="185" t="s">
        <v>978</v>
      </c>
      <c r="I58" s="185" t="s">
        <v>978</v>
      </c>
      <c r="J58" s="185" t="s">
        <v>2886</v>
      </c>
      <c r="K58" s="185" t="s">
        <v>978</v>
      </c>
      <c r="L58" s="185" t="s">
        <v>978</v>
      </c>
      <c r="M58" s="185" t="s">
        <v>2886</v>
      </c>
      <c r="N58" s="185" t="s">
        <v>978</v>
      </c>
      <c r="O58" s="185" t="s">
        <v>978</v>
      </c>
      <c r="P58" s="185" t="s">
        <v>2886</v>
      </c>
      <c r="Q58" s="185" t="s">
        <v>978</v>
      </c>
      <c r="R58" s="185" t="s">
        <v>978</v>
      </c>
      <c r="S58" s="185" t="s">
        <v>2886</v>
      </c>
      <c r="T58" s="185" t="s">
        <v>978</v>
      </c>
      <c r="U58" s="185" t="s">
        <v>978</v>
      </c>
      <c r="V58" s="185" t="s">
        <v>2886</v>
      </c>
      <c r="W58" s="185" t="s">
        <v>978</v>
      </c>
      <c r="X58" s="185" t="s">
        <v>978</v>
      </c>
      <c r="Y58" s="185" t="s">
        <v>2886</v>
      </c>
      <c r="Z58" s="185" t="s">
        <v>978</v>
      </c>
      <c r="AA58" s="185" t="s">
        <v>978</v>
      </c>
      <c r="AB58" s="185" t="s">
        <v>2886</v>
      </c>
      <c r="AC58" s="185" t="s">
        <v>978</v>
      </c>
      <c r="AD58" s="185" t="s">
        <v>978</v>
      </c>
      <c r="AE58" s="185" t="s">
        <v>2886</v>
      </c>
      <c r="AF58" s="185" t="s">
        <v>978</v>
      </c>
      <c r="AG58" s="185" t="s">
        <v>978</v>
      </c>
      <c r="AH58" s="185" t="s">
        <v>2886</v>
      </c>
      <c r="AI58" s="185" t="s">
        <v>978</v>
      </c>
      <c r="AJ58" s="185" t="s">
        <v>978</v>
      </c>
      <c r="AK58" s="185" t="s">
        <v>2886</v>
      </c>
      <c r="AL58" s="185" t="s">
        <v>978</v>
      </c>
      <c r="AM58" s="185" t="s">
        <v>978</v>
      </c>
      <c r="AN58" s="185" t="s">
        <v>2886</v>
      </c>
      <c r="AO58" s="185" t="s">
        <v>978</v>
      </c>
      <c r="AP58" s="185" t="s">
        <v>978</v>
      </c>
      <c r="AQ58" s="185" t="s">
        <v>2886</v>
      </c>
      <c r="AR58" s="185" t="s">
        <v>978</v>
      </c>
      <c r="AS58" s="185" t="s">
        <v>978</v>
      </c>
      <c r="AT58" s="185" t="s">
        <v>2886</v>
      </c>
      <c r="AU58" s="185" t="s">
        <v>978</v>
      </c>
      <c r="AV58" s="185" t="s">
        <v>978</v>
      </c>
      <c r="AW58" s="185" t="s">
        <v>2886</v>
      </c>
      <c r="AX58" s="185" t="s">
        <v>978</v>
      </c>
      <c r="AY58" s="185" t="s">
        <v>978</v>
      </c>
      <c r="AZ58" s="185" t="s">
        <v>2886</v>
      </c>
      <c r="BA58" s="185" t="s">
        <v>978</v>
      </c>
      <c r="BB58" s="185" t="s">
        <v>978</v>
      </c>
      <c r="BC58" s="185" t="s">
        <v>2886</v>
      </c>
      <c r="BD58" s="185" t="s">
        <v>978</v>
      </c>
      <c r="BE58" s="185" t="s">
        <v>978</v>
      </c>
      <c r="BF58" s="185" t="s">
        <v>2886</v>
      </c>
      <c r="BG58" s="185" t="s">
        <v>978</v>
      </c>
      <c r="BH58" s="185" t="s">
        <v>978</v>
      </c>
      <c r="BI58" s="185" t="s">
        <v>2886</v>
      </c>
      <c r="BJ58" s="185" t="s">
        <v>978</v>
      </c>
      <c r="BK58" s="185" t="s">
        <v>978</v>
      </c>
      <c r="BL58" s="185" t="s">
        <v>2886</v>
      </c>
      <c r="BM58" s="185" t="s">
        <v>978</v>
      </c>
      <c r="BN58" s="185" t="s">
        <v>978</v>
      </c>
      <c r="BO58" s="185" t="s">
        <v>2886</v>
      </c>
      <c r="BP58" s="185" t="s">
        <v>978</v>
      </c>
      <c r="BQ58" s="185" t="s">
        <v>978</v>
      </c>
      <c r="BR58" s="185" t="s">
        <v>2886</v>
      </c>
      <c r="BS58" s="185" t="s">
        <v>978</v>
      </c>
      <c r="BT58" s="185" t="s">
        <v>978</v>
      </c>
      <c r="BU58" s="185" t="s">
        <v>2886</v>
      </c>
      <c r="BV58" s="185" t="s">
        <v>978</v>
      </c>
      <c r="BW58" s="185" t="s">
        <v>978</v>
      </c>
      <c r="BX58" s="185" t="s">
        <v>2886</v>
      </c>
      <c r="BY58" s="185" t="s">
        <v>978</v>
      </c>
      <c r="BZ58" s="185" t="s">
        <v>978</v>
      </c>
      <c r="CA58" s="185" t="s">
        <v>2886</v>
      </c>
      <c r="CB58" s="185" t="s">
        <v>978</v>
      </c>
      <c r="CC58" s="185" t="s">
        <v>978</v>
      </c>
      <c r="CD58" s="185" t="s">
        <v>2886</v>
      </c>
      <c r="CE58" s="185" t="s">
        <v>978</v>
      </c>
      <c r="CF58" s="185" t="s">
        <v>978</v>
      </c>
      <c r="CG58" s="185" t="s">
        <v>2886</v>
      </c>
      <c r="CH58" s="185" t="s">
        <v>978</v>
      </c>
      <c r="CI58" s="185" t="s">
        <v>978</v>
      </c>
      <c r="CJ58" s="185" t="s">
        <v>2886</v>
      </c>
      <c r="CK58" s="185" t="s">
        <v>978</v>
      </c>
      <c r="CL58" s="185" t="s">
        <v>978</v>
      </c>
      <c r="CM58" s="185" t="s">
        <v>2886</v>
      </c>
      <c r="CN58" s="185" t="s">
        <v>978</v>
      </c>
      <c r="CO58" s="185" t="s">
        <v>978</v>
      </c>
      <c r="CP58" s="185" t="s">
        <v>2886</v>
      </c>
      <c r="CQ58" s="185" t="s">
        <v>978</v>
      </c>
      <c r="CR58" s="185" t="s">
        <v>978</v>
      </c>
      <c r="CS58" s="185" t="s">
        <v>2886</v>
      </c>
      <c r="CT58" s="185" t="s">
        <v>978</v>
      </c>
      <c r="CU58" s="185" t="s">
        <v>978</v>
      </c>
      <c r="CV58" s="185" t="s">
        <v>2886</v>
      </c>
      <c r="CW58" s="185" t="s">
        <v>978</v>
      </c>
      <c r="CX58" s="185" t="s">
        <v>978</v>
      </c>
      <c r="CY58" s="185" t="s">
        <v>2886</v>
      </c>
      <c r="CZ58" s="185" t="s">
        <v>978</v>
      </c>
      <c r="DA58" s="185" t="s">
        <v>978</v>
      </c>
      <c r="DB58" s="185" t="s">
        <v>2886</v>
      </c>
      <c r="DC58" s="185" t="s">
        <v>978</v>
      </c>
      <c r="DD58" s="185" t="s">
        <v>978</v>
      </c>
      <c r="DE58" s="185" t="s">
        <v>2886</v>
      </c>
      <c r="DF58" s="185" t="s">
        <v>978</v>
      </c>
      <c r="DG58" s="185" t="s">
        <v>978</v>
      </c>
      <c r="DH58" s="185" t="s">
        <v>2886</v>
      </c>
      <c r="DI58" s="185" t="s">
        <v>978</v>
      </c>
      <c r="DJ58" s="185" t="s">
        <v>978</v>
      </c>
      <c r="DK58" s="185" t="s">
        <v>2886</v>
      </c>
      <c r="DL58" s="185" t="s">
        <v>978</v>
      </c>
      <c r="DM58" s="185" t="s">
        <v>978</v>
      </c>
      <c r="DN58" s="185" t="s">
        <v>2886</v>
      </c>
      <c r="DO58" s="185" t="s">
        <v>978</v>
      </c>
      <c r="DP58" s="185" t="s">
        <v>978</v>
      </c>
      <c r="DQ58" s="185" t="s">
        <v>2886</v>
      </c>
      <c r="DR58" s="185" t="s">
        <v>978</v>
      </c>
      <c r="DS58" s="185" t="s">
        <v>978</v>
      </c>
      <c r="DT58" s="185" t="s">
        <v>2886</v>
      </c>
      <c r="DU58" s="185" t="s">
        <v>978</v>
      </c>
      <c r="DV58" s="185" t="s">
        <v>978</v>
      </c>
      <c r="DW58" s="185" t="s">
        <v>2886</v>
      </c>
      <c r="DX58" s="185" t="s">
        <v>978</v>
      </c>
      <c r="DY58" s="185" t="s">
        <v>978</v>
      </c>
      <c r="DZ58" s="185" t="s">
        <v>2886</v>
      </c>
      <c r="EA58" s="185" t="s">
        <v>978</v>
      </c>
      <c r="EB58" s="185" t="s">
        <v>978</v>
      </c>
      <c r="EC58" s="185" t="s">
        <v>2886</v>
      </c>
      <c r="ED58" s="185" t="s">
        <v>978</v>
      </c>
      <c r="EE58" s="185" t="s">
        <v>978</v>
      </c>
      <c r="EF58" s="185" t="s">
        <v>2886</v>
      </c>
      <c r="EG58" s="185" t="s">
        <v>978</v>
      </c>
      <c r="EH58" s="185" t="s">
        <v>978</v>
      </c>
      <c r="EI58" s="185" t="s">
        <v>2886</v>
      </c>
      <c r="EJ58" s="185" t="s">
        <v>978</v>
      </c>
      <c r="EK58" s="185" t="s">
        <v>978</v>
      </c>
      <c r="EL58" s="185" t="s">
        <v>2886</v>
      </c>
      <c r="EM58" s="185" t="s">
        <v>978</v>
      </c>
      <c r="EN58" s="185" t="s">
        <v>978</v>
      </c>
      <c r="EO58" s="185" t="s">
        <v>2886</v>
      </c>
      <c r="EP58" s="185" t="s">
        <v>978</v>
      </c>
      <c r="EQ58" s="185" t="s">
        <v>978</v>
      </c>
      <c r="ER58" s="185" t="s">
        <v>2886</v>
      </c>
      <c r="ES58" s="185" t="s">
        <v>978</v>
      </c>
      <c r="ET58" s="185" t="s">
        <v>978</v>
      </c>
    </row>
    <row r="59" spans="1:150" x14ac:dyDescent="0.25">
      <c r="A59" s="1"/>
      <c r="B59" s="184" t="s">
        <v>3258</v>
      </c>
      <c r="C59" s="184" t="s">
        <v>95</v>
      </c>
      <c r="D59" s="184" t="s">
        <v>3252</v>
      </c>
      <c r="E59" s="184" t="s">
        <v>3259</v>
      </c>
      <c r="F59" s="184" t="s">
        <v>3260</v>
      </c>
      <c r="G59" s="185" t="s">
        <v>2886</v>
      </c>
      <c r="H59" s="185" t="s">
        <v>978</v>
      </c>
      <c r="I59" s="185" t="s">
        <v>978</v>
      </c>
      <c r="J59" s="185" t="s">
        <v>2886</v>
      </c>
      <c r="K59" s="185" t="s">
        <v>978</v>
      </c>
      <c r="L59" s="185" t="s">
        <v>978</v>
      </c>
      <c r="M59" s="185" t="s">
        <v>2886</v>
      </c>
      <c r="N59" s="185" t="s">
        <v>978</v>
      </c>
      <c r="O59" s="185" t="s">
        <v>978</v>
      </c>
      <c r="P59" s="185" t="s">
        <v>2886</v>
      </c>
      <c r="Q59" s="185" t="s">
        <v>978</v>
      </c>
      <c r="R59" s="185" t="s">
        <v>978</v>
      </c>
      <c r="S59" s="185" t="s">
        <v>2886</v>
      </c>
      <c r="T59" s="185" t="s">
        <v>978</v>
      </c>
      <c r="U59" s="185" t="s">
        <v>978</v>
      </c>
      <c r="V59" s="185" t="s">
        <v>2886</v>
      </c>
      <c r="W59" s="185" t="s">
        <v>978</v>
      </c>
      <c r="X59" s="185" t="s">
        <v>978</v>
      </c>
      <c r="Y59" s="185" t="s">
        <v>2886</v>
      </c>
      <c r="Z59" s="185" t="s">
        <v>978</v>
      </c>
      <c r="AA59" s="185" t="s">
        <v>978</v>
      </c>
      <c r="AB59" s="185" t="s">
        <v>2886</v>
      </c>
      <c r="AC59" s="185" t="s">
        <v>978</v>
      </c>
      <c r="AD59" s="185" t="s">
        <v>978</v>
      </c>
      <c r="AE59" s="185" t="s">
        <v>2886</v>
      </c>
      <c r="AF59" s="185" t="s">
        <v>978</v>
      </c>
      <c r="AG59" s="185" t="s">
        <v>978</v>
      </c>
      <c r="AH59" s="185" t="s">
        <v>2886</v>
      </c>
      <c r="AI59" s="185" t="s">
        <v>978</v>
      </c>
      <c r="AJ59" s="185" t="s">
        <v>978</v>
      </c>
      <c r="AK59" s="185" t="s">
        <v>2886</v>
      </c>
      <c r="AL59" s="185" t="s">
        <v>978</v>
      </c>
      <c r="AM59" s="185" t="s">
        <v>978</v>
      </c>
      <c r="AN59" s="185" t="s">
        <v>2886</v>
      </c>
      <c r="AO59" s="185" t="s">
        <v>978</v>
      </c>
      <c r="AP59" s="185" t="s">
        <v>978</v>
      </c>
      <c r="AQ59" s="185" t="s">
        <v>2886</v>
      </c>
      <c r="AR59" s="185" t="s">
        <v>978</v>
      </c>
      <c r="AS59" s="185" t="s">
        <v>978</v>
      </c>
      <c r="AT59" s="185" t="s">
        <v>2886</v>
      </c>
      <c r="AU59" s="185" t="s">
        <v>978</v>
      </c>
      <c r="AV59" s="185" t="s">
        <v>978</v>
      </c>
      <c r="AW59" s="185" t="s">
        <v>2886</v>
      </c>
      <c r="AX59" s="185" t="s">
        <v>978</v>
      </c>
      <c r="AY59" s="185" t="s">
        <v>978</v>
      </c>
      <c r="AZ59" s="185" t="s">
        <v>2886</v>
      </c>
      <c r="BA59" s="185" t="s">
        <v>978</v>
      </c>
      <c r="BB59" s="185" t="s">
        <v>978</v>
      </c>
      <c r="BC59" s="185" t="s">
        <v>2886</v>
      </c>
      <c r="BD59" s="185" t="s">
        <v>978</v>
      </c>
      <c r="BE59" s="185" t="s">
        <v>978</v>
      </c>
      <c r="BF59" s="185" t="s">
        <v>2886</v>
      </c>
      <c r="BG59" s="185" t="s">
        <v>978</v>
      </c>
      <c r="BH59" s="185" t="s">
        <v>978</v>
      </c>
      <c r="BI59" s="185" t="s">
        <v>2886</v>
      </c>
      <c r="BJ59" s="185" t="s">
        <v>978</v>
      </c>
      <c r="BK59" s="185" t="s">
        <v>978</v>
      </c>
      <c r="BL59" s="185" t="s">
        <v>2886</v>
      </c>
      <c r="BM59" s="185" t="s">
        <v>978</v>
      </c>
      <c r="BN59" s="185" t="s">
        <v>978</v>
      </c>
      <c r="BO59" s="185" t="s">
        <v>2886</v>
      </c>
      <c r="BP59" s="185" t="s">
        <v>978</v>
      </c>
      <c r="BQ59" s="185" t="s">
        <v>978</v>
      </c>
      <c r="BR59" s="185" t="s">
        <v>2886</v>
      </c>
      <c r="BS59" s="185" t="s">
        <v>978</v>
      </c>
      <c r="BT59" s="185" t="s">
        <v>978</v>
      </c>
      <c r="BU59" s="185" t="s">
        <v>2886</v>
      </c>
      <c r="BV59" s="185" t="s">
        <v>978</v>
      </c>
      <c r="BW59" s="185" t="s">
        <v>978</v>
      </c>
      <c r="BX59" s="185" t="s">
        <v>2886</v>
      </c>
      <c r="BY59" s="185" t="s">
        <v>978</v>
      </c>
      <c r="BZ59" s="185" t="s">
        <v>978</v>
      </c>
      <c r="CA59" s="185" t="s">
        <v>2886</v>
      </c>
      <c r="CB59" s="185" t="s">
        <v>978</v>
      </c>
      <c r="CC59" s="185" t="s">
        <v>978</v>
      </c>
      <c r="CD59" s="185" t="s">
        <v>2886</v>
      </c>
      <c r="CE59" s="185" t="s">
        <v>978</v>
      </c>
      <c r="CF59" s="185" t="s">
        <v>978</v>
      </c>
      <c r="CG59" s="185" t="s">
        <v>2886</v>
      </c>
      <c r="CH59" s="185" t="s">
        <v>978</v>
      </c>
      <c r="CI59" s="185" t="s">
        <v>978</v>
      </c>
      <c r="CJ59" s="185" t="s">
        <v>2886</v>
      </c>
      <c r="CK59" s="185" t="s">
        <v>978</v>
      </c>
      <c r="CL59" s="185" t="s">
        <v>978</v>
      </c>
      <c r="CM59" s="185" t="s">
        <v>2886</v>
      </c>
      <c r="CN59" s="185" t="s">
        <v>978</v>
      </c>
      <c r="CO59" s="185" t="s">
        <v>978</v>
      </c>
      <c r="CP59" s="185" t="s">
        <v>2886</v>
      </c>
      <c r="CQ59" s="185" t="s">
        <v>978</v>
      </c>
      <c r="CR59" s="185" t="s">
        <v>978</v>
      </c>
      <c r="CS59" s="185" t="s">
        <v>2886</v>
      </c>
      <c r="CT59" s="185" t="s">
        <v>978</v>
      </c>
      <c r="CU59" s="185" t="s">
        <v>978</v>
      </c>
      <c r="CV59" s="185" t="s">
        <v>2886</v>
      </c>
      <c r="CW59" s="185" t="s">
        <v>978</v>
      </c>
      <c r="CX59" s="185" t="s">
        <v>978</v>
      </c>
      <c r="CY59" s="185" t="s">
        <v>2886</v>
      </c>
      <c r="CZ59" s="185" t="s">
        <v>978</v>
      </c>
      <c r="DA59" s="185" t="s">
        <v>978</v>
      </c>
      <c r="DB59" s="185" t="s">
        <v>2886</v>
      </c>
      <c r="DC59" s="185" t="s">
        <v>978</v>
      </c>
      <c r="DD59" s="185" t="s">
        <v>978</v>
      </c>
      <c r="DE59" s="185" t="s">
        <v>2886</v>
      </c>
      <c r="DF59" s="185" t="s">
        <v>978</v>
      </c>
      <c r="DG59" s="185" t="s">
        <v>978</v>
      </c>
      <c r="DH59" s="185" t="s">
        <v>2886</v>
      </c>
      <c r="DI59" s="185" t="s">
        <v>978</v>
      </c>
      <c r="DJ59" s="185" t="s">
        <v>978</v>
      </c>
      <c r="DK59" s="185" t="s">
        <v>2886</v>
      </c>
      <c r="DL59" s="185" t="s">
        <v>978</v>
      </c>
      <c r="DM59" s="185" t="s">
        <v>978</v>
      </c>
      <c r="DN59" s="185" t="s">
        <v>2886</v>
      </c>
      <c r="DO59" s="185" t="s">
        <v>978</v>
      </c>
      <c r="DP59" s="185" t="s">
        <v>978</v>
      </c>
      <c r="DQ59" s="185" t="s">
        <v>2886</v>
      </c>
      <c r="DR59" s="185" t="s">
        <v>978</v>
      </c>
      <c r="DS59" s="185" t="s">
        <v>978</v>
      </c>
      <c r="DT59" s="185" t="s">
        <v>2886</v>
      </c>
      <c r="DU59" s="185" t="s">
        <v>978</v>
      </c>
      <c r="DV59" s="185" t="s">
        <v>978</v>
      </c>
      <c r="DW59" s="185" t="s">
        <v>2886</v>
      </c>
      <c r="DX59" s="185" t="s">
        <v>978</v>
      </c>
      <c r="DY59" s="185" t="s">
        <v>978</v>
      </c>
      <c r="DZ59" s="185" t="s">
        <v>2886</v>
      </c>
      <c r="EA59" s="185" t="s">
        <v>978</v>
      </c>
      <c r="EB59" s="185" t="s">
        <v>978</v>
      </c>
      <c r="EC59" s="185" t="s">
        <v>2886</v>
      </c>
      <c r="ED59" s="185" t="s">
        <v>978</v>
      </c>
      <c r="EE59" s="185" t="s">
        <v>978</v>
      </c>
      <c r="EF59" s="185" t="s">
        <v>2886</v>
      </c>
      <c r="EG59" s="185" t="s">
        <v>978</v>
      </c>
      <c r="EH59" s="185" t="s">
        <v>978</v>
      </c>
      <c r="EI59" s="185" t="s">
        <v>2886</v>
      </c>
      <c r="EJ59" s="185" t="s">
        <v>978</v>
      </c>
      <c r="EK59" s="185" t="s">
        <v>978</v>
      </c>
      <c r="EL59" s="185" t="s">
        <v>2886</v>
      </c>
      <c r="EM59" s="185" t="s">
        <v>978</v>
      </c>
      <c r="EN59" s="185" t="s">
        <v>978</v>
      </c>
      <c r="EO59" s="185" t="s">
        <v>2886</v>
      </c>
      <c r="EP59" s="185" t="s">
        <v>978</v>
      </c>
      <c r="EQ59" s="185" t="s">
        <v>978</v>
      </c>
      <c r="ER59" s="185" t="s">
        <v>2886</v>
      </c>
      <c r="ES59" s="185" t="s">
        <v>978</v>
      </c>
      <c r="ET59" s="185" t="s">
        <v>978</v>
      </c>
    </row>
    <row r="60" spans="1:150" x14ac:dyDescent="0.25">
      <c r="A60" s="1"/>
      <c r="B60" s="184" t="s">
        <v>3261</v>
      </c>
      <c r="C60" s="184" t="s">
        <v>95</v>
      </c>
      <c r="D60" s="184" t="s">
        <v>3252</v>
      </c>
      <c r="E60" s="184" t="s">
        <v>3262</v>
      </c>
      <c r="F60" s="184" t="s">
        <v>3263</v>
      </c>
      <c r="G60" s="185" t="s">
        <v>2886</v>
      </c>
      <c r="H60" s="185" t="s">
        <v>978</v>
      </c>
      <c r="I60" s="185" t="s">
        <v>978</v>
      </c>
      <c r="J60" s="185" t="s">
        <v>2886</v>
      </c>
      <c r="K60" s="185" t="s">
        <v>978</v>
      </c>
      <c r="L60" s="185" t="s">
        <v>978</v>
      </c>
      <c r="M60" s="185" t="s">
        <v>2886</v>
      </c>
      <c r="N60" s="185" t="s">
        <v>978</v>
      </c>
      <c r="O60" s="185" t="s">
        <v>978</v>
      </c>
      <c r="P60" s="185" t="s">
        <v>2886</v>
      </c>
      <c r="Q60" s="185" t="s">
        <v>978</v>
      </c>
      <c r="R60" s="185" t="s">
        <v>978</v>
      </c>
      <c r="S60" s="185" t="s">
        <v>2886</v>
      </c>
      <c r="T60" s="185" t="s">
        <v>978</v>
      </c>
      <c r="U60" s="185" t="s">
        <v>978</v>
      </c>
      <c r="V60" s="185" t="s">
        <v>2886</v>
      </c>
      <c r="W60" s="185" t="s">
        <v>978</v>
      </c>
      <c r="X60" s="185" t="s">
        <v>978</v>
      </c>
      <c r="Y60" s="185" t="s">
        <v>2886</v>
      </c>
      <c r="Z60" s="185" t="s">
        <v>978</v>
      </c>
      <c r="AA60" s="185" t="s">
        <v>978</v>
      </c>
      <c r="AB60" s="185" t="s">
        <v>2886</v>
      </c>
      <c r="AC60" s="185" t="s">
        <v>978</v>
      </c>
      <c r="AD60" s="185" t="s">
        <v>978</v>
      </c>
      <c r="AE60" s="185" t="s">
        <v>2886</v>
      </c>
      <c r="AF60" s="185" t="s">
        <v>978</v>
      </c>
      <c r="AG60" s="185" t="s">
        <v>978</v>
      </c>
      <c r="AH60" s="185" t="s">
        <v>2886</v>
      </c>
      <c r="AI60" s="185" t="s">
        <v>978</v>
      </c>
      <c r="AJ60" s="185" t="s">
        <v>978</v>
      </c>
      <c r="AK60" s="185" t="s">
        <v>2886</v>
      </c>
      <c r="AL60" s="185" t="s">
        <v>978</v>
      </c>
      <c r="AM60" s="185" t="s">
        <v>978</v>
      </c>
      <c r="AN60" s="185" t="s">
        <v>2886</v>
      </c>
      <c r="AO60" s="185" t="s">
        <v>978</v>
      </c>
      <c r="AP60" s="185" t="s">
        <v>978</v>
      </c>
      <c r="AQ60" s="185" t="s">
        <v>2886</v>
      </c>
      <c r="AR60" s="185" t="s">
        <v>978</v>
      </c>
      <c r="AS60" s="185" t="s">
        <v>978</v>
      </c>
      <c r="AT60" s="185" t="s">
        <v>2886</v>
      </c>
      <c r="AU60" s="185" t="s">
        <v>978</v>
      </c>
      <c r="AV60" s="185" t="s">
        <v>978</v>
      </c>
      <c r="AW60" s="185" t="s">
        <v>2886</v>
      </c>
      <c r="AX60" s="185" t="s">
        <v>978</v>
      </c>
      <c r="AY60" s="185" t="s">
        <v>978</v>
      </c>
      <c r="AZ60" s="185" t="s">
        <v>2886</v>
      </c>
      <c r="BA60" s="185" t="s">
        <v>978</v>
      </c>
      <c r="BB60" s="185" t="s">
        <v>978</v>
      </c>
      <c r="BC60" s="185" t="s">
        <v>2886</v>
      </c>
      <c r="BD60" s="185" t="s">
        <v>978</v>
      </c>
      <c r="BE60" s="185" t="s">
        <v>978</v>
      </c>
      <c r="BF60" s="185" t="s">
        <v>2886</v>
      </c>
      <c r="BG60" s="185" t="s">
        <v>978</v>
      </c>
      <c r="BH60" s="185" t="s">
        <v>978</v>
      </c>
      <c r="BI60" s="185" t="s">
        <v>2886</v>
      </c>
      <c r="BJ60" s="185" t="s">
        <v>978</v>
      </c>
      <c r="BK60" s="185" t="s">
        <v>978</v>
      </c>
      <c r="BL60" s="185" t="s">
        <v>2886</v>
      </c>
      <c r="BM60" s="185" t="s">
        <v>978</v>
      </c>
      <c r="BN60" s="185" t="s">
        <v>978</v>
      </c>
      <c r="BO60" s="185" t="s">
        <v>2886</v>
      </c>
      <c r="BP60" s="185" t="s">
        <v>978</v>
      </c>
      <c r="BQ60" s="185" t="s">
        <v>978</v>
      </c>
      <c r="BR60" s="185" t="s">
        <v>2886</v>
      </c>
      <c r="BS60" s="185" t="s">
        <v>978</v>
      </c>
      <c r="BT60" s="185" t="s">
        <v>978</v>
      </c>
      <c r="BU60" s="185" t="s">
        <v>2886</v>
      </c>
      <c r="BV60" s="185" t="s">
        <v>978</v>
      </c>
      <c r="BW60" s="185" t="s">
        <v>978</v>
      </c>
      <c r="BX60" s="185" t="s">
        <v>2886</v>
      </c>
      <c r="BY60" s="185" t="s">
        <v>978</v>
      </c>
      <c r="BZ60" s="185" t="s">
        <v>978</v>
      </c>
      <c r="CA60" s="185" t="s">
        <v>2886</v>
      </c>
      <c r="CB60" s="185" t="s">
        <v>978</v>
      </c>
      <c r="CC60" s="185" t="s">
        <v>978</v>
      </c>
      <c r="CD60" s="185" t="s">
        <v>2886</v>
      </c>
      <c r="CE60" s="185" t="s">
        <v>978</v>
      </c>
      <c r="CF60" s="185" t="s">
        <v>978</v>
      </c>
      <c r="CG60" s="185" t="s">
        <v>2886</v>
      </c>
      <c r="CH60" s="185" t="s">
        <v>978</v>
      </c>
      <c r="CI60" s="185" t="s">
        <v>978</v>
      </c>
      <c r="CJ60" s="185" t="s">
        <v>2886</v>
      </c>
      <c r="CK60" s="185" t="s">
        <v>978</v>
      </c>
      <c r="CL60" s="185" t="s">
        <v>978</v>
      </c>
      <c r="CM60" s="185" t="s">
        <v>2886</v>
      </c>
      <c r="CN60" s="185" t="s">
        <v>978</v>
      </c>
      <c r="CO60" s="185" t="s">
        <v>978</v>
      </c>
      <c r="CP60" s="185" t="s">
        <v>2886</v>
      </c>
      <c r="CQ60" s="185" t="s">
        <v>978</v>
      </c>
      <c r="CR60" s="185" t="s">
        <v>978</v>
      </c>
      <c r="CS60" s="185" t="s">
        <v>2886</v>
      </c>
      <c r="CT60" s="185" t="s">
        <v>978</v>
      </c>
      <c r="CU60" s="185" t="s">
        <v>978</v>
      </c>
      <c r="CV60" s="185" t="s">
        <v>2886</v>
      </c>
      <c r="CW60" s="185" t="s">
        <v>978</v>
      </c>
      <c r="CX60" s="185" t="s">
        <v>978</v>
      </c>
      <c r="CY60" s="185" t="s">
        <v>2886</v>
      </c>
      <c r="CZ60" s="185" t="s">
        <v>978</v>
      </c>
      <c r="DA60" s="185" t="s">
        <v>978</v>
      </c>
      <c r="DB60" s="185" t="s">
        <v>2886</v>
      </c>
      <c r="DC60" s="185" t="s">
        <v>978</v>
      </c>
      <c r="DD60" s="185" t="s">
        <v>978</v>
      </c>
      <c r="DE60" s="185" t="s">
        <v>2886</v>
      </c>
      <c r="DF60" s="185" t="s">
        <v>978</v>
      </c>
      <c r="DG60" s="185" t="s">
        <v>978</v>
      </c>
      <c r="DH60" s="185" t="s">
        <v>2886</v>
      </c>
      <c r="DI60" s="185" t="s">
        <v>978</v>
      </c>
      <c r="DJ60" s="185" t="s">
        <v>978</v>
      </c>
      <c r="DK60" s="185" t="s">
        <v>2886</v>
      </c>
      <c r="DL60" s="185" t="s">
        <v>978</v>
      </c>
      <c r="DM60" s="185" t="s">
        <v>978</v>
      </c>
      <c r="DN60" s="185" t="s">
        <v>2886</v>
      </c>
      <c r="DO60" s="185" t="s">
        <v>978</v>
      </c>
      <c r="DP60" s="185" t="s">
        <v>978</v>
      </c>
      <c r="DQ60" s="185" t="s">
        <v>2886</v>
      </c>
      <c r="DR60" s="185" t="s">
        <v>978</v>
      </c>
      <c r="DS60" s="185" t="s">
        <v>978</v>
      </c>
      <c r="DT60" s="185" t="s">
        <v>2886</v>
      </c>
      <c r="DU60" s="185" t="s">
        <v>978</v>
      </c>
      <c r="DV60" s="185" t="s">
        <v>978</v>
      </c>
      <c r="DW60" s="185" t="s">
        <v>2886</v>
      </c>
      <c r="DX60" s="185" t="s">
        <v>978</v>
      </c>
      <c r="DY60" s="185" t="s">
        <v>978</v>
      </c>
      <c r="DZ60" s="185" t="s">
        <v>2886</v>
      </c>
      <c r="EA60" s="185" t="s">
        <v>978</v>
      </c>
      <c r="EB60" s="185" t="s">
        <v>978</v>
      </c>
      <c r="EC60" s="185" t="s">
        <v>2886</v>
      </c>
      <c r="ED60" s="185" t="s">
        <v>978</v>
      </c>
      <c r="EE60" s="185" t="s">
        <v>978</v>
      </c>
      <c r="EF60" s="185" t="s">
        <v>2886</v>
      </c>
      <c r="EG60" s="185" t="s">
        <v>978</v>
      </c>
      <c r="EH60" s="185" t="s">
        <v>978</v>
      </c>
      <c r="EI60" s="185" t="s">
        <v>2886</v>
      </c>
      <c r="EJ60" s="185" t="s">
        <v>978</v>
      </c>
      <c r="EK60" s="185" t="s">
        <v>978</v>
      </c>
      <c r="EL60" s="185" t="s">
        <v>2886</v>
      </c>
      <c r="EM60" s="185" t="s">
        <v>978</v>
      </c>
      <c r="EN60" s="185" t="s">
        <v>978</v>
      </c>
      <c r="EO60" s="185" t="s">
        <v>2886</v>
      </c>
      <c r="EP60" s="185" t="s">
        <v>978</v>
      </c>
      <c r="EQ60" s="185" t="s">
        <v>978</v>
      </c>
      <c r="ER60" s="185" t="s">
        <v>2886</v>
      </c>
      <c r="ES60" s="185" t="s">
        <v>978</v>
      </c>
      <c r="ET60" s="185" t="s">
        <v>978</v>
      </c>
    </row>
    <row r="61" spans="1:150" x14ac:dyDescent="0.25">
      <c r="A61" s="1"/>
      <c r="B61" s="184" t="s">
        <v>3264</v>
      </c>
      <c r="C61" s="184" t="s">
        <v>95</v>
      </c>
      <c r="D61" s="184" t="s">
        <v>3252</v>
      </c>
      <c r="E61" s="184" t="s">
        <v>3265</v>
      </c>
      <c r="F61" s="184" t="s">
        <v>3266</v>
      </c>
      <c r="G61" s="185" t="s">
        <v>2886</v>
      </c>
      <c r="H61" s="185" t="s">
        <v>2772</v>
      </c>
      <c r="I61" s="185" t="s">
        <v>2772</v>
      </c>
      <c r="J61" s="185" t="s">
        <v>2886</v>
      </c>
      <c r="K61" s="185" t="s">
        <v>2772</v>
      </c>
      <c r="L61" s="185" t="s">
        <v>2772</v>
      </c>
      <c r="M61" s="185" t="s">
        <v>2886</v>
      </c>
      <c r="N61" s="185" t="s">
        <v>2772</v>
      </c>
      <c r="O61" s="185" t="s">
        <v>2772</v>
      </c>
      <c r="P61" s="185" t="s">
        <v>2886</v>
      </c>
      <c r="Q61" s="185" t="s">
        <v>2772</v>
      </c>
      <c r="R61" s="185" t="s">
        <v>2772</v>
      </c>
      <c r="S61" s="185" t="s">
        <v>2886</v>
      </c>
      <c r="T61" s="185" t="s">
        <v>2772</v>
      </c>
      <c r="U61" s="185" t="s">
        <v>2772</v>
      </c>
      <c r="V61" s="185" t="s">
        <v>2886</v>
      </c>
      <c r="W61" s="185" t="s">
        <v>2772</v>
      </c>
      <c r="X61" s="185" t="s">
        <v>2772</v>
      </c>
      <c r="Y61" s="185" t="s">
        <v>2886</v>
      </c>
      <c r="Z61" s="185" t="s">
        <v>2772</v>
      </c>
      <c r="AA61" s="185" t="s">
        <v>2772</v>
      </c>
      <c r="AB61" s="185" t="s">
        <v>2886</v>
      </c>
      <c r="AC61" s="185" t="s">
        <v>2772</v>
      </c>
      <c r="AD61" s="185" t="s">
        <v>2772</v>
      </c>
      <c r="AE61" s="185" t="s">
        <v>2886</v>
      </c>
      <c r="AF61" s="185" t="s">
        <v>2772</v>
      </c>
      <c r="AG61" s="185" t="s">
        <v>2772</v>
      </c>
      <c r="AH61" s="185" t="s">
        <v>2886</v>
      </c>
      <c r="AI61" s="185" t="s">
        <v>2772</v>
      </c>
      <c r="AJ61" s="185" t="s">
        <v>2772</v>
      </c>
      <c r="AK61" s="185" t="s">
        <v>2886</v>
      </c>
      <c r="AL61" s="185" t="s">
        <v>2772</v>
      </c>
      <c r="AM61" s="185" t="s">
        <v>2772</v>
      </c>
      <c r="AN61" s="185" t="s">
        <v>2886</v>
      </c>
      <c r="AO61" s="185" t="s">
        <v>2772</v>
      </c>
      <c r="AP61" s="185" t="s">
        <v>2772</v>
      </c>
      <c r="AQ61" s="185" t="s">
        <v>2886</v>
      </c>
      <c r="AR61" s="185" t="s">
        <v>2772</v>
      </c>
      <c r="AS61" s="185" t="s">
        <v>2772</v>
      </c>
      <c r="AT61" s="185" t="s">
        <v>2886</v>
      </c>
      <c r="AU61" s="185" t="s">
        <v>2772</v>
      </c>
      <c r="AV61" s="185" t="s">
        <v>2772</v>
      </c>
      <c r="AW61" s="185" t="s">
        <v>2886</v>
      </c>
      <c r="AX61" s="185" t="s">
        <v>2772</v>
      </c>
      <c r="AY61" s="185" t="s">
        <v>2772</v>
      </c>
      <c r="AZ61" s="185" t="s">
        <v>2886</v>
      </c>
      <c r="BA61" s="185" t="s">
        <v>2772</v>
      </c>
      <c r="BB61" s="185" t="s">
        <v>2772</v>
      </c>
      <c r="BC61" s="185" t="s">
        <v>2886</v>
      </c>
      <c r="BD61" s="185" t="s">
        <v>2772</v>
      </c>
      <c r="BE61" s="185" t="s">
        <v>2772</v>
      </c>
      <c r="BF61" s="185" t="s">
        <v>2886</v>
      </c>
      <c r="BG61" s="185" t="s">
        <v>2772</v>
      </c>
      <c r="BH61" s="185" t="s">
        <v>2772</v>
      </c>
      <c r="BI61" s="185" t="s">
        <v>2886</v>
      </c>
      <c r="BJ61" s="185" t="s">
        <v>2772</v>
      </c>
      <c r="BK61" s="185" t="s">
        <v>2772</v>
      </c>
      <c r="BL61" s="185" t="s">
        <v>2886</v>
      </c>
      <c r="BM61" s="185" t="s">
        <v>2772</v>
      </c>
      <c r="BN61" s="185" t="s">
        <v>2772</v>
      </c>
      <c r="BO61" s="185" t="s">
        <v>2886</v>
      </c>
      <c r="BP61" s="185" t="s">
        <v>2772</v>
      </c>
      <c r="BQ61" s="185" t="s">
        <v>2772</v>
      </c>
      <c r="BR61" s="185" t="s">
        <v>2886</v>
      </c>
      <c r="BS61" s="185" t="s">
        <v>2772</v>
      </c>
      <c r="BT61" s="185" t="s">
        <v>2772</v>
      </c>
      <c r="BU61" s="185" t="s">
        <v>2886</v>
      </c>
      <c r="BV61" s="185" t="s">
        <v>2772</v>
      </c>
      <c r="BW61" s="185" t="s">
        <v>2772</v>
      </c>
      <c r="BX61" s="185" t="s">
        <v>2886</v>
      </c>
      <c r="BY61" s="185" t="s">
        <v>2772</v>
      </c>
      <c r="BZ61" s="185" t="s">
        <v>2772</v>
      </c>
      <c r="CA61" s="185" t="s">
        <v>2886</v>
      </c>
      <c r="CB61" s="185" t="s">
        <v>2772</v>
      </c>
      <c r="CC61" s="185" t="s">
        <v>2772</v>
      </c>
      <c r="CD61" s="185" t="s">
        <v>2886</v>
      </c>
      <c r="CE61" s="185" t="s">
        <v>2772</v>
      </c>
      <c r="CF61" s="185" t="s">
        <v>2772</v>
      </c>
      <c r="CG61" s="185" t="s">
        <v>2886</v>
      </c>
      <c r="CH61" s="185" t="s">
        <v>2772</v>
      </c>
      <c r="CI61" s="185" t="s">
        <v>2772</v>
      </c>
      <c r="CJ61" s="185" t="s">
        <v>2886</v>
      </c>
      <c r="CK61" s="185" t="s">
        <v>2772</v>
      </c>
      <c r="CL61" s="185" t="s">
        <v>2772</v>
      </c>
      <c r="CM61" s="185" t="s">
        <v>2886</v>
      </c>
      <c r="CN61" s="185" t="s">
        <v>2772</v>
      </c>
      <c r="CO61" s="185" t="s">
        <v>2772</v>
      </c>
      <c r="CP61" s="185" t="s">
        <v>2886</v>
      </c>
      <c r="CQ61" s="185" t="s">
        <v>2772</v>
      </c>
      <c r="CR61" s="185" t="s">
        <v>2772</v>
      </c>
      <c r="CS61" s="185" t="s">
        <v>2886</v>
      </c>
      <c r="CT61" s="185" t="s">
        <v>2772</v>
      </c>
      <c r="CU61" s="185" t="s">
        <v>2772</v>
      </c>
      <c r="CV61" s="185" t="s">
        <v>2886</v>
      </c>
      <c r="CW61" s="185" t="s">
        <v>2772</v>
      </c>
      <c r="CX61" s="185" t="s">
        <v>2772</v>
      </c>
      <c r="CY61" s="185" t="s">
        <v>2886</v>
      </c>
      <c r="CZ61" s="185" t="s">
        <v>2772</v>
      </c>
      <c r="DA61" s="185" t="s">
        <v>2772</v>
      </c>
      <c r="DB61" s="185" t="s">
        <v>2886</v>
      </c>
      <c r="DC61" s="185" t="s">
        <v>2772</v>
      </c>
      <c r="DD61" s="185" t="s">
        <v>2772</v>
      </c>
      <c r="DE61" s="185" t="s">
        <v>2886</v>
      </c>
      <c r="DF61" s="185" t="s">
        <v>2772</v>
      </c>
      <c r="DG61" s="185" t="s">
        <v>2772</v>
      </c>
      <c r="DH61" s="185" t="s">
        <v>2886</v>
      </c>
      <c r="DI61" s="185" t="s">
        <v>2772</v>
      </c>
      <c r="DJ61" s="185" t="s">
        <v>2772</v>
      </c>
      <c r="DK61" s="185" t="s">
        <v>2886</v>
      </c>
      <c r="DL61" s="185" t="s">
        <v>2772</v>
      </c>
      <c r="DM61" s="185" t="s">
        <v>2772</v>
      </c>
      <c r="DN61" s="185" t="s">
        <v>2886</v>
      </c>
      <c r="DO61" s="185" t="s">
        <v>2772</v>
      </c>
      <c r="DP61" s="185" t="s">
        <v>2772</v>
      </c>
      <c r="DQ61" s="185" t="s">
        <v>2886</v>
      </c>
      <c r="DR61" s="185" t="s">
        <v>2772</v>
      </c>
      <c r="DS61" s="185" t="s">
        <v>2772</v>
      </c>
      <c r="DT61" s="185" t="s">
        <v>2886</v>
      </c>
      <c r="DU61" s="185" t="s">
        <v>2772</v>
      </c>
      <c r="DV61" s="185" t="s">
        <v>2772</v>
      </c>
      <c r="DW61" s="185" t="s">
        <v>2886</v>
      </c>
      <c r="DX61" s="185" t="s">
        <v>2772</v>
      </c>
      <c r="DY61" s="185" t="s">
        <v>2772</v>
      </c>
      <c r="DZ61" s="185" t="s">
        <v>2886</v>
      </c>
      <c r="EA61" s="185" t="s">
        <v>2772</v>
      </c>
      <c r="EB61" s="185" t="s">
        <v>2772</v>
      </c>
      <c r="EC61" s="185" t="s">
        <v>2886</v>
      </c>
      <c r="ED61" s="185" t="s">
        <v>2772</v>
      </c>
      <c r="EE61" s="185" t="s">
        <v>2772</v>
      </c>
      <c r="EF61" s="185" t="s">
        <v>2886</v>
      </c>
      <c r="EG61" s="185" t="s">
        <v>2772</v>
      </c>
      <c r="EH61" s="185" t="s">
        <v>2772</v>
      </c>
      <c r="EI61" s="185" t="s">
        <v>2886</v>
      </c>
      <c r="EJ61" s="185" t="s">
        <v>2772</v>
      </c>
      <c r="EK61" s="185" t="s">
        <v>2772</v>
      </c>
      <c r="EL61" s="185" t="s">
        <v>2886</v>
      </c>
      <c r="EM61" s="185" t="s">
        <v>2772</v>
      </c>
      <c r="EN61" s="185" t="s">
        <v>2772</v>
      </c>
      <c r="EO61" s="185" t="s">
        <v>2886</v>
      </c>
      <c r="EP61" s="185" t="s">
        <v>2772</v>
      </c>
      <c r="EQ61" s="185" t="s">
        <v>2772</v>
      </c>
      <c r="ER61" s="185" t="s">
        <v>2886</v>
      </c>
      <c r="ES61" s="185" t="s">
        <v>2772</v>
      </c>
      <c r="ET61" s="185" t="s">
        <v>2772</v>
      </c>
    </row>
    <row r="62" spans="1:150" x14ac:dyDescent="0.25">
      <c r="A62" s="1"/>
      <c r="B62" s="183" t="s">
        <v>3267</v>
      </c>
      <c r="C62" s="183" t="s">
        <v>106</v>
      </c>
      <c r="D62" s="183" t="s">
        <v>1016</v>
      </c>
      <c r="E62" s="183" t="s">
        <v>3268</v>
      </c>
      <c r="F62" s="183" t="s">
        <v>3269</v>
      </c>
      <c r="G62" s="183" t="s">
        <v>2886</v>
      </c>
      <c r="H62" s="183" t="s">
        <v>2772</v>
      </c>
      <c r="I62" s="183" t="s">
        <v>2772</v>
      </c>
      <c r="J62" s="183" t="s">
        <v>2886</v>
      </c>
      <c r="K62" s="183" t="s">
        <v>2772</v>
      </c>
      <c r="L62" s="183" t="s">
        <v>2772</v>
      </c>
      <c r="M62" s="183" t="s">
        <v>2886</v>
      </c>
      <c r="N62" s="183" t="s">
        <v>2772</v>
      </c>
      <c r="O62" s="183" t="s">
        <v>2772</v>
      </c>
      <c r="P62" s="183" t="s">
        <v>2886</v>
      </c>
      <c r="Q62" s="183" t="s">
        <v>2772</v>
      </c>
      <c r="R62" s="183" t="s">
        <v>2772</v>
      </c>
      <c r="S62" s="183" t="s">
        <v>2886</v>
      </c>
      <c r="T62" s="183" t="s">
        <v>2772</v>
      </c>
      <c r="U62" s="183" t="s">
        <v>2772</v>
      </c>
      <c r="V62" s="183" t="s">
        <v>2886</v>
      </c>
      <c r="W62" s="183" t="s">
        <v>2772</v>
      </c>
      <c r="X62" s="183" t="s">
        <v>2772</v>
      </c>
      <c r="Y62" s="183" t="s">
        <v>2886</v>
      </c>
      <c r="Z62" s="183" t="s">
        <v>3020</v>
      </c>
      <c r="AA62" s="183" t="s">
        <v>2772</v>
      </c>
      <c r="AB62" s="183" t="s">
        <v>2886</v>
      </c>
      <c r="AC62" s="183" t="s">
        <v>3020</v>
      </c>
      <c r="AD62" s="183" t="s">
        <v>2772</v>
      </c>
      <c r="AE62" s="183" t="s">
        <v>2886</v>
      </c>
      <c r="AF62" s="183" t="s">
        <v>3020</v>
      </c>
      <c r="AG62" s="183" t="s">
        <v>2772</v>
      </c>
      <c r="AH62" s="183" t="s">
        <v>2886</v>
      </c>
      <c r="AI62" s="183" t="s">
        <v>3020</v>
      </c>
      <c r="AJ62" s="183" t="s">
        <v>2772</v>
      </c>
      <c r="AK62" s="183" t="s">
        <v>2886</v>
      </c>
      <c r="AL62" s="183" t="s">
        <v>3020</v>
      </c>
      <c r="AM62" s="183" t="s">
        <v>2772</v>
      </c>
      <c r="AN62" s="183" t="s">
        <v>2886</v>
      </c>
      <c r="AO62" s="183" t="s">
        <v>3020</v>
      </c>
      <c r="AP62" s="183" t="s">
        <v>2772</v>
      </c>
      <c r="AQ62" s="183" t="s">
        <v>2886</v>
      </c>
      <c r="AR62" s="183" t="s">
        <v>3020</v>
      </c>
      <c r="AS62" s="183" t="s">
        <v>2772</v>
      </c>
      <c r="AT62" s="183" t="s">
        <v>2886</v>
      </c>
      <c r="AU62" s="183" t="s">
        <v>3020</v>
      </c>
      <c r="AV62" s="183" t="s">
        <v>2772</v>
      </c>
      <c r="AW62" s="183" t="s">
        <v>2886</v>
      </c>
      <c r="AX62" s="183" t="s">
        <v>3020</v>
      </c>
      <c r="AY62" s="183" t="s">
        <v>2772</v>
      </c>
      <c r="AZ62" s="183" t="s">
        <v>2886</v>
      </c>
      <c r="BA62" s="183" t="s">
        <v>3020</v>
      </c>
      <c r="BB62" s="183" t="s">
        <v>2772</v>
      </c>
      <c r="BC62" s="183" t="s">
        <v>2886</v>
      </c>
      <c r="BD62" s="183" t="s">
        <v>3020</v>
      </c>
      <c r="BE62" s="183" t="s">
        <v>2772</v>
      </c>
      <c r="BF62" s="183" t="s">
        <v>2886</v>
      </c>
      <c r="BG62" s="183" t="s">
        <v>3020</v>
      </c>
      <c r="BH62" s="183" t="s">
        <v>2772</v>
      </c>
      <c r="BI62" s="183" t="s">
        <v>2886</v>
      </c>
      <c r="BJ62" s="183" t="s">
        <v>3020</v>
      </c>
      <c r="BK62" s="183" t="s">
        <v>2772</v>
      </c>
      <c r="BL62" s="183" t="s">
        <v>2886</v>
      </c>
      <c r="BM62" s="183" t="s">
        <v>2772</v>
      </c>
      <c r="BN62" s="183" t="s">
        <v>2772</v>
      </c>
      <c r="BO62" s="183" t="s">
        <v>2886</v>
      </c>
      <c r="BP62" s="183" t="s">
        <v>2772</v>
      </c>
      <c r="BQ62" s="183" t="s">
        <v>2772</v>
      </c>
      <c r="BR62" s="183" t="s">
        <v>2886</v>
      </c>
      <c r="BS62" s="183" t="s">
        <v>3020</v>
      </c>
      <c r="BT62" s="183" t="s">
        <v>2772</v>
      </c>
      <c r="BU62" s="183" t="s">
        <v>2886</v>
      </c>
      <c r="BV62" s="183" t="s">
        <v>3020</v>
      </c>
      <c r="BW62" s="183" t="s">
        <v>2772</v>
      </c>
      <c r="BX62" s="183" t="s">
        <v>2886</v>
      </c>
      <c r="BY62" s="183" t="s">
        <v>3020</v>
      </c>
      <c r="BZ62" s="183" t="s">
        <v>2772</v>
      </c>
      <c r="CA62" s="183" t="s">
        <v>2886</v>
      </c>
      <c r="CB62" s="183" t="s">
        <v>3020</v>
      </c>
      <c r="CC62" s="183" t="s">
        <v>2772</v>
      </c>
      <c r="CD62" s="183" t="s">
        <v>2886</v>
      </c>
      <c r="CE62" s="183" t="s">
        <v>3020</v>
      </c>
      <c r="CF62" s="183" t="s">
        <v>2772</v>
      </c>
      <c r="CG62" s="183" t="s">
        <v>2886</v>
      </c>
      <c r="CH62" s="183" t="s">
        <v>3020</v>
      </c>
      <c r="CI62" s="183" t="s">
        <v>2772</v>
      </c>
      <c r="CJ62" s="183" t="s">
        <v>2886</v>
      </c>
      <c r="CK62" s="183" t="s">
        <v>2772</v>
      </c>
      <c r="CL62" s="183" t="s">
        <v>2772</v>
      </c>
      <c r="CM62" s="183" t="s">
        <v>2886</v>
      </c>
      <c r="CN62" s="183" t="s">
        <v>2772</v>
      </c>
      <c r="CO62" s="183" t="s">
        <v>2772</v>
      </c>
      <c r="CP62" s="183" t="s">
        <v>2886</v>
      </c>
      <c r="CQ62" s="183" t="s">
        <v>2772</v>
      </c>
      <c r="CR62" s="183" t="s">
        <v>2772</v>
      </c>
      <c r="CS62" s="183" t="s">
        <v>2886</v>
      </c>
      <c r="CT62" s="183" t="s">
        <v>2772</v>
      </c>
      <c r="CU62" s="183" t="s">
        <v>2772</v>
      </c>
      <c r="CV62" s="183" t="s">
        <v>2886</v>
      </c>
      <c r="CW62" s="183" t="s">
        <v>2772</v>
      </c>
      <c r="CX62" s="183" t="s">
        <v>2772</v>
      </c>
      <c r="CY62" s="183" t="s">
        <v>2886</v>
      </c>
      <c r="CZ62" s="183" t="s">
        <v>2772</v>
      </c>
      <c r="DA62" s="183" t="s">
        <v>2772</v>
      </c>
      <c r="DB62" s="183" t="s">
        <v>2886</v>
      </c>
      <c r="DC62" s="183" t="s">
        <v>2772</v>
      </c>
      <c r="DD62" s="183" t="s">
        <v>2772</v>
      </c>
      <c r="DE62" s="183" t="s">
        <v>2886</v>
      </c>
      <c r="DF62" s="183" t="s">
        <v>2772</v>
      </c>
      <c r="DG62" s="183" t="s">
        <v>2772</v>
      </c>
      <c r="DH62" s="183" t="s">
        <v>2886</v>
      </c>
      <c r="DI62" s="183" t="s">
        <v>2772</v>
      </c>
      <c r="DJ62" s="183" t="s">
        <v>2772</v>
      </c>
      <c r="DK62" s="183" t="s">
        <v>2886</v>
      </c>
      <c r="DL62" s="183" t="s">
        <v>2772</v>
      </c>
      <c r="DM62" s="183" t="s">
        <v>2772</v>
      </c>
      <c r="DN62" s="183" t="s">
        <v>2886</v>
      </c>
      <c r="DO62" s="183" t="s">
        <v>2772</v>
      </c>
      <c r="DP62" s="183" t="s">
        <v>2772</v>
      </c>
      <c r="DQ62" s="183" t="s">
        <v>2886</v>
      </c>
      <c r="DR62" s="183" t="s">
        <v>2772</v>
      </c>
      <c r="DS62" s="183" t="s">
        <v>2772</v>
      </c>
      <c r="DT62" s="183" t="s">
        <v>2886</v>
      </c>
      <c r="DU62" s="183" t="s">
        <v>2772</v>
      </c>
      <c r="DV62" s="183" t="s">
        <v>2772</v>
      </c>
      <c r="DW62" s="183" t="s">
        <v>2886</v>
      </c>
      <c r="DX62" s="183" t="s">
        <v>2772</v>
      </c>
      <c r="DY62" s="183" t="s">
        <v>2772</v>
      </c>
      <c r="DZ62" s="183" t="s">
        <v>2886</v>
      </c>
      <c r="EA62" s="183" t="s">
        <v>2772</v>
      </c>
      <c r="EB62" s="183" t="s">
        <v>2772</v>
      </c>
      <c r="EC62" s="183" t="s">
        <v>2886</v>
      </c>
      <c r="ED62" s="183" t="s">
        <v>2772</v>
      </c>
      <c r="EE62" s="183" t="s">
        <v>2772</v>
      </c>
      <c r="EF62" s="183" t="s">
        <v>2886</v>
      </c>
      <c r="EG62" s="183" t="s">
        <v>2772</v>
      </c>
      <c r="EH62" s="183" t="s">
        <v>2772</v>
      </c>
      <c r="EI62" s="183" t="s">
        <v>2886</v>
      </c>
      <c r="EJ62" s="183" t="s">
        <v>2772</v>
      </c>
      <c r="EK62" s="183" t="s">
        <v>2772</v>
      </c>
      <c r="EL62" s="183" t="s">
        <v>2886</v>
      </c>
      <c r="EM62" s="183" t="s">
        <v>2772</v>
      </c>
      <c r="EN62" s="183" t="s">
        <v>2772</v>
      </c>
      <c r="EO62" s="183" t="s">
        <v>2886</v>
      </c>
      <c r="EP62" s="183" t="s">
        <v>2772</v>
      </c>
      <c r="EQ62" s="183" t="s">
        <v>2772</v>
      </c>
      <c r="ER62" s="183" t="s">
        <v>2886</v>
      </c>
      <c r="ES62" s="183" t="s">
        <v>2772</v>
      </c>
      <c r="ET62" s="183" t="s">
        <v>2772</v>
      </c>
    </row>
    <row r="63" spans="1:150" x14ac:dyDescent="0.25">
      <c r="A63" s="1"/>
      <c r="B63" s="184" t="s">
        <v>3270</v>
      </c>
      <c r="C63" s="184" t="s">
        <v>106</v>
      </c>
      <c r="D63" s="184" t="s">
        <v>1016</v>
      </c>
      <c r="E63" s="184" t="s">
        <v>3271</v>
      </c>
      <c r="F63" s="184" t="s">
        <v>3272</v>
      </c>
      <c r="G63" s="185" t="s">
        <v>2886</v>
      </c>
      <c r="H63" s="185" t="s">
        <v>2772</v>
      </c>
      <c r="I63" s="185" t="s">
        <v>2772</v>
      </c>
      <c r="J63" s="185" t="s">
        <v>2886</v>
      </c>
      <c r="K63" s="185" t="s">
        <v>2772</v>
      </c>
      <c r="L63" s="185" t="s">
        <v>2772</v>
      </c>
      <c r="M63" s="185" t="s">
        <v>2886</v>
      </c>
      <c r="N63" s="185" t="s">
        <v>2772</v>
      </c>
      <c r="O63" s="185" t="s">
        <v>2772</v>
      </c>
      <c r="P63" s="185" t="s">
        <v>2886</v>
      </c>
      <c r="Q63" s="185" t="s">
        <v>2772</v>
      </c>
      <c r="R63" s="185" t="s">
        <v>2772</v>
      </c>
      <c r="S63" s="185" t="s">
        <v>2886</v>
      </c>
      <c r="T63" s="185" t="s">
        <v>2772</v>
      </c>
      <c r="U63" s="185" t="s">
        <v>2772</v>
      </c>
      <c r="V63" s="185" t="s">
        <v>2886</v>
      </c>
      <c r="W63" s="185" t="s">
        <v>2772</v>
      </c>
      <c r="X63" s="185" t="s">
        <v>2772</v>
      </c>
      <c r="Y63" s="185" t="s">
        <v>2886</v>
      </c>
      <c r="Z63" s="185" t="s">
        <v>2772</v>
      </c>
      <c r="AA63" s="185" t="s">
        <v>2772</v>
      </c>
      <c r="AB63" s="185" t="s">
        <v>2886</v>
      </c>
      <c r="AC63" s="185" t="s">
        <v>2772</v>
      </c>
      <c r="AD63" s="185" t="s">
        <v>2772</v>
      </c>
      <c r="AE63" s="185" t="s">
        <v>2886</v>
      </c>
      <c r="AF63" s="185" t="s">
        <v>2772</v>
      </c>
      <c r="AG63" s="185" t="s">
        <v>2772</v>
      </c>
      <c r="AH63" s="185" t="s">
        <v>2886</v>
      </c>
      <c r="AI63" s="185" t="s">
        <v>2772</v>
      </c>
      <c r="AJ63" s="185" t="s">
        <v>2772</v>
      </c>
      <c r="AK63" s="185" t="s">
        <v>2886</v>
      </c>
      <c r="AL63" s="185" t="s">
        <v>2772</v>
      </c>
      <c r="AM63" s="185" t="s">
        <v>2772</v>
      </c>
      <c r="AN63" s="185" t="s">
        <v>2886</v>
      </c>
      <c r="AO63" s="185" t="s">
        <v>2772</v>
      </c>
      <c r="AP63" s="185" t="s">
        <v>2772</v>
      </c>
      <c r="AQ63" s="185" t="s">
        <v>2886</v>
      </c>
      <c r="AR63" s="185" t="s">
        <v>2772</v>
      </c>
      <c r="AS63" s="185" t="s">
        <v>2772</v>
      </c>
      <c r="AT63" s="185" t="s">
        <v>2886</v>
      </c>
      <c r="AU63" s="185" t="s">
        <v>2772</v>
      </c>
      <c r="AV63" s="185" t="s">
        <v>2772</v>
      </c>
      <c r="AW63" s="185" t="s">
        <v>2886</v>
      </c>
      <c r="AX63" s="185" t="s">
        <v>2772</v>
      </c>
      <c r="AY63" s="185" t="s">
        <v>2772</v>
      </c>
      <c r="AZ63" s="185" t="s">
        <v>2886</v>
      </c>
      <c r="BA63" s="185" t="s">
        <v>2772</v>
      </c>
      <c r="BB63" s="185" t="s">
        <v>2772</v>
      </c>
      <c r="BC63" s="185" t="s">
        <v>2886</v>
      </c>
      <c r="BD63" s="185" t="s">
        <v>2772</v>
      </c>
      <c r="BE63" s="185" t="s">
        <v>2772</v>
      </c>
      <c r="BF63" s="185" t="s">
        <v>2886</v>
      </c>
      <c r="BG63" s="185" t="s">
        <v>2772</v>
      </c>
      <c r="BH63" s="185" t="s">
        <v>2772</v>
      </c>
      <c r="BI63" s="185" t="s">
        <v>2886</v>
      </c>
      <c r="BJ63" s="185" t="s">
        <v>2772</v>
      </c>
      <c r="BK63" s="185" t="s">
        <v>2772</v>
      </c>
      <c r="BL63" s="185" t="s">
        <v>2886</v>
      </c>
      <c r="BM63" s="185" t="s">
        <v>2772</v>
      </c>
      <c r="BN63" s="185" t="s">
        <v>2772</v>
      </c>
      <c r="BO63" s="185" t="s">
        <v>2886</v>
      </c>
      <c r="BP63" s="185" t="s">
        <v>2772</v>
      </c>
      <c r="BQ63" s="185" t="s">
        <v>2772</v>
      </c>
      <c r="BR63" s="185" t="s">
        <v>2886</v>
      </c>
      <c r="BS63" s="185" t="s">
        <v>2772</v>
      </c>
      <c r="BT63" s="185" t="s">
        <v>2772</v>
      </c>
      <c r="BU63" s="185" t="s">
        <v>2886</v>
      </c>
      <c r="BV63" s="185" t="s">
        <v>2772</v>
      </c>
      <c r="BW63" s="185" t="s">
        <v>2772</v>
      </c>
      <c r="BX63" s="185" t="s">
        <v>2886</v>
      </c>
      <c r="BY63" s="185" t="s">
        <v>2772</v>
      </c>
      <c r="BZ63" s="185" t="s">
        <v>2772</v>
      </c>
      <c r="CA63" s="185" t="s">
        <v>2886</v>
      </c>
      <c r="CB63" s="185" t="s">
        <v>2772</v>
      </c>
      <c r="CC63" s="185" t="s">
        <v>2772</v>
      </c>
      <c r="CD63" s="185" t="s">
        <v>2886</v>
      </c>
      <c r="CE63" s="185" t="s">
        <v>2772</v>
      </c>
      <c r="CF63" s="185" t="s">
        <v>2772</v>
      </c>
      <c r="CG63" s="185" t="s">
        <v>2886</v>
      </c>
      <c r="CH63" s="185" t="s">
        <v>2772</v>
      </c>
      <c r="CI63" s="185" t="s">
        <v>2772</v>
      </c>
      <c r="CJ63" s="185" t="s">
        <v>2886</v>
      </c>
      <c r="CK63" s="185" t="s">
        <v>2772</v>
      </c>
      <c r="CL63" s="185" t="s">
        <v>2772</v>
      </c>
      <c r="CM63" s="185" t="s">
        <v>2886</v>
      </c>
      <c r="CN63" s="185" t="s">
        <v>2772</v>
      </c>
      <c r="CO63" s="185" t="s">
        <v>2772</v>
      </c>
      <c r="CP63" s="185" t="s">
        <v>2886</v>
      </c>
      <c r="CQ63" s="185" t="s">
        <v>2772</v>
      </c>
      <c r="CR63" s="185" t="s">
        <v>2772</v>
      </c>
      <c r="CS63" s="185" t="s">
        <v>2886</v>
      </c>
      <c r="CT63" s="185" t="s">
        <v>2772</v>
      </c>
      <c r="CU63" s="185" t="s">
        <v>2772</v>
      </c>
      <c r="CV63" s="185" t="s">
        <v>2886</v>
      </c>
      <c r="CW63" s="185" t="s">
        <v>2772</v>
      </c>
      <c r="CX63" s="185" t="s">
        <v>2772</v>
      </c>
      <c r="CY63" s="185" t="s">
        <v>2886</v>
      </c>
      <c r="CZ63" s="185" t="s">
        <v>2772</v>
      </c>
      <c r="DA63" s="185" t="s">
        <v>2772</v>
      </c>
      <c r="DB63" s="185" t="s">
        <v>2886</v>
      </c>
      <c r="DC63" s="185" t="s">
        <v>2772</v>
      </c>
      <c r="DD63" s="185" t="s">
        <v>2772</v>
      </c>
      <c r="DE63" s="185" t="s">
        <v>2886</v>
      </c>
      <c r="DF63" s="185" t="s">
        <v>2772</v>
      </c>
      <c r="DG63" s="185" t="s">
        <v>2772</v>
      </c>
      <c r="DH63" s="185" t="s">
        <v>2886</v>
      </c>
      <c r="DI63" s="185" t="s">
        <v>2772</v>
      </c>
      <c r="DJ63" s="185" t="s">
        <v>2772</v>
      </c>
      <c r="DK63" s="185" t="s">
        <v>2886</v>
      </c>
      <c r="DL63" s="185" t="s">
        <v>2772</v>
      </c>
      <c r="DM63" s="185" t="s">
        <v>2772</v>
      </c>
      <c r="DN63" s="185" t="s">
        <v>2886</v>
      </c>
      <c r="DO63" s="185" t="s">
        <v>2772</v>
      </c>
      <c r="DP63" s="185" t="s">
        <v>2772</v>
      </c>
      <c r="DQ63" s="185" t="s">
        <v>2886</v>
      </c>
      <c r="DR63" s="185" t="s">
        <v>2772</v>
      </c>
      <c r="DS63" s="185" t="s">
        <v>2772</v>
      </c>
      <c r="DT63" s="185" t="s">
        <v>2886</v>
      </c>
      <c r="DU63" s="185" t="s">
        <v>2772</v>
      </c>
      <c r="DV63" s="185" t="s">
        <v>2772</v>
      </c>
      <c r="DW63" s="185" t="s">
        <v>2886</v>
      </c>
      <c r="DX63" s="185" t="s">
        <v>2772</v>
      </c>
      <c r="DY63" s="185" t="s">
        <v>2772</v>
      </c>
      <c r="DZ63" s="185" t="s">
        <v>2886</v>
      </c>
      <c r="EA63" s="185" t="s">
        <v>2772</v>
      </c>
      <c r="EB63" s="185" t="s">
        <v>2772</v>
      </c>
      <c r="EC63" s="185" t="s">
        <v>2886</v>
      </c>
      <c r="ED63" s="185" t="s">
        <v>2772</v>
      </c>
      <c r="EE63" s="185" t="s">
        <v>2772</v>
      </c>
      <c r="EF63" s="185" t="s">
        <v>2886</v>
      </c>
      <c r="EG63" s="185" t="s">
        <v>2772</v>
      </c>
      <c r="EH63" s="185" t="s">
        <v>2772</v>
      </c>
      <c r="EI63" s="185" t="s">
        <v>2886</v>
      </c>
      <c r="EJ63" s="185" t="s">
        <v>2772</v>
      </c>
      <c r="EK63" s="185" t="s">
        <v>2772</v>
      </c>
      <c r="EL63" s="185" t="s">
        <v>2886</v>
      </c>
      <c r="EM63" s="185" t="s">
        <v>2772</v>
      </c>
      <c r="EN63" s="185" t="s">
        <v>2772</v>
      </c>
      <c r="EO63" s="185" t="s">
        <v>2886</v>
      </c>
      <c r="EP63" s="185" t="s">
        <v>2772</v>
      </c>
      <c r="EQ63" s="185" t="s">
        <v>2772</v>
      </c>
      <c r="ER63" s="185" t="s">
        <v>2886</v>
      </c>
      <c r="ES63" s="185" t="s">
        <v>2772</v>
      </c>
      <c r="ET63" s="185" t="s">
        <v>2772</v>
      </c>
    </row>
    <row r="64" spans="1:150" x14ac:dyDescent="0.25">
      <c r="A64" s="1"/>
      <c r="B64" s="184" t="s">
        <v>3273</v>
      </c>
      <c r="C64" s="184" t="s">
        <v>106</v>
      </c>
      <c r="D64" s="184" t="s">
        <v>1016</v>
      </c>
      <c r="E64" s="184" t="s">
        <v>3274</v>
      </c>
      <c r="F64" s="184" t="s">
        <v>3275</v>
      </c>
      <c r="G64" s="185" t="s">
        <v>2886</v>
      </c>
      <c r="H64" s="185" t="s">
        <v>2772</v>
      </c>
      <c r="I64" s="185" t="s">
        <v>2772</v>
      </c>
      <c r="J64" s="185" t="s">
        <v>2886</v>
      </c>
      <c r="K64" s="185" t="s">
        <v>2772</v>
      </c>
      <c r="L64" s="185" t="s">
        <v>2772</v>
      </c>
      <c r="M64" s="185" t="s">
        <v>2886</v>
      </c>
      <c r="N64" s="185" t="s">
        <v>2772</v>
      </c>
      <c r="O64" s="185" t="s">
        <v>2772</v>
      </c>
      <c r="P64" s="185" t="s">
        <v>2886</v>
      </c>
      <c r="Q64" s="185" t="s">
        <v>2772</v>
      </c>
      <c r="R64" s="185" t="s">
        <v>2772</v>
      </c>
      <c r="S64" s="185" t="s">
        <v>2886</v>
      </c>
      <c r="T64" s="185" t="s">
        <v>2772</v>
      </c>
      <c r="U64" s="185" t="s">
        <v>2772</v>
      </c>
      <c r="V64" s="185" t="s">
        <v>2886</v>
      </c>
      <c r="W64" s="185" t="s">
        <v>2772</v>
      </c>
      <c r="X64" s="185" t="s">
        <v>2772</v>
      </c>
      <c r="Y64" s="185" t="s">
        <v>2886</v>
      </c>
      <c r="Z64" s="185" t="s">
        <v>2772</v>
      </c>
      <c r="AA64" s="185" t="s">
        <v>2772</v>
      </c>
      <c r="AB64" s="185" t="s">
        <v>2886</v>
      </c>
      <c r="AC64" s="185" t="s">
        <v>2772</v>
      </c>
      <c r="AD64" s="185" t="s">
        <v>2772</v>
      </c>
      <c r="AE64" s="185" t="s">
        <v>2886</v>
      </c>
      <c r="AF64" s="185" t="s">
        <v>2772</v>
      </c>
      <c r="AG64" s="185" t="s">
        <v>2772</v>
      </c>
      <c r="AH64" s="185" t="s">
        <v>2886</v>
      </c>
      <c r="AI64" s="185" t="s">
        <v>2772</v>
      </c>
      <c r="AJ64" s="185" t="s">
        <v>2772</v>
      </c>
      <c r="AK64" s="185" t="s">
        <v>2886</v>
      </c>
      <c r="AL64" s="185" t="s">
        <v>2772</v>
      </c>
      <c r="AM64" s="185" t="s">
        <v>2772</v>
      </c>
      <c r="AN64" s="185" t="s">
        <v>2886</v>
      </c>
      <c r="AO64" s="185" t="s">
        <v>2772</v>
      </c>
      <c r="AP64" s="185" t="s">
        <v>2772</v>
      </c>
      <c r="AQ64" s="185" t="s">
        <v>2886</v>
      </c>
      <c r="AR64" s="185" t="s">
        <v>2772</v>
      </c>
      <c r="AS64" s="185" t="s">
        <v>2772</v>
      </c>
      <c r="AT64" s="185" t="s">
        <v>2886</v>
      </c>
      <c r="AU64" s="185" t="s">
        <v>2772</v>
      </c>
      <c r="AV64" s="185" t="s">
        <v>2772</v>
      </c>
      <c r="AW64" s="185" t="s">
        <v>2886</v>
      </c>
      <c r="AX64" s="185" t="s">
        <v>2772</v>
      </c>
      <c r="AY64" s="185" t="s">
        <v>2772</v>
      </c>
      <c r="AZ64" s="185" t="s">
        <v>2886</v>
      </c>
      <c r="BA64" s="185" t="s">
        <v>2772</v>
      </c>
      <c r="BB64" s="185" t="s">
        <v>2772</v>
      </c>
      <c r="BC64" s="185" t="s">
        <v>2886</v>
      </c>
      <c r="BD64" s="185" t="s">
        <v>2772</v>
      </c>
      <c r="BE64" s="185" t="s">
        <v>2772</v>
      </c>
      <c r="BF64" s="185" t="s">
        <v>2886</v>
      </c>
      <c r="BG64" s="185" t="s">
        <v>2772</v>
      </c>
      <c r="BH64" s="185" t="s">
        <v>2772</v>
      </c>
      <c r="BI64" s="185" t="s">
        <v>2886</v>
      </c>
      <c r="BJ64" s="185" t="s">
        <v>2772</v>
      </c>
      <c r="BK64" s="185" t="s">
        <v>2772</v>
      </c>
      <c r="BL64" s="185" t="s">
        <v>2886</v>
      </c>
      <c r="BM64" s="185" t="s">
        <v>2772</v>
      </c>
      <c r="BN64" s="185" t="s">
        <v>2772</v>
      </c>
      <c r="BO64" s="185" t="s">
        <v>2886</v>
      </c>
      <c r="BP64" s="185" t="s">
        <v>2772</v>
      </c>
      <c r="BQ64" s="185" t="s">
        <v>2772</v>
      </c>
      <c r="BR64" s="185" t="s">
        <v>2886</v>
      </c>
      <c r="BS64" s="185" t="s">
        <v>2772</v>
      </c>
      <c r="BT64" s="185" t="s">
        <v>2772</v>
      </c>
      <c r="BU64" s="185" t="s">
        <v>2886</v>
      </c>
      <c r="BV64" s="185" t="s">
        <v>2772</v>
      </c>
      <c r="BW64" s="185" t="s">
        <v>2772</v>
      </c>
      <c r="BX64" s="185" t="s">
        <v>2886</v>
      </c>
      <c r="BY64" s="185" t="s">
        <v>2772</v>
      </c>
      <c r="BZ64" s="185" t="s">
        <v>2772</v>
      </c>
      <c r="CA64" s="185" t="s">
        <v>2886</v>
      </c>
      <c r="CB64" s="185" t="s">
        <v>2772</v>
      </c>
      <c r="CC64" s="185" t="s">
        <v>2772</v>
      </c>
      <c r="CD64" s="185" t="s">
        <v>2886</v>
      </c>
      <c r="CE64" s="185" t="s">
        <v>2772</v>
      </c>
      <c r="CF64" s="185" t="s">
        <v>2772</v>
      </c>
      <c r="CG64" s="185" t="s">
        <v>2886</v>
      </c>
      <c r="CH64" s="185" t="s">
        <v>2772</v>
      </c>
      <c r="CI64" s="185" t="s">
        <v>2772</v>
      </c>
      <c r="CJ64" s="185" t="s">
        <v>2886</v>
      </c>
      <c r="CK64" s="185" t="s">
        <v>2772</v>
      </c>
      <c r="CL64" s="185" t="s">
        <v>2772</v>
      </c>
      <c r="CM64" s="185" t="s">
        <v>2886</v>
      </c>
      <c r="CN64" s="185" t="s">
        <v>2772</v>
      </c>
      <c r="CO64" s="185" t="s">
        <v>2772</v>
      </c>
      <c r="CP64" s="185" t="s">
        <v>2886</v>
      </c>
      <c r="CQ64" s="185" t="s">
        <v>2772</v>
      </c>
      <c r="CR64" s="185" t="s">
        <v>2772</v>
      </c>
      <c r="CS64" s="185" t="s">
        <v>2886</v>
      </c>
      <c r="CT64" s="185" t="s">
        <v>2772</v>
      </c>
      <c r="CU64" s="185" t="s">
        <v>2772</v>
      </c>
      <c r="CV64" s="185" t="s">
        <v>2886</v>
      </c>
      <c r="CW64" s="185" t="s">
        <v>2772</v>
      </c>
      <c r="CX64" s="185" t="s">
        <v>2772</v>
      </c>
      <c r="CY64" s="185" t="s">
        <v>2886</v>
      </c>
      <c r="CZ64" s="185" t="s">
        <v>2772</v>
      </c>
      <c r="DA64" s="185" t="s">
        <v>2772</v>
      </c>
      <c r="DB64" s="185" t="s">
        <v>2886</v>
      </c>
      <c r="DC64" s="185" t="s">
        <v>2772</v>
      </c>
      <c r="DD64" s="185" t="s">
        <v>2772</v>
      </c>
      <c r="DE64" s="185" t="s">
        <v>2886</v>
      </c>
      <c r="DF64" s="185" t="s">
        <v>2772</v>
      </c>
      <c r="DG64" s="185" t="s">
        <v>2772</v>
      </c>
      <c r="DH64" s="185" t="s">
        <v>2886</v>
      </c>
      <c r="DI64" s="185" t="s">
        <v>2772</v>
      </c>
      <c r="DJ64" s="185" t="s">
        <v>2772</v>
      </c>
      <c r="DK64" s="185" t="s">
        <v>2886</v>
      </c>
      <c r="DL64" s="185" t="s">
        <v>2772</v>
      </c>
      <c r="DM64" s="185" t="s">
        <v>2772</v>
      </c>
      <c r="DN64" s="185" t="s">
        <v>2886</v>
      </c>
      <c r="DO64" s="185" t="s">
        <v>2772</v>
      </c>
      <c r="DP64" s="185" t="s">
        <v>2772</v>
      </c>
      <c r="DQ64" s="185" t="s">
        <v>2886</v>
      </c>
      <c r="DR64" s="185" t="s">
        <v>2772</v>
      </c>
      <c r="DS64" s="185" t="s">
        <v>2772</v>
      </c>
      <c r="DT64" s="185" t="s">
        <v>2886</v>
      </c>
      <c r="DU64" s="185" t="s">
        <v>2772</v>
      </c>
      <c r="DV64" s="185" t="s">
        <v>2772</v>
      </c>
      <c r="DW64" s="185" t="s">
        <v>2886</v>
      </c>
      <c r="DX64" s="185" t="s">
        <v>2772</v>
      </c>
      <c r="DY64" s="185" t="s">
        <v>2772</v>
      </c>
      <c r="DZ64" s="185" t="s">
        <v>2886</v>
      </c>
      <c r="EA64" s="185" t="s">
        <v>2772</v>
      </c>
      <c r="EB64" s="185" t="s">
        <v>2772</v>
      </c>
      <c r="EC64" s="185" t="s">
        <v>2886</v>
      </c>
      <c r="ED64" s="185" t="s">
        <v>2772</v>
      </c>
      <c r="EE64" s="185" t="s">
        <v>2772</v>
      </c>
      <c r="EF64" s="185" t="s">
        <v>2886</v>
      </c>
      <c r="EG64" s="185" t="s">
        <v>2772</v>
      </c>
      <c r="EH64" s="185" t="s">
        <v>2772</v>
      </c>
      <c r="EI64" s="185" t="s">
        <v>2886</v>
      </c>
      <c r="EJ64" s="185" t="s">
        <v>2772</v>
      </c>
      <c r="EK64" s="185" t="s">
        <v>2772</v>
      </c>
      <c r="EL64" s="185" t="s">
        <v>2886</v>
      </c>
      <c r="EM64" s="185" t="s">
        <v>2772</v>
      </c>
      <c r="EN64" s="185" t="s">
        <v>2772</v>
      </c>
      <c r="EO64" s="185" t="s">
        <v>2886</v>
      </c>
      <c r="EP64" s="185" t="s">
        <v>2772</v>
      </c>
      <c r="EQ64" s="185" t="s">
        <v>2772</v>
      </c>
      <c r="ER64" s="185" t="s">
        <v>2886</v>
      </c>
      <c r="ES64" s="185" t="s">
        <v>2772</v>
      </c>
      <c r="ET64" s="185" t="s">
        <v>2772</v>
      </c>
    </row>
    <row r="65" spans="1:150" x14ac:dyDescent="0.25">
      <c r="A65" s="1"/>
      <c r="B65" s="184" t="s">
        <v>3276</v>
      </c>
      <c r="C65" s="184" t="s">
        <v>106</v>
      </c>
      <c r="D65" s="184" t="s">
        <v>1016</v>
      </c>
      <c r="E65" s="184" t="s">
        <v>3277</v>
      </c>
      <c r="F65" s="184" t="s">
        <v>3278</v>
      </c>
      <c r="G65" s="185" t="s">
        <v>2886</v>
      </c>
      <c r="H65" s="185" t="s">
        <v>2772</v>
      </c>
      <c r="I65" s="185" t="s">
        <v>2772</v>
      </c>
      <c r="J65" s="185" t="s">
        <v>2886</v>
      </c>
      <c r="K65" s="185" t="s">
        <v>2772</v>
      </c>
      <c r="L65" s="185" t="s">
        <v>2772</v>
      </c>
      <c r="M65" s="185" t="s">
        <v>2886</v>
      </c>
      <c r="N65" s="185" t="s">
        <v>2772</v>
      </c>
      <c r="O65" s="185" t="s">
        <v>2772</v>
      </c>
      <c r="P65" s="185" t="s">
        <v>2886</v>
      </c>
      <c r="Q65" s="185" t="s">
        <v>2772</v>
      </c>
      <c r="R65" s="185" t="s">
        <v>2772</v>
      </c>
      <c r="S65" s="185" t="s">
        <v>2886</v>
      </c>
      <c r="T65" s="185" t="s">
        <v>2772</v>
      </c>
      <c r="U65" s="185" t="s">
        <v>2772</v>
      </c>
      <c r="V65" s="185" t="s">
        <v>2886</v>
      </c>
      <c r="W65" s="185" t="s">
        <v>2772</v>
      </c>
      <c r="X65" s="185" t="s">
        <v>2772</v>
      </c>
      <c r="Y65" s="185" t="s">
        <v>2886</v>
      </c>
      <c r="Z65" s="185" t="s">
        <v>3020</v>
      </c>
      <c r="AA65" s="185" t="s">
        <v>2772</v>
      </c>
      <c r="AB65" s="185" t="s">
        <v>2886</v>
      </c>
      <c r="AC65" s="185" t="s">
        <v>3020</v>
      </c>
      <c r="AD65" s="185" t="s">
        <v>2772</v>
      </c>
      <c r="AE65" s="185" t="s">
        <v>2886</v>
      </c>
      <c r="AF65" s="185" t="s">
        <v>3020</v>
      </c>
      <c r="AG65" s="185" t="s">
        <v>2772</v>
      </c>
      <c r="AH65" s="185" t="s">
        <v>2886</v>
      </c>
      <c r="AI65" s="185" t="s">
        <v>3020</v>
      </c>
      <c r="AJ65" s="185" t="s">
        <v>2772</v>
      </c>
      <c r="AK65" s="185" t="s">
        <v>2886</v>
      </c>
      <c r="AL65" s="185" t="s">
        <v>3020</v>
      </c>
      <c r="AM65" s="185" t="s">
        <v>2772</v>
      </c>
      <c r="AN65" s="185" t="s">
        <v>2886</v>
      </c>
      <c r="AO65" s="185" t="s">
        <v>3020</v>
      </c>
      <c r="AP65" s="185" t="s">
        <v>2772</v>
      </c>
      <c r="AQ65" s="185" t="s">
        <v>2886</v>
      </c>
      <c r="AR65" s="185" t="s">
        <v>3020</v>
      </c>
      <c r="AS65" s="185" t="s">
        <v>2772</v>
      </c>
      <c r="AT65" s="185" t="s">
        <v>2886</v>
      </c>
      <c r="AU65" s="185" t="s">
        <v>3020</v>
      </c>
      <c r="AV65" s="185" t="s">
        <v>2772</v>
      </c>
      <c r="AW65" s="185" t="s">
        <v>2886</v>
      </c>
      <c r="AX65" s="185" t="s">
        <v>3020</v>
      </c>
      <c r="AY65" s="185" t="s">
        <v>2772</v>
      </c>
      <c r="AZ65" s="185" t="s">
        <v>2886</v>
      </c>
      <c r="BA65" s="185" t="s">
        <v>3020</v>
      </c>
      <c r="BB65" s="185" t="s">
        <v>2772</v>
      </c>
      <c r="BC65" s="185" t="s">
        <v>2886</v>
      </c>
      <c r="BD65" s="185" t="s">
        <v>3020</v>
      </c>
      <c r="BE65" s="185" t="s">
        <v>2772</v>
      </c>
      <c r="BF65" s="185" t="s">
        <v>2886</v>
      </c>
      <c r="BG65" s="185" t="s">
        <v>3020</v>
      </c>
      <c r="BH65" s="185" t="s">
        <v>2772</v>
      </c>
      <c r="BI65" s="185" t="s">
        <v>2886</v>
      </c>
      <c r="BJ65" s="185" t="s">
        <v>3020</v>
      </c>
      <c r="BK65" s="185" t="s">
        <v>2772</v>
      </c>
      <c r="BL65" s="185" t="s">
        <v>2886</v>
      </c>
      <c r="BM65" s="185" t="s">
        <v>2772</v>
      </c>
      <c r="BN65" s="185" t="s">
        <v>2772</v>
      </c>
      <c r="BO65" s="185" t="s">
        <v>2886</v>
      </c>
      <c r="BP65" s="185" t="s">
        <v>2772</v>
      </c>
      <c r="BQ65" s="185" t="s">
        <v>2772</v>
      </c>
      <c r="BR65" s="185" t="s">
        <v>2886</v>
      </c>
      <c r="BS65" s="185" t="s">
        <v>3020</v>
      </c>
      <c r="BT65" s="185" t="s">
        <v>2772</v>
      </c>
      <c r="BU65" s="185" t="s">
        <v>2886</v>
      </c>
      <c r="BV65" s="185" t="s">
        <v>3020</v>
      </c>
      <c r="BW65" s="185" t="s">
        <v>2772</v>
      </c>
      <c r="BX65" s="185" t="s">
        <v>2886</v>
      </c>
      <c r="BY65" s="185" t="s">
        <v>3020</v>
      </c>
      <c r="BZ65" s="185" t="s">
        <v>2772</v>
      </c>
      <c r="CA65" s="185" t="s">
        <v>2886</v>
      </c>
      <c r="CB65" s="185" t="s">
        <v>3020</v>
      </c>
      <c r="CC65" s="185" t="s">
        <v>2772</v>
      </c>
      <c r="CD65" s="185" t="s">
        <v>2886</v>
      </c>
      <c r="CE65" s="185" t="s">
        <v>3020</v>
      </c>
      <c r="CF65" s="185" t="s">
        <v>2772</v>
      </c>
      <c r="CG65" s="185" t="s">
        <v>2886</v>
      </c>
      <c r="CH65" s="185" t="s">
        <v>3020</v>
      </c>
      <c r="CI65" s="185" t="s">
        <v>2772</v>
      </c>
      <c r="CJ65" s="185" t="s">
        <v>2886</v>
      </c>
      <c r="CK65" s="185" t="s">
        <v>2772</v>
      </c>
      <c r="CL65" s="185" t="s">
        <v>2772</v>
      </c>
      <c r="CM65" s="185" t="s">
        <v>2886</v>
      </c>
      <c r="CN65" s="185" t="s">
        <v>2772</v>
      </c>
      <c r="CO65" s="185" t="s">
        <v>2772</v>
      </c>
      <c r="CP65" s="185" t="s">
        <v>2886</v>
      </c>
      <c r="CQ65" s="185" t="s">
        <v>2772</v>
      </c>
      <c r="CR65" s="185" t="s">
        <v>2772</v>
      </c>
      <c r="CS65" s="185" t="s">
        <v>2886</v>
      </c>
      <c r="CT65" s="185" t="s">
        <v>2772</v>
      </c>
      <c r="CU65" s="185" t="s">
        <v>2772</v>
      </c>
      <c r="CV65" s="185" t="s">
        <v>2886</v>
      </c>
      <c r="CW65" s="185" t="s">
        <v>2772</v>
      </c>
      <c r="CX65" s="185" t="s">
        <v>2772</v>
      </c>
      <c r="CY65" s="185" t="s">
        <v>2886</v>
      </c>
      <c r="CZ65" s="185" t="s">
        <v>2772</v>
      </c>
      <c r="DA65" s="185" t="s">
        <v>2772</v>
      </c>
      <c r="DB65" s="185" t="s">
        <v>2886</v>
      </c>
      <c r="DC65" s="185" t="s">
        <v>2772</v>
      </c>
      <c r="DD65" s="185" t="s">
        <v>2772</v>
      </c>
      <c r="DE65" s="185" t="s">
        <v>2886</v>
      </c>
      <c r="DF65" s="185" t="s">
        <v>2772</v>
      </c>
      <c r="DG65" s="185" t="s">
        <v>2772</v>
      </c>
      <c r="DH65" s="185" t="s">
        <v>2886</v>
      </c>
      <c r="DI65" s="185" t="s">
        <v>2772</v>
      </c>
      <c r="DJ65" s="185" t="s">
        <v>2772</v>
      </c>
      <c r="DK65" s="185" t="s">
        <v>2886</v>
      </c>
      <c r="DL65" s="185" t="s">
        <v>2772</v>
      </c>
      <c r="DM65" s="185" t="s">
        <v>2772</v>
      </c>
      <c r="DN65" s="185" t="s">
        <v>2886</v>
      </c>
      <c r="DO65" s="185" t="s">
        <v>2772</v>
      </c>
      <c r="DP65" s="185" t="s">
        <v>2772</v>
      </c>
      <c r="DQ65" s="185" t="s">
        <v>2886</v>
      </c>
      <c r="DR65" s="185" t="s">
        <v>2772</v>
      </c>
      <c r="DS65" s="185" t="s">
        <v>2772</v>
      </c>
      <c r="DT65" s="185" t="s">
        <v>2886</v>
      </c>
      <c r="DU65" s="185" t="s">
        <v>2772</v>
      </c>
      <c r="DV65" s="185" t="s">
        <v>2772</v>
      </c>
      <c r="DW65" s="185" t="s">
        <v>2886</v>
      </c>
      <c r="DX65" s="185" t="s">
        <v>2772</v>
      </c>
      <c r="DY65" s="185" t="s">
        <v>2772</v>
      </c>
      <c r="DZ65" s="185" t="s">
        <v>2886</v>
      </c>
      <c r="EA65" s="185" t="s">
        <v>2772</v>
      </c>
      <c r="EB65" s="185" t="s">
        <v>2772</v>
      </c>
      <c r="EC65" s="185" t="s">
        <v>2886</v>
      </c>
      <c r="ED65" s="185" t="s">
        <v>2772</v>
      </c>
      <c r="EE65" s="185" t="s">
        <v>2772</v>
      </c>
      <c r="EF65" s="185" t="s">
        <v>2886</v>
      </c>
      <c r="EG65" s="185" t="s">
        <v>2772</v>
      </c>
      <c r="EH65" s="185" t="s">
        <v>2772</v>
      </c>
      <c r="EI65" s="185" t="s">
        <v>2886</v>
      </c>
      <c r="EJ65" s="185" t="s">
        <v>2772</v>
      </c>
      <c r="EK65" s="185" t="s">
        <v>2772</v>
      </c>
      <c r="EL65" s="185" t="s">
        <v>2886</v>
      </c>
      <c r="EM65" s="185" t="s">
        <v>2772</v>
      </c>
      <c r="EN65" s="185" t="s">
        <v>2772</v>
      </c>
      <c r="EO65" s="185" t="s">
        <v>2886</v>
      </c>
      <c r="EP65" s="185" t="s">
        <v>2772</v>
      </c>
      <c r="EQ65" s="185" t="s">
        <v>2772</v>
      </c>
      <c r="ER65" s="185" t="s">
        <v>2886</v>
      </c>
      <c r="ES65" s="185" t="s">
        <v>2772</v>
      </c>
      <c r="ET65" s="185" t="s">
        <v>2772</v>
      </c>
    </row>
    <row r="66" spans="1:150" x14ac:dyDescent="0.25">
      <c r="A66" s="1"/>
      <c r="B66" s="183" t="s">
        <v>3279</v>
      </c>
      <c r="C66" s="183" t="s">
        <v>77</v>
      </c>
      <c r="D66" s="183" t="s">
        <v>3280</v>
      </c>
      <c r="E66" s="183" t="s">
        <v>3281</v>
      </c>
      <c r="F66" s="183" t="s">
        <v>3282</v>
      </c>
      <c r="G66" s="183" t="s">
        <v>2886</v>
      </c>
      <c r="H66" s="183" t="s">
        <v>2772</v>
      </c>
      <c r="I66" s="183" t="s">
        <v>2772</v>
      </c>
      <c r="J66" s="183" t="s">
        <v>2886</v>
      </c>
      <c r="K66" s="183" t="s">
        <v>2772</v>
      </c>
      <c r="L66" s="183" t="s">
        <v>2772</v>
      </c>
      <c r="M66" s="183" t="s">
        <v>2886</v>
      </c>
      <c r="N66" s="183" t="s">
        <v>2772</v>
      </c>
      <c r="O66" s="183" t="s">
        <v>2772</v>
      </c>
      <c r="P66" s="183" t="s">
        <v>2886</v>
      </c>
      <c r="Q66" s="183" t="s">
        <v>2772</v>
      </c>
      <c r="R66" s="183" t="s">
        <v>2772</v>
      </c>
      <c r="S66" s="183" t="s">
        <v>2886</v>
      </c>
      <c r="T66" s="183" t="s">
        <v>2772</v>
      </c>
      <c r="U66" s="183" t="s">
        <v>2772</v>
      </c>
      <c r="V66" s="183" t="s">
        <v>2886</v>
      </c>
      <c r="W66" s="183" t="s">
        <v>2772</v>
      </c>
      <c r="X66" s="183" t="s">
        <v>2772</v>
      </c>
      <c r="Y66" s="183" t="s">
        <v>2886</v>
      </c>
      <c r="Z66" s="183" t="s">
        <v>2772</v>
      </c>
      <c r="AA66" s="183" t="s">
        <v>2772</v>
      </c>
      <c r="AB66" s="183" t="s">
        <v>2886</v>
      </c>
      <c r="AC66" s="183" t="s">
        <v>2772</v>
      </c>
      <c r="AD66" s="183" t="s">
        <v>2772</v>
      </c>
      <c r="AE66" s="183" t="s">
        <v>2886</v>
      </c>
      <c r="AF66" s="183" t="s">
        <v>2772</v>
      </c>
      <c r="AG66" s="183" t="s">
        <v>2772</v>
      </c>
      <c r="AH66" s="183" t="s">
        <v>2886</v>
      </c>
      <c r="AI66" s="183" t="s">
        <v>2772</v>
      </c>
      <c r="AJ66" s="183" t="s">
        <v>2772</v>
      </c>
      <c r="AK66" s="183" t="s">
        <v>2886</v>
      </c>
      <c r="AL66" s="183" t="s">
        <v>2772</v>
      </c>
      <c r="AM66" s="183" t="s">
        <v>2772</v>
      </c>
      <c r="AN66" s="183" t="s">
        <v>2886</v>
      </c>
      <c r="AO66" s="183" t="s">
        <v>2772</v>
      </c>
      <c r="AP66" s="183" t="s">
        <v>2772</v>
      </c>
      <c r="AQ66" s="183" t="s">
        <v>2886</v>
      </c>
      <c r="AR66" s="183" t="s">
        <v>2772</v>
      </c>
      <c r="AS66" s="183" t="s">
        <v>2772</v>
      </c>
      <c r="AT66" s="183" t="s">
        <v>2886</v>
      </c>
      <c r="AU66" s="183" t="s">
        <v>2772</v>
      </c>
      <c r="AV66" s="183" t="s">
        <v>2772</v>
      </c>
      <c r="AW66" s="183" t="s">
        <v>2886</v>
      </c>
      <c r="AX66" s="183" t="s">
        <v>2772</v>
      </c>
      <c r="AY66" s="183" t="s">
        <v>2772</v>
      </c>
      <c r="AZ66" s="183" t="s">
        <v>2886</v>
      </c>
      <c r="BA66" s="183" t="s">
        <v>2772</v>
      </c>
      <c r="BB66" s="183" t="s">
        <v>2772</v>
      </c>
      <c r="BC66" s="183" t="s">
        <v>2886</v>
      </c>
      <c r="BD66" s="183" t="s">
        <v>2772</v>
      </c>
      <c r="BE66" s="183" t="s">
        <v>2772</v>
      </c>
      <c r="BF66" s="183" t="s">
        <v>2886</v>
      </c>
      <c r="BG66" s="183" t="s">
        <v>2772</v>
      </c>
      <c r="BH66" s="183" t="s">
        <v>2772</v>
      </c>
      <c r="BI66" s="183" t="s">
        <v>2886</v>
      </c>
      <c r="BJ66" s="183" t="s">
        <v>2772</v>
      </c>
      <c r="BK66" s="183" t="s">
        <v>2772</v>
      </c>
      <c r="BL66" s="183" t="s">
        <v>2886</v>
      </c>
      <c r="BM66" s="183" t="s">
        <v>2772</v>
      </c>
      <c r="BN66" s="183" t="s">
        <v>2772</v>
      </c>
      <c r="BO66" s="183" t="s">
        <v>2886</v>
      </c>
      <c r="BP66" s="183" t="s">
        <v>2772</v>
      </c>
      <c r="BQ66" s="183" t="s">
        <v>2772</v>
      </c>
      <c r="BR66" s="183" t="s">
        <v>2886</v>
      </c>
      <c r="BS66" s="183" t="s">
        <v>2772</v>
      </c>
      <c r="BT66" s="183" t="s">
        <v>2772</v>
      </c>
      <c r="BU66" s="183" t="s">
        <v>2886</v>
      </c>
      <c r="BV66" s="183" t="s">
        <v>2772</v>
      </c>
      <c r="BW66" s="183" t="s">
        <v>2772</v>
      </c>
      <c r="BX66" s="183" t="s">
        <v>2886</v>
      </c>
      <c r="BY66" s="183" t="s">
        <v>2772</v>
      </c>
      <c r="BZ66" s="183" t="s">
        <v>2772</v>
      </c>
      <c r="CA66" s="183" t="s">
        <v>2886</v>
      </c>
      <c r="CB66" s="183" t="s">
        <v>2772</v>
      </c>
      <c r="CC66" s="183" t="s">
        <v>2772</v>
      </c>
      <c r="CD66" s="183" t="s">
        <v>2886</v>
      </c>
      <c r="CE66" s="183" t="s">
        <v>2772</v>
      </c>
      <c r="CF66" s="183" t="s">
        <v>2772</v>
      </c>
      <c r="CG66" s="183" t="s">
        <v>2886</v>
      </c>
      <c r="CH66" s="183" t="s">
        <v>2772</v>
      </c>
      <c r="CI66" s="183" t="s">
        <v>2772</v>
      </c>
      <c r="CJ66" s="183" t="s">
        <v>2886</v>
      </c>
      <c r="CK66" s="183" t="s">
        <v>2772</v>
      </c>
      <c r="CL66" s="183" t="s">
        <v>2772</v>
      </c>
      <c r="CM66" s="183" t="s">
        <v>2886</v>
      </c>
      <c r="CN66" s="183" t="s">
        <v>2772</v>
      </c>
      <c r="CO66" s="183" t="s">
        <v>2772</v>
      </c>
      <c r="CP66" s="183" t="s">
        <v>2886</v>
      </c>
      <c r="CQ66" s="183" t="s">
        <v>2772</v>
      </c>
      <c r="CR66" s="183" t="s">
        <v>2772</v>
      </c>
      <c r="CS66" s="183" t="s">
        <v>2886</v>
      </c>
      <c r="CT66" s="183" t="s">
        <v>2772</v>
      </c>
      <c r="CU66" s="183" t="s">
        <v>2772</v>
      </c>
      <c r="CV66" s="183" t="s">
        <v>2886</v>
      </c>
      <c r="CW66" s="183" t="s">
        <v>2772</v>
      </c>
      <c r="CX66" s="183" t="s">
        <v>2772</v>
      </c>
      <c r="CY66" s="183" t="s">
        <v>2886</v>
      </c>
      <c r="CZ66" s="183" t="s">
        <v>2772</v>
      </c>
      <c r="DA66" s="183" t="s">
        <v>2772</v>
      </c>
      <c r="DB66" s="183" t="s">
        <v>2886</v>
      </c>
      <c r="DC66" s="183" t="s">
        <v>2772</v>
      </c>
      <c r="DD66" s="183" t="s">
        <v>2772</v>
      </c>
      <c r="DE66" s="183" t="s">
        <v>2886</v>
      </c>
      <c r="DF66" s="183" t="s">
        <v>2772</v>
      </c>
      <c r="DG66" s="183" t="s">
        <v>2772</v>
      </c>
      <c r="DH66" s="183" t="s">
        <v>2886</v>
      </c>
      <c r="DI66" s="183" t="s">
        <v>2772</v>
      </c>
      <c r="DJ66" s="183" t="s">
        <v>2772</v>
      </c>
      <c r="DK66" s="183" t="s">
        <v>2886</v>
      </c>
      <c r="DL66" s="183" t="s">
        <v>2772</v>
      </c>
      <c r="DM66" s="183" t="s">
        <v>2772</v>
      </c>
      <c r="DN66" s="183" t="s">
        <v>2886</v>
      </c>
      <c r="DO66" s="183" t="s">
        <v>2772</v>
      </c>
      <c r="DP66" s="183" t="s">
        <v>2772</v>
      </c>
      <c r="DQ66" s="183" t="s">
        <v>2886</v>
      </c>
      <c r="DR66" s="183" t="s">
        <v>2772</v>
      </c>
      <c r="DS66" s="183" t="s">
        <v>2772</v>
      </c>
      <c r="DT66" s="183" t="s">
        <v>2886</v>
      </c>
      <c r="DU66" s="183" t="s">
        <v>2772</v>
      </c>
      <c r="DV66" s="183" t="s">
        <v>2772</v>
      </c>
      <c r="DW66" s="183" t="s">
        <v>2886</v>
      </c>
      <c r="DX66" s="183" t="s">
        <v>2772</v>
      </c>
      <c r="DY66" s="183" t="s">
        <v>2772</v>
      </c>
      <c r="DZ66" s="183" t="s">
        <v>2886</v>
      </c>
      <c r="EA66" s="183" t="s">
        <v>2772</v>
      </c>
      <c r="EB66" s="183" t="s">
        <v>2772</v>
      </c>
      <c r="EC66" s="183" t="s">
        <v>2886</v>
      </c>
      <c r="ED66" s="183" t="s">
        <v>2772</v>
      </c>
      <c r="EE66" s="183" t="s">
        <v>2772</v>
      </c>
      <c r="EF66" s="183" t="s">
        <v>2886</v>
      </c>
      <c r="EG66" s="183" t="s">
        <v>2772</v>
      </c>
      <c r="EH66" s="183" t="s">
        <v>2772</v>
      </c>
      <c r="EI66" s="183" t="s">
        <v>2886</v>
      </c>
      <c r="EJ66" s="183" t="s">
        <v>2772</v>
      </c>
      <c r="EK66" s="183" t="s">
        <v>2772</v>
      </c>
      <c r="EL66" s="183" t="s">
        <v>2886</v>
      </c>
      <c r="EM66" s="183" t="s">
        <v>2772</v>
      </c>
      <c r="EN66" s="183" t="s">
        <v>2772</v>
      </c>
      <c r="EO66" s="183" t="s">
        <v>2886</v>
      </c>
      <c r="EP66" s="183" t="s">
        <v>2772</v>
      </c>
      <c r="EQ66" s="183" t="s">
        <v>2772</v>
      </c>
      <c r="ER66" s="183" t="s">
        <v>2886</v>
      </c>
      <c r="ES66" s="183" t="s">
        <v>2772</v>
      </c>
      <c r="ET66" s="183" t="s">
        <v>2772</v>
      </c>
    </row>
    <row r="67" spans="1:150" x14ac:dyDescent="0.25">
      <c r="A67" s="1"/>
      <c r="B67" s="184" t="s">
        <v>3283</v>
      </c>
      <c r="C67" s="184" t="s">
        <v>77</v>
      </c>
      <c r="D67" s="184" t="s">
        <v>3280</v>
      </c>
      <c r="E67" s="184" t="s">
        <v>3284</v>
      </c>
      <c r="F67" s="184" t="s">
        <v>3285</v>
      </c>
      <c r="G67" s="185" t="s">
        <v>2886</v>
      </c>
      <c r="H67" s="185" t="s">
        <v>2772</v>
      </c>
      <c r="I67" s="185" t="s">
        <v>2772</v>
      </c>
      <c r="J67" s="185" t="s">
        <v>2886</v>
      </c>
      <c r="K67" s="185" t="s">
        <v>2772</v>
      </c>
      <c r="L67" s="185" t="s">
        <v>2772</v>
      </c>
      <c r="M67" s="185" t="s">
        <v>2886</v>
      </c>
      <c r="N67" s="185" t="s">
        <v>2772</v>
      </c>
      <c r="O67" s="185" t="s">
        <v>2772</v>
      </c>
      <c r="P67" s="185" t="s">
        <v>2886</v>
      </c>
      <c r="Q67" s="185" t="s">
        <v>2772</v>
      </c>
      <c r="R67" s="185" t="s">
        <v>2772</v>
      </c>
      <c r="S67" s="185" t="s">
        <v>2886</v>
      </c>
      <c r="T67" s="185" t="s">
        <v>2772</v>
      </c>
      <c r="U67" s="185" t="s">
        <v>2772</v>
      </c>
      <c r="V67" s="185" t="s">
        <v>2886</v>
      </c>
      <c r="W67" s="185" t="s">
        <v>2772</v>
      </c>
      <c r="X67" s="185" t="s">
        <v>2772</v>
      </c>
      <c r="Y67" s="185" t="s">
        <v>2886</v>
      </c>
      <c r="Z67" s="185" t="s">
        <v>2772</v>
      </c>
      <c r="AA67" s="185" t="s">
        <v>2772</v>
      </c>
      <c r="AB67" s="185" t="s">
        <v>2886</v>
      </c>
      <c r="AC67" s="185" t="s">
        <v>2772</v>
      </c>
      <c r="AD67" s="185" t="s">
        <v>2772</v>
      </c>
      <c r="AE67" s="185" t="s">
        <v>2886</v>
      </c>
      <c r="AF67" s="185" t="s">
        <v>2772</v>
      </c>
      <c r="AG67" s="185" t="s">
        <v>2772</v>
      </c>
      <c r="AH67" s="185" t="s">
        <v>2886</v>
      </c>
      <c r="AI67" s="185" t="s">
        <v>2772</v>
      </c>
      <c r="AJ67" s="185" t="s">
        <v>2772</v>
      </c>
      <c r="AK67" s="185" t="s">
        <v>2886</v>
      </c>
      <c r="AL67" s="185" t="s">
        <v>2772</v>
      </c>
      <c r="AM67" s="185" t="s">
        <v>2772</v>
      </c>
      <c r="AN67" s="185" t="s">
        <v>2886</v>
      </c>
      <c r="AO67" s="185" t="s">
        <v>2772</v>
      </c>
      <c r="AP67" s="185" t="s">
        <v>2772</v>
      </c>
      <c r="AQ67" s="185" t="s">
        <v>2886</v>
      </c>
      <c r="AR67" s="185" t="s">
        <v>2772</v>
      </c>
      <c r="AS67" s="185" t="s">
        <v>2772</v>
      </c>
      <c r="AT67" s="185" t="s">
        <v>2886</v>
      </c>
      <c r="AU67" s="185" t="s">
        <v>2772</v>
      </c>
      <c r="AV67" s="185" t="s">
        <v>2772</v>
      </c>
      <c r="AW67" s="185" t="s">
        <v>2886</v>
      </c>
      <c r="AX67" s="185" t="s">
        <v>2772</v>
      </c>
      <c r="AY67" s="185" t="s">
        <v>2772</v>
      </c>
      <c r="AZ67" s="185" t="s">
        <v>2886</v>
      </c>
      <c r="BA67" s="185" t="s">
        <v>2772</v>
      </c>
      <c r="BB67" s="185" t="s">
        <v>2772</v>
      </c>
      <c r="BC67" s="185" t="s">
        <v>2886</v>
      </c>
      <c r="BD67" s="185" t="s">
        <v>2772</v>
      </c>
      <c r="BE67" s="185" t="s">
        <v>2772</v>
      </c>
      <c r="BF67" s="185" t="s">
        <v>2886</v>
      </c>
      <c r="BG67" s="185" t="s">
        <v>2772</v>
      </c>
      <c r="BH67" s="185" t="s">
        <v>2772</v>
      </c>
      <c r="BI67" s="185" t="s">
        <v>2886</v>
      </c>
      <c r="BJ67" s="185" t="s">
        <v>2772</v>
      </c>
      <c r="BK67" s="185" t="s">
        <v>2772</v>
      </c>
      <c r="BL67" s="185" t="s">
        <v>2886</v>
      </c>
      <c r="BM67" s="185" t="s">
        <v>2772</v>
      </c>
      <c r="BN67" s="185" t="s">
        <v>2772</v>
      </c>
      <c r="BO67" s="185" t="s">
        <v>2886</v>
      </c>
      <c r="BP67" s="185" t="s">
        <v>2772</v>
      </c>
      <c r="BQ67" s="185" t="s">
        <v>2772</v>
      </c>
      <c r="BR67" s="185" t="s">
        <v>2886</v>
      </c>
      <c r="BS67" s="185" t="s">
        <v>2772</v>
      </c>
      <c r="BT67" s="185" t="s">
        <v>2772</v>
      </c>
      <c r="BU67" s="185" t="s">
        <v>2886</v>
      </c>
      <c r="BV67" s="185" t="s">
        <v>2772</v>
      </c>
      <c r="BW67" s="185" t="s">
        <v>2772</v>
      </c>
      <c r="BX67" s="185" t="s">
        <v>2886</v>
      </c>
      <c r="BY67" s="185" t="s">
        <v>2772</v>
      </c>
      <c r="BZ67" s="185" t="s">
        <v>2772</v>
      </c>
      <c r="CA67" s="185" t="s">
        <v>2886</v>
      </c>
      <c r="CB67" s="185" t="s">
        <v>2772</v>
      </c>
      <c r="CC67" s="185" t="s">
        <v>2772</v>
      </c>
      <c r="CD67" s="185" t="s">
        <v>2886</v>
      </c>
      <c r="CE67" s="185" t="s">
        <v>2772</v>
      </c>
      <c r="CF67" s="185" t="s">
        <v>2772</v>
      </c>
      <c r="CG67" s="185" t="s">
        <v>2886</v>
      </c>
      <c r="CH67" s="185" t="s">
        <v>2772</v>
      </c>
      <c r="CI67" s="185" t="s">
        <v>2772</v>
      </c>
      <c r="CJ67" s="185" t="s">
        <v>2886</v>
      </c>
      <c r="CK67" s="185" t="s">
        <v>2772</v>
      </c>
      <c r="CL67" s="185" t="s">
        <v>2772</v>
      </c>
      <c r="CM67" s="185" t="s">
        <v>2886</v>
      </c>
      <c r="CN67" s="185" t="s">
        <v>2772</v>
      </c>
      <c r="CO67" s="185" t="s">
        <v>2772</v>
      </c>
      <c r="CP67" s="185" t="s">
        <v>2886</v>
      </c>
      <c r="CQ67" s="185" t="s">
        <v>2772</v>
      </c>
      <c r="CR67" s="185" t="s">
        <v>2772</v>
      </c>
      <c r="CS67" s="185" t="s">
        <v>2886</v>
      </c>
      <c r="CT67" s="185" t="s">
        <v>2772</v>
      </c>
      <c r="CU67" s="185" t="s">
        <v>2772</v>
      </c>
      <c r="CV67" s="185" t="s">
        <v>2886</v>
      </c>
      <c r="CW67" s="185" t="s">
        <v>2772</v>
      </c>
      <c r="CX67" s="185" t="s">
        <v>2772</v>
      </c>
      <c r="CY67" s="185" t="s">
        <v>2886</v>
      </c>
      <c r="CZ67" s="185" t="s">
        <v>2772</v>
      </c>
      <c r="DA67" s="185" t="s">
        <v>2772</v>
      </c>
      <c r="DB67" s="185" t="s">
        <v>2886</v>
      </c>
      <c r="DC67" s="185" t="s">
        <v>2772</v>
      </c>
      <c r="DD67" s="185" t="s">
        <v>2772</v>
      </c>
      <c r="DE67" s="185" t="s">
        <v>2886</v>
      </c>
      <c r="DF67" s="185" t="s">
        <v>2772</v>
      </c>
      <c r="DG67" s="185" t="s">
        <v>2772</v>
      </c>
      <c r="DH67" s="185" t="s">
        <v>2886</v>
      </c>
      <c r="DI67" s="185" t="s">
        <v>2772</v>
      </c>
      <c r="DJ67" s="185" t="s">
        <v>2772</v>
      </c>
      <c r="DK67" s="185" t="s">
        <v>2886</v>
      </c>
      <c r="DL67" s="185" t="s">
        <v>2772</v>
      </c>
      <c r="DM67" s="185" t="s">
        <v>2772</v>
      </c>
      <c r="DN67" s="185" t="s">
        <v>2886</v>
      </c>
      <c r="DO67" s="185" t="s">
        <v>2772</v>
      </c>
      <c r="DP67" s="185" t="s">
        <v>2772</v>
      </c>
      <c r="DQ67" s="185" t="s">
        <v>2886</v>
      </c>
      <c r="DR67" s="185" t="s">
        <v>2772</v>
      </c>
      <c r="DS67" s="185" t="s">
        <v>2772</v>
      </c>
      <c r="DT67" s="185" t="s">
        <v>2886</v>
      </c>
      <c r="DU67" s="185" t="s">
        <v>2772</v>
      </c>
      <c r="DV67" s="185" t="s">
        <v>2772</v>
      </c>
      <c r="DW67" s="185" t="s">
        <v>2886</v>
      </c>
      <c r="DX67" s="185" t="s">
        <v>2772</v>
      </c>
      <c r="DY67" s="185" t="s">
        <v>2772</v>
      </c>
      <c r="DZ67" s="185" t="s">
        <v>2886</v>
      </c>
      <c r="EA67" s="185" t="s">
        <v>2772</v>
      </c>
      <c r="EB67" s="185" t="s">
        <v>2772</v>
      </c>
      <c r="EC67" s="185" t="s">
        <v>2886</v>
      </c>
      <c r="ED67" s="185" t="s">
        <v>2772</v>
      </c>
      <c r="EE67" s="185" t="s">
        <v>2772</v>
      </c>
      <c r="EF67" s="185" t="s">
        <v>2886</v>
      </c>
      <c r="EG67" s="185" t="s">
        <v>2772</v>
      </c>
      <c r="EH67" s="185" t="s">
        <v>2772</v>
      </c>
      <c r="EI67" s="185" t="s">
        <v>2886</v>
      </c>
      <c r="EJ67" s="185" t="s">
        <v>2772</v>
      </c>
      <c r="EK67" s="185" t="s">
        <v>2772</v>
      </c>
      <c r="EL67" s="185" t="s">
        <v>2886</v>
      </c>
      <c r="EM67" s="185" t="s">
        <v>2772</v>
      </c>
      <c r="EN67" s="185" t="s">
        <v>2772</v>
      </c>
      <c r="EO67" s="185" t="s">
        <v>2886</v>
      </c>
      <c r="EP67" s="185" t="s">
        <v>2772</v>
      </c>
      <c r="EQ67" s="185" t="s">
        <v>2772</v>
      </c>
      <c r="ER67" s="185" t="s">
        <v>2886</v>
      </c>
      <c r="ES67" s="185" t="s">
        <v>2772</v>
      </c>
      <c r="ET67" s="185" t="s">
        <v>2772</v>
      </c>
    </row>
    <row r="68" spans="1:150" x14ac:dyDescent="0.25">
      <c r="A68" s="1"/>
      <c r="B68" s="184" t="s">
        <v>3286</v>
      </c>
      <c r="C68" s="184" t="s">
        <v>77</v>
      </c>
      <c r="D68" s="184" t="s">
        <v>3280</v>
      </c>
      <c r="E68" s="184" t="s">
        <v>3287</v>
      </c>
      <c r="F68" s="184" t="s">
        <v>3288</v>
      </c>
      <c r="G68" s="185" t="s">
        <v>2886</v>
      </c>
      <c r="H68" s="185" t="s">
        <v>2772</v>
      </c>
      <c r="I68" s="185" t="s">
        <v>2772</v>
      </c>
      <c r="J68" s="185" t="s">
        <v>2886</v>
      </c>
      <c r="K68" s="185" t="s">
        <v>2772</v>
      </c>
      <c r="L68" s="185" t="s">
        <v>2772</v>
      </c>
      <c r="M68" s="185" t="s">
        <v>2886</v>
      </c>
      <c r="N68" s="185" t="s">
        <v>2772</v>
      </c>
      <c r="O68" s="185" t="s">
        <v>2772</v>
      </c>
      <c r="P68" s="185" t="s">
        <v>2886</v>
      </c>
      <c r="Q68" s="185" t="s">
        <v>2772</v>
      </c>
      <c r="R68" s="185" t="s">
        <v>2772</v>
      </c>
      <c r="S68" s="185" t="s">
        <v>2886</v>
      </c>
      <c r="T68" s="185" t="s">
        <v>2772</v>
      </c>
      <c r="U68" s="185" t="s">
        <v>2772</v>
      </c>
      <c r="V68" s="185" t="s">
        <v>2886</v>
      </c>
      <c r="W68" s="185" t="s">
        <v>2772</v>
      </c>
      <c r="X68" s="185" t="s">
        <v>2772</v>
      </c>
      <c r="Y68" s="185" t="s">
        <v>2886</v>
      </c>
      <c r="Z68" s="185" t="s">
        <v>2772</v>
      </c>
      <c r="AA68" s="185" t="s">
        <v>2772</v>
      </c>
      <c r="AB68" s="185" t="s">
        <v>2886</v>
      </c>
      <c r="AC68" s="185" t="s">
        <v>2772</v>
      </c>
      <c r="AD68" s="185" t="s">
        <v>2772</v>
      </c>
      <c r="AE68" s="185" t="s">
        <v>2886</v>
      </c>
      <c r="AF68" s="185" t="s">
        <v>2772</v>
      </c>
      <c r="AG68" s="185" t="s">
        <v>2772</v>
      </c>
      <c r="AH68" s="185" t="s">
        <v>2886</v>
      </c>
      <c r="AI68" s="185" t="s">
        <v>2772</v>
      </c>
      <c r="AJ68" s="185" t="s">
        <v>2772</v>
      </c>
      <c r="AK68" s="185" t="s">
        <v>2886</v>
      </c>
      <c r="AL68" s="185" t="s">
        <v>2772</v>
      </c>
      <c r="AM68" s="185" t="s">
        <v>2772</v>
      </c>
      <c r="AN68" s="185" t="s">
        <v>2886</v>
      </c>
      <c r="AO68" s="185" t="s">
        <v>2772</v>
      </c>
      <c r="AP68" s="185" t="s">
        <v>2772</v>
      </c>
      <c r="AQ68" s="185" t="s">
        <v>2886</v>
      </c>
      <c r="AR68" s="185" t="s">
        <v>2772</v>
      </c>
      <c r="AS68" s="185" t="s">
        <v>2772</v>
      </c>
      <c r="AT68" s="185" t="s">
        <v>2886</v>
      </c>
      <c r="AU68" s="185" t="s">
        <v>2772</v>
      </c>
      <c r="AV68" s="185" t="s">
        <v>2772</v>
      </c>
      <c r="AW68" s="185" t="s">
        <v>2886</v>
      </c>
      <c r="AX68" s="185" t="s">
        <v>2772</v>
      </c>
      <c r="AY68" s="185" t="s">
        <v>2772</v>
      </c>
      <c r="AZ68" s="185" t="s">
        <v>2886</v>
      </c>
      <c r="BA68" s="185" t="s">
        <v>2772</v>
      </c>
      <c r="BB68" s="185" t="s">
        <v>2772</v>
      </c>
      <c r="BC68" s="185" t="s">
        <v>2886</v>
      </c>
      <c r="BD68" s="185" t="s">
        <v>2772</v>
      </c>
      <c r="BE68" s="185" t="s">
        <v>2772</v>
      </c>
      <c r="BF68" s="185" t="s">
        <v>2886</v>
      </c>
      <c r="BG68" s="185" t="s">
        <v>2772</v>
      </c>
      <c r="BH68" s="185" t="s">
        <v>2772</v>
      </c>
      <c r="BI68" s="185" t="s">
        <v>2886</v>
      </c>
      <c r="BJ68" s="185" t="s">
        <v>2772</v>
      </c>
      <c r="BK68" s="185" t="s">
        <v>2772</v>
      </c>
      <c r="BL68" s="185" t="s">
        <v>2886</v>
      </c>
      <c r="BM68" s="185" t="s">
        <v>2772</v>
      </c>
      <c r="BN68" s="185" t="s">
        <v>2772</v>
      </c>
      <c r="BO68" s="185" t="s">
        <v>2886</v>
      </c>
      <c r="BP68" s="185" t="s">
        <v>2772</v>
      </c>
      <c r="BQ68" s="185" t="s">
        <v>2772</v>
      </c>
      <c r="BR68" s="185" t="s">
        <v>2886</v>
      </c>
      <c r="BS68" s="185" t="s">
        <v>2772</v>
      </c>
      <c r="BT68" s="185" t="s">
        <v>2772</v>
      </c>
      <c r="BU68" s="185" t="s">
        <v>2886</v>
      </c>
      <c r="BV68" s="185" t="s">
        <v>2772</v>
      </c>
      <c r="BW68" s="185" t="s">
        <v>2772</v>
      </c>
      <c r="BX68" s="185" t="s">
        <v>2886</v>
      </c>
      <c r="BY68" s="185" t="s">
        <v>2772</v>
      </c>
      <c r="BZ68" s="185" t="s">
        <v>2772</v>
      </c>
      <c r="CA68" s="185" t="s">
        <v>2886</v>
      </c>
      <c r="CB68" s="185" t="s">
        <v>2772</v>
      </c>
      <c r="CC68" s="185" t="s">
        <v>2772</v>
      </c>
      <c r="CD68" s="185" t="s">
        <v>2886</v>
      </c>
      <c r="CE68" s="185" t="s">
        <v>2772</v>
      </c>
      <c r="CF68" s="185" t="s">
        <v>2772</v>
      </c>
      <c r="CG68" s="185" t="s">
        <v>2886</v>
      </c>
      <c r="CH68" s="185" t="s">
        <v>2772</v>
      </c>
      <c r="CI68" s="185" t="s">
        <v>2772</v>
      </c>
      <c r="CJ68" s="185" t="s">
        <v>2886</v>
      </c>
      <c r="CK68" s="185" t="s">
        <v>2772</v>
      </c>
      <c r="CL68" s="185" t="s">
        <v>2772</v>
      </c>
      <c r="CM68" s="185" t="s">
        <v>2886</v>
      </c>
      <c r="CN68" s="185" t="s">
        <v>2772</v>
      </c>
      <c r="CO68" s="185" t="s">
        <v>2772</v>
      </c>
      <c r="CP68" s="185" t="s">
        <v>2886</v>
      </c>
      <c r="CQ68" s="185" t="s">
        <v>2772</v>
      </c>
      <c r="CR68" s="185" t="s">
        <v>2772</v>
      </c>
      <c r="CS68" s="185" t="s">
        <v>2886</v>
      </c>
      <c r="CT68" s="185" t="s">
        <v>2772</v>
      </c>
      <c r="CU68" s="185" t="s">
        <v>2772</v>
      </c>
      <c r="CV68" s="185" t="s">
        <v>2886</v>
      </c>
      <c r="CW68" s="185" t="s">
        <v>2772</v>
      </c>
      <c r="CX68" s="185" t="s">
        <v>2772</v>
      </c>
      <c r="CY68" s="185" t="s">
        <v>2886</v>
      </c>
      <c r="CZ68" s="185" t="s">
        <v>2772</v>
      </c>
      <c r="DA68" s="185" t="s">
        <v>2772</v>
      </c>
      <c r="DB68" s="185" t="s">
        <v>2886</v>
      </c>
      <c r="DC68" s="185" t="s">
        <v>2772</v>
      </c>
      <c r="DD68" s="185" t="s">
        <v>2772</v>
      </c>
      <c r="DE68" s="185" t="s">
        <v>2886</v>
      </c>
      <c r="DF68" s="185" t="s">
        <v>2772</v>
      </c>
      <c r="DG68" s="185" t="s">
        <v>2772</v>
      </c>
      <c r="DH68" s="185" t="s">
        <v>2886</v>
      </c>
      <c r="DI68" s="185" t="s">
        <v>2772</v>
      </c>
      <c r="DJ68" s="185" t="s">
        <v>2772</v>
      </c>
      <c r="DK68" s="185" t="s">
        <v>2886</v>
      </c>
      <c r="DL68" s="185" t="s">
        <v>2772</v>
      </c>
      <c r="DM68" s="185" t="s">
        <v>2772</v>
      </c>
      <c r="DN68" s="185" t="s">
        <v>2886</v>
      </c>
      <c r="DO68" s="185" t="s">
        <v>2772</v>
      </c>
      <c r="DP68" s="185" t="s">
        <v>2772</v>
      </c>
      <c r="DQ68" s="185" t="s">
        <v>2886</v>
      </c>
      <c r="DR68" s="185" t="s">
        <v>2772</v>
      </c>
      <c r="DS68" s="185" t="s">
        <v>2772</v>
      </c>
      <c r="DT68" s="185" t="s">
        <v>2886</v>
      </c>
      <c r="DU68" s="185" t="s">
        <v>2772</v>
      </c>
      <c r="DV68" s="185" t="s">
        <v>2772</v>
      </c>
      <c r="DW68" s="185" t="s">
        <v>2886</v>
      </c>
      <c r="DX68" s="185" t="s">
        <v>2772</v>
      </c>
      <c r="DY68" s="185" t="s">
        <v>2772</v>
      </c>
      <c r="DZ68" s="185" t="s">
        <v>2886</v>
      </c>
      <c r="EA68" s="185" t="s">
        <v>2772</v>
      </c>
      <c r="EB68" s="185" t="s">
        <v>2772</v>
      </c>
      <c r="EC68" s="185" t="s">
        <v>2886</v>
      </c>
      <c r="ED68" s="185" t="s">
        <v>2772</v>
      </c>
      <c r="EE68" s="185" t="s">
        <v>2772</v>
      </c>
      <c r="EF68" s="185" t="s">
        <v>2886</v>
      </c>
      <c r="EG68" s="185" t="s">
        <v>2772</v>
      </c>
      <c r="EH68" s="185" t="s">
        <v>2772</v>
      </c>
      <c r="EI68" s="185" t="s">
        <v>2886</v>
      </c>
      <c r="EJ68" s="185" t="s">
        <v>2772</v>
      </c>
      <c r="EK68" s="185" t="s">
        <v>2772</v>
      </c>
      <c r="EL68" s="185" t="s">
        <v>2886</v>
      </c>
      <c r="EM68" s="185" t="s">
        <v>2772</v>
      </c>
      <c r="EN68" s="185" t="s">
        <v>2772</v>
      </c>
      <c r="EO68" s="185" t="s">
        <v>2886</v>
      </c>
      <c r="EP68" s="185" t="s">
        <v>2772</v>
      </c>
      <c r="EQ68" s="185" t="s">
        <v>2772</v>
      </c>
      <c r="ER68" s="185" t="s">
        <v>2886</v>
      </c>
      <c r="ES68" s="185" t="s">
        <v>2772</v>
      </c>
      <c r="ET68" s="185" t="s">
        <v>2772</v>
      </c>
    </row>
    <row r="69" spans="1:150" x14ac:dyDescent="0.25">
      <c r="A69" s="1"/>
      <c r="B69" s="183" t="s">
        <v>3289</v>
      </c>
      <c r="C69" s="183" t="s">
        <v>621</v>
      </c>
      <c r="D69" s="183" t="s">
        <v>981</v>
      </c>
      <c r="E69" s="183" t="s">
        <v>3290</v>
      </c>
      <c r="F69" s="183" t="s">
        <v>3291</v>
      </c>
      <c r="G69" s="183" t="s">
        <v>2886</v>
      </c>
      <c r="H69" s="183" t="s">
        <v>2772</v>
      </c>
      <c r="I69" s="183" t="s">
        <v>2772</v>
      </c>
      <c r="J69" s="183" t="s">
        <v>2886</v>
      </c>
      <c r="K69" s="183" t="s">
        <v>2772</v>
      </c>
      <c r="L69" s="183" t="s">
        <v>2772</v>
      </c>
      <c r="M69" s="183" t="s">
        <v>2886</v>
      </c>
      <c r="N69" s="183" t="s">
        <v>2772</v>
      </c>
      <c r="O69" s="183" t="s">
        <v>2772</v>
      </c>
      <c r="P69" s="183" t="s">
        <v>2886</v>
      </c>
      <c r="Q69" s="183" t="s">
        <v>2772</v>
      </c>
      <c r="R69" s="183" t="s">
        <v>2772</v>
      </c>
      <c r="S69" s="183" t="s">
        <v>2886</v>
      </c>
      <c r="T69" s="183" t="s">
        <v>2772</v>
      </c>
      <c r="U69" s="183" t="s">
        <v>2772</v>
      </c>
      <c r="V69" s="183" t="s">
        <v>2886</v>
      </c>
      <c r="W69" s="183" t="s">
        <v>2772</v>
      </c>
      <c r="X69" s="183" t="s">
        <v>2772</v>
      </c>
      <c r="Y69" s="183" t="s">
        <v>2886</v>
      </c>
      <c r="Z69" s="183" t="s">
        <v>2772</v>
      </c>
      <c r="AA69" s="183" t="s">
        <v>2772</v>
      </c>
      <c r="AB69" s="183" t="s">
        <v>2886</v>
      </c>
      <c r="AC69" s="183" t="s">
        <v>2772</v>
      </c>
      <c r="AD69" s="183" t="s">
        <v>2772</v>
      </c>
      <c r="AE69" s="183" t="s">
        <v>2886</v>
      </c>
      <c r="AF69" s="183" t="s">
        <v>2772</v>
      </c>
      <c r="AG69" s="183" t="s">
        <v>2772</v>
      </c>
      <c r="AH69" s="183" t="s">
        <v>2886</v>
      </c>
      <c r="AI69" s="183" t="s">
        <v>2772</v>
      </c>
      <c r="AJ69" s="183" t="s">
        <v>2772</v>
      </c>
      <c r="AK69" s="183" t="s">
        <v>2886</v>
      </c>
      <c r="AL69" s="183" t="s">
        <v>2772</v>
      </c>
      <c r="AM69" s="183" t="s">
        <v>2772</v>
      </c>
      <c r="AN69" s="183" t="s">
        <v>2886</v>
      </c>
      <c r="AO69" s="183" t="s">
        <v>2772</v>
      </c>
      <c r="AP69" s="183" t="s">
        <v>2772</v>
      </c>
      <c r="AQ69" s="183" t="s">
        <v>2886</v>
      </c>
      <c r="AR69" s="183" t="s">
        <v>3292</v>
      </c>
      <c r="AS69" s="183" t="s">
        <v>2772</v>
      </c>
      <c r="AT69" s="183" t="s">
        <v>2886</v>
      </c>
      <c r="AU69" s="183" t="s">
        <v>3293</v>
      </c>
      <c r="AV69" s="183" t="s">
        <v>2772</v>
      </c>
      <c r="AW69" s="183" t="s">
        <v>2886</v>
      </c>
      <c r="AX69" s="183" t="s">
        <v>3294</v>
      </c>
      <c r="AY69" s="183" t="s">
        <v>2772</v>
      </c>
      <c r="AZ69" s="183" t="s">
        <v>2886</v>
      </c>
      <c r="BA69" s="183" t="s">
        <v>3294</v>
      </c>
      <c r="BB69" s="183" t="s">
        <v>2772</v>
      </c>
      <c r="BC69" s="183" t="s">
        <v>2886</v>
      </c>
      <c r="BD69" s="183" t="s">
        <v>3294</v>
      </c>
      <c r="BE69" s="183" t="s">
        <v>2772</v>
      </c>
      <c r="BF69" s="183" t="s">
        <v>2886</v>
      </c>
      <c r="BG69" s="183" t="s">
        <v>3294</v>
      </c>
      <c r="BH69" s="183" t="s">
        <v>2772</v>
      </c>
      <c r="BI69" s="183" t="s">
        <v>2886</v>
      </c>
      <c r="BJ69" s="183" t="s">
        <v>3294</v>
      </c>
      <c r="BK69" s="183" t="s">
        <v>2772</v>
      </c>
      <c r="BL69" s="183" t="s">
        <v>2886</v>
      </c>
      <c r="BM69" s="183" t="s">
        <v>3294</v>
      </c>
      <c r="BN69" s="183" t="s">
        <v>2772</v>
      </c>
      <c r="BO69" s="183" t="s">
        <v>2886</v>
      </c>
      <c r="BP69" s="183" t="s">
        <v>2772</v>
      </c>
      <c r="BQ69" s="183" t="s">
        <v>2772</v>
      </c>
      <c r="BR69" s="183" t="s">
        <v>2886</v>
      </c>
      <c r="BS69" s="183" t="s">
        <v>2772</v>
      </c>
      <c r="BT69" s="183" t="s">
        <v>2772</v>
      </c>
      <c r="BU69" s="183" t="s">
        <v>2886</v>
      </c>
      <c r="BV69" s="183" t="s">
        <v>2772</v>
      </c>
      <c r="BW69" s="183" t="s">
        <v>2772</v>
      </c>
      <c r="BX69" s="183" t="s">
        <v>2886</v>
      </c>
      <c r="BY69" s="183" t="s">
        <v>2772</v>
      </c>
      <c r="BZ69" s="183" t="s">
        <v>2772</v>
      </c>
      <c r="CA69" s="183" t="s">
        <v>2886</v>
      </c>
      <c r="CB69" s="183" t="s">
        <v>2772</v>
      </c>
      <c r="CC69" s="183" t="s">
        <v>2772</v>
      </c>
      <c r="CD69" s="183" t="s">
        <v>2886</v>
      </c>
      <c r="CE69" s="183" t="s">
        <v>2772</v>
      </c>
      <c r="CF69" s="183" t="s">
        <v>2772</v>
      </c>
      <c r="CG69" s="183" t="s">
        <v>2886</v>
      </c>
      <c r="CH69" s="183" t="s">
        <v>2772</v>
      </c>
      <c r="CI69" s="183" t="s">
        <v>2772</v>
      </c>
      <c r="CJ69" s="183" t="s">
        <v>2886</v>
      </c>
      <c r="CK69" s="183" t="s">
        <v>2772</v>
      </c>
      <c r="CL69" s="183" t="s">
        <v>2772</v>
      </c>
      <c r="CM69" s="183" t="s">
        <v>2886</v>
      </c>
      <c r="CN69" s="183" t="s">
        <v>2772</v>
      </c>
      <c r="CO69" s="183" t="s">
        <v>2772</v>
      </c>
      <c r="CP69" s="183" t="s">
        <v>2886</v>
      </c>
      <c r="CQ69" s="183" t="s">
        <v>2772</v>
      </c>
      <c r="CR69" s="183" t="s">
        <v>2772</v>
      </c>
      <c r="CS69" s="183" t="s">
        <v>2886</v>
      </c>
      <c r="CT69" s="183" t="s">
        <v>2772</v>
      </c>
      <c r="CU69" s="183" t="s">
        <v>2772</v>
      </c>
      <c r="CV69" s="183" t="s">
        <v>2886</v>
      </c>
      <c r="CW69" s="183" t="s">
        <v>2772</v>
      </c>
      <c r="CX69" s="183" t="s">
        <v>2772</v>
      </c>
      <c r="CY69" s="183" t="s">
        <v>2886</v>
      </c>
      <c r="CZ69" s="183" t="s">
        <v>2772</v>
      </c>
      <c r="DA69" s="183" t="s">
        <v>2772</v>
      </c>
      <c r="DB69" s="183" t="s">
        <v>2886</v>
      </c>
      <c r="DC69" s="183" t="s">
        <v>2772</v>
      </c>
      <c r="DD69" s="183" t="s">
        <v>2772</v>
      </c>
      <c r="DE69" s="183" t="s">
        <v>2886</v>
      </c>
      <c r="DF69" s="183" t="s">
        <v>2772</v>
      </c>
      <c r="DG69" s="183" t="s">
        <v>2772</v>
      </c>
      <c r="DH69" s="183" t="s">
        <v>2886</v>
      </c>
      <c r="DI69" s="183" t="s">
        <v>2772</v>
      </c>
      <c r="DJ69" s="183" t="s">
        <v>2772</v>
      </c>
      <c r="DK69" s="183" t="s">
        <v>2886</v>
      </c>
      <c r="DL69" s="183" t="s">
        <v>2772</v>
      </c>
      <c r="DM69" s="183" t="s">
        <v>2772</v>
      </c>
      <c r="DN69" s="183" t="s">
        <v>2886</v>
      </c>
      <c r="DO69" s="183" t="s">
        <v>2772</v>
      </c>
      <c r="DP69" s="183" t="s">
        <v>2772</v>
      </c>
      <c r="DQ69" s="183" t="s">
        <v>2886</v>
      </c>
      <c r="DR69" s="183" t="s">
        <v>2772</v>
      </c>
      <c r="DS69" s="183" t="s">
        <v>2772</v>
      </c>
      <c r="DT69" s="183" t="s">
        <v>2886</v>
      </c>
      <c r="DU69" s="183" t="s">
        <v>2772</v>
      </c>
      <c r="DV69" s="183" t="s">
        <v>2772</v>
      </c>
      <c r="DW69" s="183" t="s">
        <v>2886</v>
      </c>
      <c r="DX69" s="183" t="s">
        <v>2772</v>
      </c>
      <c r="DY69" s="183" t="s">
        <v>2772</v>
      </c>
      <c r="DZ69" s="183" t="s">
        <v>2886</v>
      </c>
      <c r="EA69" s="183" t="s">
        <v>2772</v>
      </c>
      <c r="EB69" s="183" t="s">
        <v>2772</v>
      </c>
      <c r="EC69" s="183" t="s">
        <v>2886</v>
      </c>
      <c r="ED69" s="183" t="s">
        <v>2772</v>
      </c>
      <c r="EE69" s="183" t="s">
        <v>2772</v>
      </c>
      <c r="EF69" s="183" t="s">
        <v>2886</v>
      </c>
      <c r="EG69" s="183" t="s">
        <v>2772</v>
      </c>
      <c r="EH69" s="183" t="s">
        <v>2772</v>
      </c>
      <c r="EI69" s="183" t="s">
        <v>2886</v>
      </c>
      <c r="EJ69" s="183" t="s">
        <v>2772</v>
      </c>
      <c r="EK69" s="183" t="s">
        <v>2772</v>
      </c>
      <c r="EL69" s="183" t="s">
        <v>2886</v>
      </c>
      <c r="EM69" s="183" t="s">
        <v>2772</v>
      </c>
      <c r="EN69" s="183" t="s">
        <v>2772</v>
      </c>
      <c r="EO69" s="183" t="s">
        <v>2886</v>
      </c>
      <c r="EP69" s="183" t="s">
        <v>2772</v>
      </c>
      <c r="EQ69" s="183" t="s">
        <v>2772</v>
      </c>
      <c r="ER69" s="183" t="s">
        <v>2886</v>
      </c>
      <c r="ES69" s="183" t="s">
        <v>2772</v>
      </c>
      <c r="ET69" s="183" t="s">
        <v>2772</v>
      </c>
    </row>
    <row r="70" spans="1:150" x14ac:dyDescent="0.25">
      <c r="A70" s="1"/>
      <c r="B70" s="184" t="s">
        <v>3295</v>
      </c>
      <c r="C70" s="184" t="s">
        <v>621</v>
      </c>
      <c r="D70" s="184" t="s">
        <v>981</v>
      </c>
      <c r="E70" s="184" t="s">
        <v>3296</v>
      </c>
      <c r="F70" s="184" t="s">
        <v>3297</v>
      </c>
      <c r="G70" s="185" t="s">
        <v>2886</v>
      </c>
      <c r="H70" s="185" t="s">
        <v>2772</v>
      </c>
      <c r="I70" s="185" t="s">
        <v>2772</v>
      </c>
      <c r="J70" s="185" t="s">
        <v>2886</v>
      </c>
      <c r="K70" s="185" t="s">
        <v>2772</v>
      </c>
      <c r="L70" s="185" t="s">
        <v>2772</v>
      </c>
      <c r="M70" s="185" t="s">
        <v>2886</v>
      </c>
      <c r="N70" s="185" t="s">
        <v>2772</v>
      </c>
      <c r="O70" s="185" t="s">
        <v>2772</v>
      </c>
      <c r="P70" s="185" t="s">
        <v>2886</v>
      </c>
      <c r="Q70" s="185" t="s">
        <v>2772</v>
      </c>
      <c r="R70" s="185" t="s">
        <v>2772</v>
      </c>
      <c r="S70" s="185" t="s">
        <v>2886</v>
      </c>
      <c r="T70" s="185" t="s">
        <v>2772</v>
      </c>
      <c r="U70" s="185" t="s">
        <v>2772</v>
      </c>
      <c r="V70" s="185" t="s">
        <v>2886</v>
      </c>
      <c r="W70" s="185" t="s">
        <v>2772</v>
      </c>
      <c r="X70" s="185" t="s">
        <v>2772</v>
      </c>
      <c r="Y70" s="185" t="s">
        <v>2886</v>
      </c>
      <c r="Z70" s="185" t="s">
        <v>2772</v>
      </c>
      <c r="AA70" s="185" t="s">
        <v>2772</v>
      </c>
      <c r="AB70" s="185" t="s">
        <v>2886</v>
      </c>
      <c r="AC70" s="185" t="s">
        <v>2772</v>
      </c>
      <c r="AD70" s="185" t="s">
        <v>2772</v>
      </c>
      <c r="AE70" s="185" t="s">
        <v>2886</v>
      </c>
      <c r="AF70" s="185" t="s">
        <v>2772</v>
      </c>
      <c r="AG70" s="185" t="s">
        <v>2772</v>
      </c>
      <c r="AH70" s="185" t="s">
        <v>2886</v>
      </c>
      <c r="AI70" s="185" t="s">
        <v>2772</v>
      </c>
      <c r="AJ70" s="185" t="s">
        <v>2772</v>
      </c>
      <c r="AK70" s="185" t="s">
        <v>2886</v>
      </c>
      <c r="AL70" s="185" t="s">
        <v>2772</v>
      </c>
      <c r="AM70" s="185" t="s">
        <v>2772</v>
      </c>
      <c r="AN70" s="185" t="s">
        <v>2886</v>
      </c>
      <c r="AO70" s="185" t="s">
        <v>2772</v>
      </c>
      <c r="AP70" s="185" t="s">
        <v>2772</v>
      </c>
      <c r="AQ70" s="185" t="s">
        <v>2886</v>
      </c>
      <c r="AR70" s="185" t="s">
        <v>2772</v>
      </c>
      <c r="AS70" s="185" t="s">
        <v>2772</v>
      </c>
      <c r="AT70" s="185" t="s">
        <v>2886</v>
      </c>
      <c r="AU70" s="185" t="s">
        <v>2772</v>
      </c>
      <c r="AV70" s="185" t="s">
        <v>2772</v>
      </c>
      <c r="AW70" s="185" t="s">
        <v>2886</v>
      </c>
      <c r="AX70" s="185" t="s">
        <v>2772</v>
      </c>
      <c r="AY70" s="185" t="s">
        <v>2772</v>
      </c>
      <c r="AZ70" s="185" t="s">
        <v>2886</v>
      </c>
      <c r="BA70" s="185" t="s">
        <v>2772</v>
      </c>
      <c r="BB70" s="185" t="s">
        <v>2772</v>
      </c>
      <c r="BC70" s="185" t="s">
        <v>2886</v>
      </c>
      <c r="BD70" s="185" t="s">
        <v>2772</v>
      </c>
      <c r="BE70" s="185" t="s">
        <v>2772</v>
      </c>
      <c r="BF70" s="185" t="s">
        <v>2886</v>
      </c>
      <c r="BG70" s="185" t="s">
        <v>2772</v>
      </c>
      <c r="BH70" s="185" t="s">
        <v>2772</v>
      </c>
      <c r="BI70" s="185" t="s">
        <v>2886</v>
      </c>
      <c r="BJ70" s="185" t="s">
        <v>2772</v>
      </c>
      <c r="BK70" s="185" t="s">
        <v>2772</v>
      </c>
      <c r="BL70" s="185" t="s">
        <v>2886</v>
      </c>
      <c r="BM70" s="185" t="s">
        <v>2772</v>
      </c>
      <c r="BN70" s="185" t="s">
        <v>2772</v>
      </c>
      <c r="BO70" s="185" t="s">
        <v>2886</v>
      </c>
      <c r="BP70" s="185" t="s">
        <v>2772</v>
      </c>
      <c r="BQ70" s="185" t="s">
        <v>2772</v>
      </c>
      <c r="BR70" s="185" t="s">
        <v>2886</v>
      </c>
      <c r="BS70" s="185" t="s">
        <v>2772</v>
      </c>
      <c r="BT70" s="185" t="s">
        <v>2772</v>
      </c>
      <c r="BU70" s="185" t="s">
        <v>2886</v>
      </c>
      <c r="BV70" s="185" t="s">
        <v>2772</v>
      </c>
      <c r="BW70" s="185" t="s">
        <v>2772</v>
      </c>
      <c r="BX70" s="185" t="s">
        <v>2886</v>
      </c>
      <c r="BY70" s="185" t="s">
        <v>2772</v>
      </c>
      <c r="BZ70" s="185" t="s">
        <v>2772</v>
      </c>
      <c r="CA70" s="185" t="s">
        <v>2886</v>
      </c>
      <c r="CB70" s="185" t="s">
        <v>2772</v>
      </c>
      <c r="CC70" s="185" t="s">
        <v>2772</v>
      </c>
      <c r="CD70" s="185" t="s">
        <v>2886</v>
      </c>
      <c r="CE70" s="185" t="s">
        <v>2772</v>
      </c>
      <c r="CF70" s="185" t="s">
        <v>2772</v>
      </c>
      <c r="CG70" s="185" t="s">
        <v>2886</v>
      </c>
      <c r="CH70" s="185" t="s">
        <v>2772</v>
      </c>
      <c r="CI70" s="185" t="s">
        <v>2772</v>
      </c>
      <c r="CJ70" s="185" t="s">
        <v>2886</v>
      </c>
      <c r="CK70" s="185" t="s">
        <v>2772</v>
      </c>
      <c r="CL70" s="185" t="s">
        <v>2772</v>
      </c>
      <c r="CM70" s="185" t="s">
        <v>2886</v>
      </c>
      <c r="CN70" s="185" t="s">
        <v>2772</v>
      </c>
      <c r="CO70" s="185" t="s">
        <v>2772</v>
      </c>
      <c r="CP70" s="185" t="s">
        <v>2886</v>
      </c>
      <c r="CQ70" s="185" t="s">
        <v>2772</v>
      </c>
      <c r="CR70" s="185" t="s">
        <v>2772</v>
      </c>
      <c r="CS70" s="185" t="s">
        <v>2886</v>
      </c>
      <c r="CT70" s="185" t="s">
        <v>2772</v>
      </c>
      <c r="CU70" s="185" t="s">
        <v>2772</v>
      </c>
      <c r="CV70" s="185" t="s">
        <v>2886</v>
      </c>
      <c r="CW70" s="185" t="s">
        <v>2772</v>
      </c>
      <c r="CX70" s="185" t="s">
        <v>2772</v>
      </c>
      <c r="CY70" s="185" t="s">
        <v>2886</v>
      </c>
      <c r="CZ70" s="185" t="s">
        <v>2772</v>
      </c>
      <c r="DA70" s="185" t="s">
        <v>2772</v>
      </c>
      <c r="DB70" s="185" t="s">
        <v>2886</v>
      </c>
      <c r="DC70" s="185" t="s">
        <v>2772</v>
      </c>
      <c r="DD70" s="185" t="s">
        <v>2772</v>
      </c>
      <c r="DE70" s="185" t="s">
        <v>2886</v>
      </c>
      <c r="DF70" s="185" t="s">
        <v>2772</v>
      </c>
      <c r="DG70" s="185" t="s">
        <v>2772</v>
      </c>
      <c r="DH70" s="185" t="s">
        <v>2886</v>
      </c>
      <c r="DI70" s="185" t="s">
        <v>2772</v>
      </c>
      <c r="DJ70" s="185" t="s">
        <v>2772</v>
      </c>
      <c r="DK70" s="185" t="s">
        <v>2886</v>
      </c>
      <c r="DL70" s="185" t="s">
        <v>2772</v>
      </c>
      <c r="DM70" s="185" t="s">
        <v>2772</v>
      </c>
      <c r="DN70" s="185" t="s">
        <v>2886</v>
      </c>
      <c r="DO70" s="185" t="s">
        <v>2772</v>
      </c>
      <c r="DP70" s="185" t="s">
        <v>2772</v>
      </c>
      <c r="DQ70" s="185" t="s">
        <v>2886</v>
      </c>
      <c r="DR70" s="185" t="s">
        <v>2772</v>
      </c>
      <c r="DS70" s="185" t="s">
        <v>2772</v>
      </c>
      <c r="DT70" s="185" t="s">
        <v>2886</v>
      </c>
      <c r="DU70" s="185" t="s">
        <v>2772</v>
      </c>
      <c r="DV70" s="185" t="s">
        <v>2772</v>
      </c>
      <c r="DW70" s="185" t="s">
        <v>2886</v>
      </c>
      <c r="DX70" s="185" t="s">
        <v>2772</v>
      </c>
      <c r="DY70" s="185" t="s">
        <v>2772</v>
      </c>
      <c r="DZ70" s="185" t="s">
        <v>2886</v>
      </c>
      <c r="EA70" s="185" t="s">
        <v>2772</v>
      </c>
      <c r="EB70" s="185" t="s">
        <v>2772</v>
      </c>
      <c r="EC70" s="185" t="s">
        <v>2886</v>
      </c>
      <c r="ED70" s="185" t="s">
        <v>2772</v>
      </c>
      <c r="EE70" s="185" t="s">
        <v>2772</v>
      </c>
      <c r="EF70" s="185" t="s">
        <v>2886</v>
      </c>
      <c r="EG70" s="185" t="s">
        <v>2772</v>
      </c>
      <c r="EH70" s="185" t="s">
        <v>2772</v>
      </c>
      <c r="EI70" s="185" t="s">
        <v>2886</v>
      </c>
      <c r="EJ70" s="185" t="s">
        <v>2772</v>
      </c>
      <c r="EK70" s="185" t="s">
        <v>2772</v>
      </c>
      <c r="EL70" s="185" t="s">
        <v>2886</v>
      </c>
      <c r="EM70" s="185" t="s">
        <v>2772</v>
      </c>
      <c r="EN70" s="185" t="s">
        <v>2772</v>
      </c>
      <c r="EO70" s="185" t="s">
        <v>2886</v>
      </c>
      <c r="EP70" s="185" t="s">
        <v>2772</v>
      </c>
      <c r="EQ70" s="185" t="s">
        <v>2772</v>
      </c>
      <c r="ER70" s="185" t="s">
        <v>2886</v>
      </c>
      <c r="ES70" s="185" t="s">
        <v>2772</v>
      </c>
      <c r="ET70" s="185" t="s">
        <v>2772</v>
      </c>
    </row>
    <row r="71" spans="1:150" x14ac:dyDescent="0.25">
      <c r="A71" s="1"/>
      <c r="B71" s="184" t="s">
        <v>3298</v>
      </c>
      <c r="C71" s="184" t="s">
        <v>621</v>
      </c>
      <c r="D71" s="184" t="s">
        <v>981</v>
      </c>
      <c r="E71" s="184" t="s">
        <v>3299</v>
      </c>
      <c r="F71" s="184" t="s">
        <v>3300</v>
      </c>
      <c r="G71" s="185" t="s">
        <v>2886</v>
      </c>
      <c r="H71" s="185" t="s">
        <v>2772</v>
      </c>
      <c r="I71" s="185" t="s">
        <v>2772</v>
      </c>
      <c r="J71" s="185" t="s">
        <v>2886</v>
      </c>
      <c r="K71" s="185" t="s">
        <v>2772</v>
      </c>
      <c r="L71" s="185" t="s">
        <v>2772</v>
      </c>
      <c r="M71" s="185" t="s">
        <v>2886</v>
      </c>
      <c r="N71" s="185" t="s">
        <v>2772</v>
      </c>
      <c r="O71" s="185" t="s">
        <v>2772</v>
      </c>
      <c r="P71" s="185" t="s">
        <v>2886</v>
      </c>
      <c r="Q71" s="185" t="s">
        <v>2772</v>
      </c>
      <c r="R71" s="185" t="s">
        <v>2772</v>
      </c>
      <c r="S71" s="185" t="s">
        <v>2886</v>
      </c>
      <c r="T71" s="185" t="s">
        <v>2772</v>
      </c>
      <c r="U71" s="185" t="s">
        <v>2772</v>
      </c>
      <c r="V71" s="185" t="s">
        <v>2886</v>
      </c>
      <c r="W71" s="185" t="s">
        <v>2772</v>
      </c>
      <c r="X71" s="185" t="s">
        <v>2772</v>
      </c>
      <c r="Y71" s="185" t="s">
        <v>2886</v>
      </c>
      <c r="Z71" s="185" t="s">
        <v>2772</v>
      </c>
      <c r="AA71" s="185" t="s">
        <v>2772</v>
      </c>
      <c r="AB71" s="185" t="s">
        <v>2886</v>
      </c>
      <c r="AC71" s="185" t="s">
        <v>2772</v>
      </c>
      <c r="AD71" s="185" t="s">
        <v>2772</v>
      </c>
      <c r="AE71" s="185" t="s">
        <v>2886</v>
      </c>
      <c r="AF71" s="185" t="s">
        <v>2772</v>
      </c>
      <c r="AG71" s="185" t="s">
        <v>2772</v>
      </c>
      <c r="AH71" s="185" t="s">
        <v>2886</v>
      </c>
      <c r="AI71" s="185" t="s">
        <v>2772</v>
      </c>
      <c r="AJ71" s="185" t="s">
        <v>2772</v>
      </c>
      <c r="AK71" s="185" t="s">
        <v>2886</v>
      </c>
      <c r="AL71" s="185" t="s">
        <v>2772</v>
      </c>
      <c r="AM71" s="185" t="s">
        <v>2772</v>
      </c>
      <c r="AN71" s="185" t="s">
        <v>2886</v>
      </c>
      <c r="AO71" s="185" t="s">
        <v>2772</v>
      </c>
      <c r="AP71" s="185" t="s">
        <v>2772</v>
      </c>
      <c r="AQ71" s="185" t="s">
        <v>2886</v>
      </c>
      <c r="AR71" s="185" t="s">
        <v>3292</v>
      </c>
      <c r="AS71" s="185" t="s">
        <v>2772</v>
      </c>
      <c r="AT71" s="185" t="s">
        <v>2886</v>
      </c>
      <c r="AU71" s="185" t="s">
        <v>3293</v>
      </c>
      <c r="AV71" s="185" t="s">
        <v>2772</v>
      </c>
      <c r="AW71" s="185" t="s">
        <v>2886</v>
      </c>
      <c r="AX71" s="185" t="s">
        <v>3294</v>
      </c>
      <c r="AY71" s="185" t="s">
        <v>2772</v>
      </c>
      <c r="AZ71" s="185" t="s">
        <v>2886</v>
      </c>
      <c r="BA71" s="185" t="s">
        <v>3294</v>
      </c>
      <c r="BB71" s="185" t="s">
        <v>2772</v>
      </c>
      <c r="BC71" s="185" t="s">
        <v>2886</v>
      </c>
      <c r="BD71" s="185" t="s">
        <v>3294</v>
      </c>
      <c r="BE71" s="185" t="s">
        <v>2772</v>
      </c>
      <c r="BF71" s="185" t="s">
        <v>2886</v>
      </c>
      <c r="BG71" s="185" t="s">
        <v>3294</v>
      </c>
      <c r="BH71" s="185" t="s">
        <v>2772</v>
      </c>
      <c r="BI71" s="185" t="s">
        <v>2886</v>
      </c>
      <c r="BJ71" s="185" t="s">
        <v>3294</v>
      </c>
      <c r="BK71" s="185" t="s">
        <v>2772</v>
      </c>
      <c r="BL71" s="185" t="s">
        <v>2886</v>
      </c>
      <c r="BM71" s="185" t="s">
        <v>3294</v>
      </c>
      <c r="BN71" s="185" t="s">
        <v>2772</v>
      </c>
      <c r="BO71" s="185" t="s">
        <v>2886</v>
      </c>
      <c r="BP71" s="185" t="s">
        <v>2772</v>
      </c>
      <c r="BQ71" s="185" t="s">
        <v>2772</v>
      </c>
      <c r="BR71" s="185" t="s">
        <v>2886</v>
      </c>
      <c r="BS71" s="185" t="s">
        <v>2772</v>
      </c>
      <c r="BT71" s="185" t="s">
        <v>2772</v>
      </c>
      <c r="BU71" s="185" t="s">
        <v>2886</v>
      </c>
      <c r="BV71" s="185" t="s">
        <v>2772</v>
      </c>
      <c r="BW71" s="185" t="s">
        <v>2772</v>
      </c>
      <c r="BX71" s="185" t="s">
        <v>2886</v>
      </c>
      <c r="BY71" s="185" t="s">
        <v>2772</v>
      </c>
      <c r="BZ71" s="185" t="s">
        <v>2772</v>
      </c>
      <c r="CA71" s="185" t="s">
        <v>2886</v>
      </c>
      <c r="CB71" s="185" t="s">
        <v>2772</v>
      </c>
      <c r="CC71" s="185" t="s">
        <v>2772</v>
      </c>
      <c r="CD71" s="185" t="s">
        <v>2886</v>
      </c>
      <c r="CE71" s="185" t="s">
        <v>2772</v>
      </c>
      <c r="CF71" s="185" t="s">
        <v>2772</v>
      </c>
      <c r="CG71" s="185" t="s">
        <v>2886</v>
      </c>
      <c r="CH71" s="185" t="s">
        <v>2772</v>
      </c>
      <c r="CI71" s="185" t="s">
        <v>2772</v>
      </c>
      <c r="CJ71" s="185" t="s">
        <v>2886</v>
      </c>
      <c r="CK71" s="185" t="s">
        <v>2772</v>
      </c>
      <c r="CL71" s="185" t="s">
        <v>2772</v>
      </c>
      <c r="CM71" s="185" t="s">
        <v>2886</v>
      </c>
      <c r="CN71" s="185" t="s">
        <v>2772</v>
      </c>
      <c r="CO71" s="185" t="s">
        <v>2772</v>
      </c>
      <c r="CP71" s="185" t="s">
        <v>2886</v>
      </c>
      <c r="CQ71" s="185" t="s">
        <v>2772</v>
      </c>
      <c r="CR71" s="185" t="s">
        <v>2772</v>
      </c>
      <c r="CS71" s="185" t="s">
        <v>2886</v>
      </c>
      <c r="CT71" s="185" t="s">
        <v>2772</v>
      </c>
      <c r="CU71" s="185" t="s">
        <v>2772</v>
      </c>
      <c r="CV71" s="185" t="s">
        <v>2886</v>
      </c>
      <c r="CW71" s="185" t="s">
        <v>2772</v>
      </c>
      <c r="CX71" s="185" t="s">
        <v>2772</v>
      </c>
      <c r="CY71" s="185" t="s">
        <v>2886</v>
      </c>
      <c r="CZ71" s="185" t="s">
        <v>2772</v>
      </c>
      <c r="DA71" s="185" t="s">
        <v>2772</v>
      </c>
      <c r="DB71" s="185" t="s">
        <v>2886</v>
      </c>
      <c r="DC71" s="185" t="s">
        <v>2772</v>
      </c>
      <c r="DD71" s="185" t="s">
        <v>2772</v>
      </c>
      <c r="DE71" s="185" t="s">
        <v>2886</v>
      </c>
      <c r="DF71" s="185" t="s">
        <v>2772</v>
      </c>
      <c r="DG71" s="185" t="s">
        <v>2772</v>
      </c>
      <c r="DH71" s="185" t="s">
        <v>2886</v>
      </c>
      <c r="DI71" s="185" t="s">
        <v>2772</v>
      </c>
      <c r="DJ71" s="185" t="s">
        <v>2772</v>
      </c>
      <c r="DK71" s="185" t="s">
        <v>2886</v>
      </c>
      <c r="DL71" s="185" t="s">
        <v>2772</v>
      </c>
      <c r="DM71" s="185" t="s">
        <v>2772</v>
      </c>
      <c r="DN71" s="185" t="s">
        <v>2886</v>
      </c>
      <c r="DO71" s="185" t="s">
        <v>2772</v>
      </c>
      <c r="DP71" s="185" t="s">
        <v>2772</v>
      </c>
      <c r="DQ71" s="185" t="s">
        <v>2886</v>
      </c>
      <c r="DR71" s="185" t="s">
        <v>2772</v>
      </c>
      <c r="DS71" s="185" t="s">
        <v>2772</v>
      </c>
      <c r="DT71" s="185" t="s">
        <v>2886</v>
      </c>
      <c r="DU71" s="185" t="s">
        <v>2772</v>
      </c>
      <c r="DV71" s="185" t="s">
        <v>2772</v>
      </c>
      <c r="DW71" s="185" t="s">
        <v>2886</v>
      </c>
      <c r="DX71" s="185" t="s">
        <v>2772</v>
      </c>
      <c r="DY71" s="185" t="s">
        <v>2772</v>
      </c>
      <c r="DZ71" s="185" t="s">
        <v>2886</v>
      </c>
      <c r="EA71" s="185" t="s">
        <v>2772</v>
      </c>
      <c r="EB71" s="185" t="s">
        <v>2772</v>
      </c>
      <c r="EC71" s="185" t="s">
        <v>2886</v>
      </c>
      <c r="ED71" s="185" t="s">
        <v>2772</v>
      </c>
      <c r="EE71" s="185" t="s">
        <v>2772</v>
      </c>
      <c r="EF71" s="185" t="s">
        <v>2886</v>
      </c>
      <c r="EG71" s="185" t="s">
        <v>2772</v>
      </c>
      <c r="EH71" s="185" t="s">
        <v>2772</v>
      </c>
      <c r="EI71" s="185" t="s">
        <v>2886</v>
      </c>
      <c r="EJ71" s="185" t="s">
        <v>2772</v>
      </c>
      <c r="EK71" s="185" t="s">
        <v>2772</v>
      </c>
      <c r="EL71" s="185" t="s">
        <v>2886</v>
      </c>
      <c r="EM71" s="185" t="s">
        <v>2772</v>
      </c>
      <c r="EN71" s="185" t="s">
        <v>2772</v>
      </c>
      <c r="EO71" s="185" t="s">
        <v>2886</v>
      </c>
      <c r="EP71" s="185" t="s">
        <v>2772</v>
      </c>
      <c r="EQ71" s="185" t="s">
        <v>2772</v>
      </c>
      <c r="ER71" s="185" t="s">
        <v>2886</v>
      </c>
      <c r="ES71" s="185" t="s">
        <v>2772</v>
      </c>
      <c r="ET71" s="185" t="s">
        <v>2772</v>
      </c>
    </row>
    <row r="72" spans="1:150" x14ac:dyDescent="0.25">
      <c r="A72" s="1"/>
      <c r="B72" s="183" t="s">
        <v>3301</v>
      </c>
      <c r="C72" s="183" t="s">
        <v>56</v>
      </c>
      <c r="D72" s="183" t="s">
        <v>3302</v>
      </c>
      <c r="E72" s="183" t="s">
        <v>3303</v>
      </c>
      <c r="F72" s="183" t="s">
        <v>3304</v>
      </c>
      <c r="G72" s="183" t="s">
        <v>2886</v>
      </c>
      <c r="H72" s="183" t="s">
        <v>2772</v>
      </c>
      <c r="I72" s="183" t="s">
        <v>2772</v>
      </c>
      <c r="J72" s="183" t="s">
        <v>2886</v>
      </c>
      <c r="K72" s="183" t="s">
        <v>2772</v>
      </c>
      <c r="L72" s="183" t="s">
        <v>2772</v>
      </c>
      <c r="M72" s="183" t="s">
        <v>2886</v>
      </c>
      <c r="N72" s="183" t="s">
        <v>2772</v>
      </c>
      <c r="O72" s="183" t="s">
        <v>2772</v>
      </c>
      <c r="P72" s="183" t="s">
        <v>2886</v>
      </c>
      <c r="Q72" s="183" t="s">
        <v>2772</v>
      </c>
      <c r="R72" s="183" t="s">
        <v>2772</v>
      </c>
      <c r="S72" s="183" t="s">
        <v>2886</v>
      </c>
      <c r="T72" s="183" t="s">
        <v>2772</v>
      </c>
      <c r="U72" s="183" t="s">
        <v>2772</v>
      </c>
      <c r="V72" s="183" t="s">
        <v>2886</v>
      </c>
      <c r="W72" s="183" t="s">
        <v>2772</v>
      </c>
      <c r="X72" s="183" t="s">
        <v>2772</v>
      </c>
      <c r="Y72" s="183" t="s">
        <v>2886</v>
      </c>
      <c r="Z72" s="183" t="s">
        <v>2772</v>
      </c>
      <c r="AA72" s="183" t="s">
        <v>2772</v>
      </c>
      <c r="AB72" s="183" t="s">
        <v>2886</v>
      </c>
      <c r="AC72" s="183" t="s">
        <v>2772</v>
      </c>
      <c r="AD72" s="183" t="s">
        <v>2772</v>
      </c>
      <c r="AE72" s="183" t="s">
        <v>2886</v>
      </c>
      <c r="AF72" s="183" t="s">
        <v>2772</v>
      </c>
      <c r="AG72" s="183" t="s">
        <v>2772</v>
      </c>
      <c r="AH72" s="183" t="s">
        <v>2886</v>
      </c>
      <c r="AI72" s="183" t="s">
        <v>2772</v>
      </c>
      <c r="AJ72" s="183" t="s">
        <v>2772</v>
      </c>
      <c r="AK72" s="183" t="s">
        <v>2886</v>
      </c>
      <c r="AL72" s="183" t="s">
        <v>2772</v>
      </c>
      <c r="AM72" s="183" t="s">
        <v>2772</v>
      </c>
      <c r="AN72" s="183" t="s">
        <v>2886</v>
      </c>
      <c r="AO72" s="183" t="s">
        <v>2772</v>
      </c>
      <c r="AP72" s="183" t="s">
        <v>2772</v>
      </c>
      <c r="AQ72" s="183" t="s">
        <v>2886</v>
      </c>
      <c r="AR72" s="183" t="s">
        <v>2772</v>
      </c>
      <c r="AS72" s="183" t="s">
        <v>2772</v>
      </c>
      <c r="AT72" s="183" t="s">
        <v>2886</v>
      </c>
      <c r="AU72" s="183" t="s">
        <v>2772</v>
      </c>
      <c r="AV72" s="183" t="s">
        <v>2772</v>
      </c>
      <c r="AW72" s="183" t="s">
        <v>2886</v>
      </c>
      <c r="AX72" s="183" t="s">
        <v>2772</v>
      </c>
      <c r="AY72" s="183" t="s">
        <v>2772</v>
      </c>
      <c r="AZ72" s="183" t="s">
        <v>2886</v>
      </c>
      <c r="BA72" s="183" t="s">
        <v>2772</v>
      </c>
      <c r="BB72" s="183" t="s">
        <v>2772</v>
      </c>
      <c r="BC72" s="183" t="s">
        <v>2886</v>
      </c>
      <c r="BD72" s="183" t="s">
        <v>2772</v>
      </c>
      <c r="BE72" s="183" t="s">
        <v>2772</v>
      </c>
      <c r="BF72" s="183" t="s">
        <v>2886</v>
      </c>
      <c r="BG72" s="183" t="s">
        <v>2772</v>
      </c>
      <c r="BH72" s="183" t="s">
        <v>2772</v>
      </c>
      <c r="BI72" s="183" t="s">
        <v>2886</v>
      </c>
      <c r="BJ72" s="183" t="s">
        <v>2772</v>
      </c>
      <c r="BK72" s="183" t="s">
        <v>2772</v>
      </c>
      <c r="BL72" s="183" t="s">
        <v>2886</v>
      </c>
      <c r="BM72" s="183" t="s">
        <v>2772</v>
      </c>
      <c r="BN72" s="183" t="s">
        <v>2772</v>
      </c>
      <c r="BO72" s="183" t="s">
        <v>2886</v>
      </c>
      <c r="BP72" s="183" t="s">
        <v>2772</v>
      </c>
      <c r="BQ72" s="183" t="s">
        <v>2772</v>
      </c>
      <c r="BR72" s="183" t="s">
        <v>2886</v>
      </c>
      <c r="BS72" s="183" t="s">
        <v>2772</v>
      </c>
      <c r="BT72" s="183" t="s">
        <v>2772</v>
      </c>
      <c r="BU72" s="183" t="s">
        <v>2886</v>
      </c>
      <c r="BV72" s="183" t="s">
        <v>2772</v>
      </c>
      <c r="BW72" s="183" t="s">
        <v>2772</v>
      </c>
      <c r="BX72" s="183" t="s">
        <v>2886</v>
      </c>
      <c r="BY72" s="183" t="s">
        <v>2772</v>
      </c>
      <c r="BZ72" s="183" t="s">
        <v>2772</v>
      </c>
      <c r="CA72" s="183" t="s">
        <v>2886</v>
      </c>
      <c r="CB72" s="183" t="s">
        <v>2772</v>
      </c>
      <c r="CC72" s="183" t="s">
        <v>2772</v>
      </c>
      <c r="CD72" s="183" t="s">
        <v>2886</v>
      </c>
      <c r="CE72" s="183" t="s">
        <v>2772</v>
      </c>
      <c r="CF72" s="183" t="s">
        <v>2772</v>
      </c>
      <c r="CG72" s="183" t="s">
        <v>2886</v>
      </c>
      <c r="CH72" s="183" t="s">
        <v>2772</v>
      </c>
      <c r="CI72" s="183" t="s">
        <v>2772</v>
      </c>
      <c r="CJ72" s="183" t="s">
        <v>2886</v>
      </c>
      <c r="CK72" s="183" t="s">
        <v>2772</v>
      </c>
      <c r="CL72" s="183" t="s">
        <v>2772</v>
      </c>
      <c r="CM72" s="183" t="s">
        <v>2886</v>
      </c>
      <c r="CN72" s="183" t="s">
        <v>2772</v>
      </c>
      <c r="CO72" s="183" t="s">
        <v>2772</v>
      </c>
      <c r="CP72" s="183" t="s">
        <v>2886</v>
      </c>
      <c r="CQ72" s="183" t="s">
        <v>2772</v>
      </c>
      <c r="CR72" s="183" t="s">
        <v>2772</v>
      </c>
      <c r="CS72" s="183" t="s">
        <v>2886</v>
      </c>
      <c r="CT72" s="183" t="s">
        <v>2772</v>
      </c>
      <c r="CU72" s="183" t="s">
        <v>2772</v>
      </c>
      <c r="CV72" s="183" t="s">
        <v>2886</v>
      </c>
      <c r="CW72" s="183" t="s">
        <v>2772</v>
      </c>
      <c r="CX72" s="183" t="s">
        <v>2772</v>
      </c>
      <c r="CY72" s="183" t="s">
        <v>2886</v>
      </c>
      <c r="CZ72" s="183" t="s">
        <v>2772</v>
      </c>
      <c r="DA72" s="183" t="s">
        <v>2772</v>
      </c>
      <c r="DB72" s="183" t="s">
        <v>2886</v>
      </c>
      <c r="DC72" s="183" t="s">
        <v>2772</v>
      </c>
      <c r="DD72" s="183" t="s">
        <v>2772</v>
      </c>
      <c r="DE72" s="183" t="s">
        <v>2886</v>
      </c>
      <c r="DF72" s="183" t="s">
        <v>2772</v>
      </c>
      <c r="DG72" s="183" t="s">
        <v>2772</v>
      </c>
      <c r="DH72" s="183" t="s">
        <v>2886</v>
      </c>
      <c r="DI72" s="183" t="s">
        <v>2772</v>
      </c>
      <c r="DJ72" s="183" t="s">
        <v>2772</v>
      </c>
      <c r="DK72" s="183" t="s">
        <v>2886</v>
      </c>
      <c r="DL72" s="183" t="s">
        <v>2772</v>
      </c>
      <c r="DM72" s="183" t="s">
        <v>2772</v>
      </c>
      <c r="DN72" s="183" t="s">
        <v>2886</v>
      </c>
      <c r="DO72" s="183" t="s">
        <v>2772</v>
      </c>
      <c r="DP72" s="183" t="s">
        <v>2772</v>
      </c>
      <c r="DQ72" s="183" t="s">
        <v>2886</v>
      </c>
      <c r="DR72" s="183" t="s">
        <v>2772</v>
      </c>
      <c r="DS72" s="183" t="s">
        <v>2772</v>
      </c>
      <c r="DT72" s="183" t="s">
        <v>2886</v>
      </c>
      <c r="DU72" s="183" t="s">
        <v>2772</v>
      </c>
      <c r="DV72" s="183" t="s">
        <v>2772</v>
      </c>
      <c r="DW72" s="183" t="s">
        <v>2886</v>
      </c>
      <c r="DX72" s="183" t="s">
        <v>2772</v>
      </c>
      <c r="DY72" s="183" t="s">
        <v>2772</v>
      </c>
      <c r="DZ72" s="183" t="s">
        <v>2886</v>
      </c>
      <c r="EA72" s="183" t="s">
        <v>2772</v>
      </c>
      <c r="EB72" s="183" t="s">
        <v>2772</v>
      </c>
      <c r="EC72" s="183" t="s">
        <v>2886</v>
      </c>
      <c r="ED72" s="183" t="s">
        <v>2772</v>
      </c>
      <c r="EE72" s="183" t="s">
        <v>2772</v>
      </c>
      <c r="EF72" s="183" t="s">
        <v>2886</v>
      </c>
      <c r="EG72" s="183" t="s">
        <v>2772</v>
      </c>
      <c r="EH72" s="183" t="s">
        <v>2772</v>
      </c>
      <c r="EI72" s="183" t="s">
        <v>2886</v>
      </c>
      <c r="EJ72" s="183" t="s">
        <v>2772</v>
      </c>
      <c r="EK72" s="183" t="s">
        <v>2772</v>
      </c>
      <c r="EL72" s="183" t="s">
        <v>2886</v>
      </c>
      <c r="EM72" s="183" t="s">
        <v>2772</v>
      </c>
      <c r="EN72" s="183" t="s">
        <v>2772</v>
      </c>
      <c r="EO72" s="183" t="s">
        <v>2886</v>
      </c>
      <c r="EP72" s="183" t="s">
        <v>2772</v>
      </c>
      <c r="EQ72" s="183" t="s">
        <v>2772</v>
      </c>
      <c r="ER72" s="183" t="s">
        <v>2886</v>
      </c>
      <c r="ES72" s="183" t="s">
        <v>2772</v>
      </c>
      <c r="ET72" s="183" t="s">
        <v>2772</v>
      </c>
    </row>
    <row r="73" spans="1:150" x14ac:dyDescent="0.25">
      <c r="A73" s="1"/>
      <c r="B73" s="184" t="s">
        <v>3305</v>
      </c>
      <c r="C73" s="184" t="s">
        <v>56</v>
      </c>
      <c r="D73" s="184" t="s">
        <v>3302</v>
      </c>
      <c r="E73" s="184" t="s">
        <v>3306</v>
      </c>
      <c r="F73" s="184" t="s">
        <v>3307</v>
      </c>
      <c r="G73" s="185" t="s">
        <v>2886</v>
      </c>
      <c r="H73" s="185" t="s">
        <v>2772</v>
      </c>
      <c r="I73" s="185" t="s">
        <v>2772</v>
      </c>
      <c r="J73" s="185" t="s">
        <v>2886</v>
      </c>
      <c r="K73" s="185" t="s">
        <v>2772</v>
      </c>
      <c r="L73" s="185" t="s">
        <v>2772</v>
      </c>
      <c r="M73" s="185" t="s">
        <v>2886</v>
      </c>
      <c r="N73" s="185" t="s">
        <v>2772</v>
      </c>
      <c r="O73" s="185" t="s">
        <v>2772</v>
      </c>
      <c r="P73" s="185" t="s">
        <v>2886</v>
      </c>
      <c r="Q73" s="185" t="s">
        <v>2772</v>
      </c>
      <c r="R73" s="185" t="s">
        <v>2772</v>
      </c>
      <c r="S73" s="185" t="s">
        <v>2886</v>
      </c>
      <c r="T73" s="185" t="s">
        <v>2772</v>
      </c>
      <c r="U73" s="185" t="s">
        <v>2772</v>
      </c>
      <c r="V73" s="185" t="s">
        <v>2886</v>
      </c>
      <c r="W73" s="185" t="s">
        <v>2772</v>
      </c>
      <c r="X73" s="185" t="s">
        <v>2772</v>
      </c>
      <c r="Y73" s="185" t="s">
        <v>2886</v>
      </c>
      <c r="Z73" s="185" t="s">
        <v>2772</v>
      </c>
      <c r="AA73" s="185" t="s">
        <v>2772</v>
      </c>
      <c r="AB73" s="185" t="s">
        <v>2886</v>
      </c>
      <c r="AC73" s="185" t="s">
        <v>2772</v>
      </c>
      <c r="AD73" s="185" t="s">
        <v>2772</v>
      </c>
      <c r="AE73" s="185" t="s">
        <v>2886</v>
      </c>
      <c r="AF73" s="185" t="s">
        <v>2772</v>
      </c>
      <c r="AG73" s="185" t="s">
        <v>2772</v>
      </c>
      <c r="AH73" s="185" t="s">
        <v>2886</v>
      </c>
      <c r="AI73" s="185" t="s">
        <v>2772</v>
      </c>
      <c r="AJ73" s="185" t="s">
        <v>2772</v>
      </c>
      <c r="AK73" s="185" t="s">
        <v>2886</v>
      </c>
      <c r="AL73" s="185" t="s">
        <v>2772</v>
      </c>
      <c r="AM73" s="185" t="s">
        <v>2772</v>
      </c>
      <c r="AN73" s="185" t="s">
        <v>2886</v>
      </c>
      <c r="AO73" s="185" t="s">
        <v>2772</v>
      </c>
      <c r="AP73" s="185" t="s">
        <v>2772</v>
      </c>
      <c r="AQ73" s="185" t="s">
        <v>2886</v>
      </c>
      <c r="AR73" s="185" t="s">
        <v>2772</v>
      </c>
      <c r="AS73" s="185" t="s">
        <v>2772</v>
      </c>
      <c r="AT73" s="185" t="s">
        <v>2886</v>
      </c>
      <c r="AU73" s="185" t="s">
        <v>2772</v>
      </c>
      <c r="AV73" s="185" t="s">
        <v>2772</v>
      </c>
      <c r="AW73" s="185" t="s">
        <v>2886</v>
      </c>
      <c r="AX73" s="185" t="s">
        <v>2772</v>
      </c>
      <c r="AY73" s="185" t="s">
        <v>2772</v>
      </c>
      <c r="AZ73" s="185" t="s">
        <v>2886</v>
      </c>
      <c r="BA73" s="185" t="s">
        <v>2772</v>
      </c>
      <c r="BB73" s="185" t="s">
        <v>2772</v>
      </c>
      <c r="BC73" s="185" t="s">
        <v>2886</v>
      </c>
      <c r="BD73" s="185" t="s">
        <v>2772</v>
      </c>
      <c r="BE73" s="185" t="s">
        <v>2772</v>
      </c>
      <c r="BF73" s="185" t="s">
        <v>2886</v>
      </c>
      <c r="BG73" s="185" t="s">
        <v>2772</v>
      </c>
      <c r="BH73" s="185" t="s">
        <v>2772</v>
      </c>
      <c r="BI73" s="185" t="s">
        <v>2886</v>
      </c>
      <c r="BJ73" s="185" t="s">
        <v>2772</v>
      </c>
      <c r="BK73" s="185" t="s">
        <v>2772</v>
      </c>
      <c r="BL73" s="185" t="s">
        <v>2886</v>
      </c>
      <c r="BM73" s="185" t="s">
        <v>2772</v>
      </c>
      <c r="BN73" s="185" t="s">
        <v>2772</v>
      </c>
      <c r="BO73" s="185" t="s">
        <v>2886</v>
      </c>
      <c r="BP73" s="185" t="s">
        <v>2772</v>
      </c>
      <c r="BQ73" s="185" t="s">
        <v>2772</v>
      </c>
      <c r="BR73" s="185" t="s">
        <v>2886</v>
      </c>
      <c r="BS73" s="185" t="s">
        <v>2772</v>
      </c>
      <c r="BT73" s="185" t="s">
        <v>2772</v>
      </c>
      <c r="BU73" s="185" t="s">
        <v>2886</v>
      </c>
      <c r="BV73" s="185" t="s">
        <v>2772</v>
      </c>
      <c r="BW73" s="185" t="s">
        <v>2772</v>
      </c>
      <c r="BX73" s="185" t="s">
        <v>2886</v>
      </c>
      <c r="BY73" s="185" t="s">
        <v>2772</v>
      </c>
      <c r="BZ73" s="185" t="s">
        <v>2772</v>
      </c>
      <c r="CA73" s="185" t="s">
        <v>2886</v>
      </c>
      <c r="CB73" s="185" t="s">
        <v>2772</v>
      </c>
      <c r="CC73" s="185" t="s">
        <v>2772</v>
      </c>
      <c r="CD73" s="185" t="s">
        <v>2886</v>
      </c>
      <c r="CE73" s="185" t="s">
        <v>2772</v>
      </c>
      <c r="CF73" s="185" t="s">
        <v>2772</v>
      </c>
      <c r="CG73" s="185" t="s">
        <v>2886</v>
      </c>
      <c r="CH73" s="185" t="s">
        <v>2772</v>
      </c>
      <c r="CI73" s="185" t="s">
        <v>2772</v>
      </c>
      <c r="CJ73" s="185" t="s">
        <v>2886</v>
      </c>
      <c r="CK73" s="185" t="s">
        <v>2772</v>
      </c>
      <c r="CL73" s="185" t="s">
        <v>2772</v>
      </c>
      <c r="CM73" s="185" t="s">
        <v>2886</v>
      </c>
      <c r="CN73" s="185" t="s">
        <v>2772</v>
      </c>
      <c r="CO73" s="185" t="s">
        <v>2772</v>
      </c>
      <c r="CP73" s="185" t="s">
        <v>2886</v>
      </c>
      <c r="CQ73" s="185" t="s">
        <v>2772</v>
      </c>
      <c r="CR73" s="185" t="s">
        <v>2772</v>
      </c>
      <c r="CS73" s="185" t="s">
        <v>2886</v>
      </c>
      <c r="CT73" s="185" t="s">
        <v>2772</v>
      </c>
      <c r="CU73" s="185" t="s">
        <v>2772</v>
      </c>
      <c r="CV73" s="185" t="s">
        <v>2886</v>
      </c>
      <c r="CW73" s="185" t="s">
        <v>2772</v>
      </c>
      <c r="CX73" s="185" t="s">
        <v>2772</v>
      </c>
      <c r="CY73" s="185" t="s">
        <v>2886</v>
      </c>
      <c r="CZ73" s="185" t="s">
        <v>2772</v>
      </c>
      <c r="DA73" s="185" t="s">
        <v>2772</v>
      </c>
      <c r="DB73" s="185" t="s">
        <v>2886</v>
      </c>
      <c r="DC73" s="185" t="s">
        <v>2772</v>
      </c>
      <c r="DD73" s="185" t="s">
        <v>2772</v>
      </c>
      <c r="DE73" s="185" t="s">
        <v>2886</v>
      </c>
      <c r="DF73" s="185" t="s">
        <v>2772</v>
      </c>
      <c r="DG73" s="185" t="s">
        <v>2772</v>
      </c>
      <c r="DH73" s="185" t="s">
        <v>2886</v>
      </c>
      <c r="DI73" s="185" t="s">
        <v>2772</v>
      </c>
      <c r="DJ73" s="185" t="s">
        <v>2772</v>
      </c>
      <c r="DK73" s="185" t="s">
        <v>2886</v>
      </c>
      <c r="DL73" s="185" t="s">
        <v>2772</v>
      </c>
      <c r="DM73" s="185" t="s">
        <v>2772</v>
      </c>
      <c r="DN73" s="185" t="s">
        <v>2886</v>
      </c>
      <c r="DO73" s="185" t="s">
        <v>2772</v>
      </c>
      <c r="DP73" s="185" t="s">
        <v>2772</v>
      </c>
      <c r="DQ73" s="185" t="s">
        <v>2886</v>
      </c>
      <c r="DR73" s="185" t="s">
        <v>2772</v>
      </c>
      <c r="DS73" s="185" t="s">
        <v>2772</v>
      </c>
      <c r="DT73" s="185" t="s">
        <v>2886</v>
      </c>
      <c r="DU73" s="185" t="s">
        <v>2772</v>
      </c>
      <c r="DV73" s="185" t="s">
        <v>2772</v>
      </c>
      <c r="DW73" s="185" t="s">
        <v>2886</v>
      </c>
      <c r="DX73" s="185" t="s">
        <v>2772</v>
      </c>
      <c r="DY73" s="185" t="s">
        <v>2772</v>
      </c>
      <c r="DZ73" s="185" t="s">
        <v>2886</v>
      </c>
      <c r="EA73" s="185" t="s">
        <v>2772</v>
      </c>
      <c r="EB73" s="185" t="s">
        <v>2772</v>
      </c>
      <c r="EC73" s="185" t="s">
        <v>2886</v>
      </c>
      <c r="ED73" s="185" t="s">
        <v>2772</v>
      </c>
      <c r="EE73" s="185" t="s">
        <v>2772</v>
      </c>
      <c r="EF73" s="185" t="s">
        <v>2886</v>
      </c>
      <c r="EG73" s="185" t="s">
        <v>2772</v>
      </c>
      <c r="EH73" s="185" t="s">
        <v>2772</v>
      </c>
      <c r="EI73" s="185" t="s">
        <v>2886</v>
      </c>
      <c r="EJ73" s="185" t="s">
        <v>2772</v>
      </c>
      <c r="EK73" s="185" t="s">
        <v>2772</v>
      </c>
      <c r="EL73" s="185" t="s">
        <v>2886</v>
      </c>
      <c r="EM73" s="185" t="s">
        <v>2772</v>
      </c>
      <c r="EN73" s="185" t="s">
        <v>2772</v>
      </c>
      <c r="EO73" s="185" t="s">
        <v>2886</v>
      </c>
      <c r="EP73" s="185" t="s">
        <v>2772</v>
      </c>
      <c r="EQ73" s="185" t="s">
        <v>2772</v>
      </c>
      <c r="ER73" s="185" t="s">
        <v>2886</v>
      </c>
      <c r="ES73" s="185" t="s">
        <v>2772</v>
      </c>
      <c r="ET73" s="185" t="s">
        <v>2772</v>
      </c>
    </row>
    <row r="74" spans="1:150" x14ac:dyDescent="0.25">
      <c r="A74" s="1"/>
      <c r="B74" s="183" t="s">
        <v>3308</v>
      </c>
      <c r="C74" s="183" t="s">
        <v>620</v>
      </c>
      <c r="D74" s="183" t="s">
        <v>997</v>
      </c>
      <c r="E74" s="183" t="s">
        <v>3309</v>
      </c>
      <c r="F74" s="183" t="s">
        <v>3310</v>
      </c>
      <c r="G74" s="183" t="s">
        <v>2886</v>
      </c>
      <c r="H74" s="183" t="s">
        <v>2772</v>
      </c>
      <c r="I74" s="183" t="s">
        <v>2772</v>
      </c>
      <c r="J74" s="183" t="s">
        <v>2886</v>
      </c>
      <c r="K74" s="183" t="s">
        <v>2772</v>
      </c>
      <c r="L74" s="183" t="s">
        <v>2772</v>
      </c>
      <c r="M74" s="183" t="s">
        <v>2886</v>
      </c>
      <c r="N74" s="183" t="s">
        <v>2772</v>
      </c>
      <c r="O74" s="183" t="s">
        <v>2772</v>
      </c>
      <c r="P74" s="183" t="s">
        <v>2886</v>
      </c>
      <c r="Q74" s="183" t="s">
        <v>2772</v>
      </c>
      <c r="R74" s="183" t="s">
        <v>2772</v>
      </c>
      <c r="S74" s="183" t="s">
        <v>2886</v>
      </c>
      <c r="T74" s="183" t="s">
        <v>2772</v>
      </c>
      <c r="U74" s="183" t="s">
        <v>2772</v>
      </c>
      <c r="V74" s="183" t="s">
        <v>2886</v>
      </c>
      <c r="W74" s="183" t="s">
        <v>2772</v>
      </c>
      <c r="X74" s="183" t="s">
        <v>2772</v>
      </c>
      <c r="Y74" s="183" t="s">
        <v>2886</v>
      </c>
      <c r="Z74" s="183" t="s">
        <v>2772</v>
      </c>
      <c r="AA74" s="183" t="s">
        <v>2772</v>
      </c>
      <c r="AB74" s="183" t="s">
        <v>2886</v>
      </c>
      <c r="AC74" s="183" t="s">
        <v>2772</v>
      </c>
      <c r="AD74" s="183" t="s">
        <v>2772</v>
      </c>
      <c r="AE74" s="183" t="s">
        <v>2886</v>
      </c>
      <c r="AF74" s="183" t="s">
        <v>2772</v>
      </c>
      <c r="AG74" s="183" t="s">
        <v>2772</v>
      </c>
      <c r="AH74" s="183" t="s">
        <v>2886</v>
      </c>
      <c r="AI74" s="183" t="s">
        <v>2772</v>
      </c>
      <c r="AJ74" s="183" t="s">
        <v>2772</v>
      </c>
      <c r="AK74" s="183" t="s">
        <v>2886</v>
      </c>
      <c r="AL74" s="183" t="s">
        <v>2772</v>
      </c>
      <c r="AM74" s="183" t="s">
        <v>2772</v>
      </c>
      <c r="AN74" s="183" t="s">
        <v>2886</v>
      </c>
      <c r="AO74" s="183" t="s">
        <v>2772</v>
      </c>
      <c r="AP74" s="183" t="s">
        <v>2772</v>
      </c>
      <c r="AQ74" s="183" t="s">
        <v>2886</v>
      </c>
      <c r="AR74" s="183" t="s">
        <v>2772</v>
      </c>
      <c r="AS74" s="183" t="s">
        <v>2772</v>
      </c>
      <c r="AT74" s="183" t="s">
        <v>2886</v>
      </c>
      <c r="AU74" s="183" t="s">
        <v>2772</v>
      </c>
      <c r="AV74" s="183" t="s">
        <v>2772</v>
      </c>
      <c r="AW74" s="183" t="s">
        <v>2886</v>
      </c>
      <c r="AX74" s="183" t="s">
        <v>2772</v>
      </c>
      <c r="AY74" s="183" t="s">
        <v>2772</v>
      </c>
      <c r="AZ74" s="183" t="s">
        <v>2886</v>
      </c>
      <c r="BA74" s="183" t="s">
        <v>2772</v>
      </c>
      <c r="BB74" s="183" t="s">
        <v>2772</v>
      </c>
      <c r="BC74" s="183" t="s">
        <v>2886</v>
      </c>
      <c r="BD74" s="183" t="s">
        <v>2772</v>
      </c>
      <c r="BE74" s="183" t="s">
        <v>2772</v>
      </c>
      <c r="BF74" s="183" t="s">
        <v>2886</v>
      </c>
      <c r="BG74" s="183" t="s">
        <v>2772</v>
      </c>
      <c r="BH74" s="183" t="s">
        <v>2772</v>
      </c>
      <c r="BI74" s="183" t="s">
        <v>2886</v>
      </c>
      <c r="BJ74" s="183" t="s">
        <v>2772</v>
      </c>
      <c r="BK74" s="183" t="s">
        <v>2772</v>
      </c>
      <c r="BL74" s="183" t="s">
        <v>2886</v>
      </c>
      <c r="BM74" s="183" t="s">
        <v>3020</v>
      </c>
      <c r="BN74" s="183" t="s">
        <v>2772</v>
      </c>
      <c r="BO74" s="183" t="s">
        <v>2886</v>
      </c>
      <c r="BP74" s="183" t="s">
        <v>3020</v>
      </c>
      <c r="BQ74" s="183" t="s">
        <v>2772</v>
      </c>
      <c r="BR74" s="183" t="s">
        <v>2886</v>
      </c>
      <c r="BS74" s="183" t="s">
        <v>3020</v>
      </c>
      <c r="BT74" s="183" t="s">
        <v>2772</v>
      </c>
      <c r="BU74" s="183" t="s">
        <v>2886</v>
      </c>
      <c r="BV74" s="183" t="s">
        <v>3020</v>
      </c>
      <c r="BW74" s="183" t="s">
        <v>2772</v>
      </c>
      <c r="BX74" s="183" t="s">
        <v>2886</v>
      </c>
      <c r="BY74" s="183" t="s">
        <v>3020</v>
      </c>
      <c r="BZ74" s="183" t="s">
        <v>2772</v>
      </c>
      <c r="CA74" s="183" t="s">
        <v>2886</v>
      </c>
      <c r="CB74" s="183" t="s">
        <v>3020</v>
      </c>
      <c r="CC74" s="183" t="s">
        <v>2772</v>
      </c>
      <c r="CD74" s="183" t="s">
        <v>2886</v>
      </c>
      <c r="CE74" s="183" t="s">
        <v>3020</v>
      </c>
      <c r="CF74" s="183" t="s">
        <v>2772</v>
      </c>
      <c r="CG74" s="183" t="s">
        <v>2886</v>
      </c>
      <c r="CH74" s="183" t="s">
        <v>3020</v>
      </c>
      <c r="CI74" s="183" t="s">
        <v>2772</v>
      </c>
      <c r="CJ74" s="183" t="s">
        <v>2886</v>
      </c>
      <c r="CK74" s="183" t="s">
        <v>2772</v>
      </c>
      <c r="CL74" s="183" t="s">
        <v>2772</v>
      </c>
      <c r="CM74" s="183" t="s">
        <v>2886</v>
      </c>
      <c r="CN74" s="183" t="s">
        <v>2772</v>
      </c>
      <c r="CO74" s="183" t="s">
        <v>2772</v>
      </c>
      <c r="CP74" s="183" t="s">
        <v>2886</v>
      </c>
      <c r="CQ74" s="183" t="s">
        <v>2772</v>
      </c>
      <c r="CR74" s="183" t="s">
        <v>2772</v>
      </c>
      <c r="CS74" s="183" t="s">
        <v>2886</v>
      </c>
      <c r="CT74" s="183" t="s">
        <v>2772</v>
      </c>
      <c r="CU74" s="183" t="s">
        <v>2772</v>
      </c>
      <c r="CV74" s="183" t="s">
        <v>2886</v>
      </c>
      <c r="CW74" s="183" t="s">
        <v>2772</v>
      </c>
      <c r="CX74" s="183" t="s">
        <v>2772</v>
      </c>
      <c r="CY74" s="183" t="s">
        <v>2886</v>
      </c>
      <c r="CZ74" s="183" t="s">
        <v>2772</v>
      </c>
      <c r="DA74" s="183" t="s">
        <v>2772</v>
      </c>
      <c r="DB74" s="183" t="s">
        <v>2886</v>
      </c>
      <c r="DC74" s="183" t="s">
        <v>2772</v>
      </c>
      <c r="DD74" s="183" t="s">
        <v>2772</v>
      </c>
      <c r="DE74" s="183" t="s">
        <v>2886</v>
      </c>
      <c r="DF74" s="183" t="s">
        <v>2772</v>
      </c>
      <c r="DG74" s="183" t="s">
        <v>2772</v>
      </c>
      <c r="DH74" s="183" t="s">
        <v>2886</v>
      </c>
      <c r="DI74" s="183" t="s">
        <v>2772</v>
      </c>
      <c r="DJ74" s="183" t="s">
        <v>2772</v>
      </c>
      <c r="DK74" s="183" t="s">
        <v>2886</v>
      </c>
      <c r="DL74" s="183" t="s">
        <v>2772</v>
      </c>
      <c r="DM74" s="183" t="s">
        <v>2772</v>
      </c>
      <c r="DN74" s="183" t="s">
        <v>2886</v>
      </c>
      <c r="DO74" s="183" t="s">
        <v>2772</v>
      </c>
      <c r="DP74" s="183" t="s">
        <v>2772</v>
      </c>
      <c r="DQ74" s="183" t="s">
        <v>2886</v>
      </c>
      <c r="DR74" s="183" t="s">
        <v>2772</v>
      </c>
      <c r="DS74" s="183" t="s">
        <v>2772</v>
      </c>
      <c r="DT74" s="183" t="s">
        <v>2886</v>
      </c>
      <c r="DU74" s="183" t="s">
        <v>2772</v>
      </c>
      <c r="DV74" s="183" t="s">
        <v>2772</v>
      </c>
      <c r="DW74" s="183" t="s">
        <v>2886</v>
      </c>
      <c r="DX74" s="183" t="s">
        <v>2772</v>
      </c>
      <c r="DY74" s="183" t="s">
        <v>2772</v>
      </c>
      <c r="DZ74" s="183" t="s">
        <v>2886</v>
      </c>
      <c r="EA74" s="183" t="s">
        <v>2772</v>
      </c>
      <c r="EB74" s="183" t="s">
        <v>2772</v>
      </c>
      <c r="EC74" s="183" t="s">
        <v>2886</v>
      </c>
      <c r="ED74" s="183" t="s">
        <v>2772</v>
      </c>
      <c r="EE74" s="183" t="s">
        <v>2772</v>
      </c>
      <c r="EF74" s="183" t="s">
        <v>2886</v>
      </c>
      <c r="EG74" s="183" t="s">
        <v>2772</v>
      </c>
      <c r="EH74" s="183" t="s">
        <v>2772</v>
      </c>
      <c r="EI74" s="183" t="s">
        <v>2886</v>
      </c>
      <c r="EJ74" s="183" t="s">
        <v>2772</v>
      </c>
      <c r="EK74" s="183" t="s">
        <v>2772</v>
      </c>
      <c r="EL74" s="183" t="s">
        <v>2886</v>
      </c>
      <c r="EM74" s="183" t="s">
        <v>2772</v>
      </c>
      <c r="EN74" s="183" t="s">
        <v>2772</v>
      </c>
      <c r="EO74" s="183" t="s">
        <v>2886</v>
      </c>
      <c r="EP74" s="183" t="s">
        <v>2772</v>
      </c>
      <c r="EQ74" s="183" t="s">
        <v>2772</v>
      </c>
      <c r="ER74" s="183" t="s">
        <v>2886</v>
      </c>
      <c r="ES74" s="183" t="s">
        <v>2772</v>
      </c>
      <c r="ET74" s="183" t="s">
        <v>2772</v>
      </c>
    </row>
    <row r="75" spans="1:150" x14ac:dyDescent="0.25">
      <c r="A75" s="1"/>
      <c r="B75" s="184" t="s">
        <v>3311</v>
      </c>
      <c r="C75" s="184" t="s">
        <v>620</v>
      </c>
      <c r="D75" s="184" t="s">
        <v>997</v>
      </c>
      <c r="E75" s="184" t="s">
        <v>3312</v>
      </c>
      <c r="F75" s="184" t="s">
        <v>3313</v>
      </c>
      <c r="G75" s="185" t="s">
        <v>2886</v>
      </c>
      <c r="H75" s="185" t="s">
        <v>2772</v>
      </c>
      <c r="I75" s="185" t="s">
        <v>2772</v>
      </c>
      <c r="J75" s="185" t="s">
        <v>2886</v>
      </c>
      <c r="K75" s="185" t="s">
        <v>2772</v>
      </c>
      <c r="L75" s="185" t="s">
        <v>2772</v>
      </c>
      <c r="M75" s="185" t="s">
        <v>2886</v>
      </c>
      <c r="N75" s="185" t="s">
        <v>2772</v>
      </c>
      <c r="O75" s="185" t="s">
        <v>2772</v>
      </c>
      <c r="P75" s="185" t="s">
        <v>2886</v>
      </c>
      <c r="Q75" s="185" t="s">
        <v>2772</v>
      </c>
      <c r="R75" s="185" t="s">
        <v>2772</v>
      </c>
      <c r="S75" s="185" t="s">
        <v>2886</v>
      </c>
      <c r="T75" s="185" t="s">
        <v>2772</v>
      </c>
      <c r="U75" s="185" t="s">
        <v>2772</v>
      </c>
      <c r="V75" s="185" t="s">
        <v>2886</v>
      </c>
      <c r="W75" s="185" t="s">
        <v>2772</v>
      </c>
      <c r="X75" s="185" t="s">
        <v>2772</v>
      </c>
      <c r="Y75" s="185" t="s">
        <v>2886</v>
      </c>
      <c r="Z75" s="185" t="s">
        <v>2772</v>
      </c>
      <c r="AA75" s="185" t="s">
        <v>2772</v>
      </c>
      <c r="AB75" s="185" t="s">
        <v>2886</v>
      </c>
      <c r="AC75" s="185" t="s">
        <v>2772</v>
      </c>
      <c r="AD75" s="185" t="s">
        <v>2772</v>
      </c>
      <c r="AE75" s="185" t="s">
        <v>2886</v>
      </c>
      <c r="AF75" s="185" t="s">
        <v>2772</v>
      </c>
      <c r="AG75" s="185" t="s">
        <v>2772</v>
      </c>
      <c r="AH75" s="185" t="s">
        <v>2886</v>
      </c>
      <c r="AI75" s="185" t="s">
        <v>2772</v>
      </c>
      <c r="AJ75" s="185" t="s">
        <v>2772</v>
      </c>
      <c r="AK75" s="185" t="s">
        <v>2886</v>
      </c>
      <c r="AL75" s="185" t="s">
        <v>2772</v>
      </c>
      <c r="AM75" s="185" t="s">
        <v>2772</v>
      </c>
      <c r="AN75" s="185" t="s">
        <v>2886</v>
      </c>
      <c r="AO75" s="185" t="s">
        <v>2772</v>
      </c>
      <c r="AP75" s="185" t="s">
        <v>2772</v>
      </c>
      <c r="AQ75" s="185" t="s">
        <v>2886</v>
      </c>
      <c r="AR75" s="185" t="s">
        <v>2772</v>
      </c>
      <c r="AS75" s="185" t="s">
        <v>2772</v>
      </c>
      <c r="AT75" s="185" t="s">
        <v>2886</v>
      </c>
      <c r="AU75" s="185" t="s">
        <v>2772</v>
      </c>
      <c r="AV75" s="185" t="s">
        <v>2772</v>
      </c>
      <c r="AW75" s="185" t="s">
        <v>2886</v>
      </c>
      <c r="AX75" s="185" t="s">
        <v>2772</v>
      </c>
      <c r="AY75" s="185" t="s">
        <v>2772</v>
      </c>
      <c r="AZ75" s="185" t="s">
        <v>2886</v>
      </c>
      <c r="BA75" s="185" t="s">
        <v>2772</v>
      </c>
      <c r="BB75" s="185" t="s">
        <v>2772</v>
      </c>
      <c r="BC75" s="185" t="s">
        <v>2886</v>
      </c>
      <c r="BD75" s="185" t="s">
        <v>2772</v>
      </c>
      <c r="BE75" s="185" t="s">
        <v>2772</v>
      </c>
      <c r="BF75" s="185" t="s">
        <v>2886</v>
      </c>
      <c r="BG75" s="185" t="s">
        <v>2772</v>
      </c>
      <c r="BH75" s="185" t="s">
        <v>2772</v>
      </c>
      <c r="BI75" s="185" t="s">
        <v>2886</v>
      </c>
      <c r="BJ75" s="185" t="s">
        <v>2772</v>
      </c>
      <c r="BK75" s="185" t="s">
        <v>2772</v>
      </c>
      <c r="BL75" s="185" t="s">
        <v>2886</v>
      </c>
      <c r="BM75" s="185" t="s">
        <v>2772</v>
      </c>
      <c r="BN75" s="185" t="s">
        <v>2772</v>
      </c>
      <c r="BO75" s="185" t="s">
        <v>2886</v>
      </c>
      <c r="BP75" s="185" t="s">
        <v>2772</v>
      </c>
      <c r="BQ75" s="185" t="s">
        <v>2772</v>
      </c>
      <c r="BR75" s="185" t="s">
        <v>2886</v>
      </c>
      <c r="BS75" s="185" t="s">
        <v>2772</v>
      </c>
      <c r="BT75" s="185" t="s">
        <v>2772</v>
      </c>
      <c r="BU75" s="185" t="s">
        <v>2886</v>
      </c>
      <c r="BV75" s="185" t="s">
        <v>2772</v>
      </c>
      <c r="BW75" s="185" t="s">
        <v>2772</v>
      </c>
      <c r="BX75" s="185" t="s">
        <v>2886</v>
      </c>
      <c r="BY75" s="185" t="s">
        <v>2772</v>
      </c>
      <c r="BZ75" s="185" t="s">
        <v>2772</v>
      </c>
      <c r="CA75" s="185" t="s">
        <v>2886</v>
      </c>
      <c r="CB75" s="185" t="s">
        <v>2772</v>
      </c>
      <c r="CC75" s="185" t="s">
        <v>2772</v>
      </c>
      <c r="CD75" s="185" t="s">
        <v>2886</v>
      </c>
      <c r="CE75" s="185" t="s">
        <v>2772</v>
      </c>
      <c r="CF75" s="185" t="s">
        <v>2772</v>
      </c>
      <c r="CG75" s="185" t="s">
        <v>2886</v>
      </c>
      <c r="CH75" s="185" t="s">
        <v>2772</v>
      </c>
      <c r="CI75" s="185" t="s">
        <v>2772</v>
      </c>
      <c r="CJ75" s="185" t="s">
        <v>2886</v>
      </c>
      <c r="CK75" s="185" t="s">
        <v>2772</v>
      </c>
      <c r="CL75" s="185" t="s">
        <v>2772</v>
      </c>
      <c r="CM75" s="185" t="s">
        <v>2886</v>
      </c>
      <c r="CN75" s="185" t="s">
        <v>2772</v>
      </c>
      <c r="CO75" s="185" t="s">
        <v>2772</v>
      </c>
      <c r="CP75" s="185" t="s">
        <v>2886</v>
      </c>
      <c r="CQ75" s="185" t="s">
        <v>2772</v>
      </c>
      <c r="CR75" s="185" t="s">
        <v>2772</v>
      </c>
      <c r="CS75" s="185" t="s">
        <v>2886</v>
      </c>
      <c r="CT75" s="185" t="s">
        <v>2772</v>
      </c>
      <c r="CU75" s="185" t="s">
        <v>2772</v>
      </c>
      <c r="CV75" s="185" t="s">
        <v>2886</v>
      </c>
      <c r="CW75" s="185" t="s">
        <v>2772</v>
      </c>
      <c r="CX75" s="185" t="s">
        <v>2772</v>
      </c>
      <c r="CY75" s="185" t="s">
        <v>2886</v>
      </c>
      <c r="CZ75" s="185" t="s">
        <v>2772</v>
      </c>
      <c r="DA75" s="185" t="s">
        <v>2772</v>
      </c>
      <c r="DB75" s="185" t="s">
        <v>2886</v>
      </c>
      <c r="DC75" s="185" t="s">
        <v>2772</v>
      </c>
      <c r="DD75" s="185" t="s">
        <v>2772</v>
      </c>
      <c r="DE75" s="185" t="s">
        <v>2886</v>
      </c>
      <c r="DF75" s="185" t="s">
        <v>2772</v>
      </c>
      <c r="DG75" s="185" t="s">
        <v>2772</v>
      </c>
      <c r="DH75" s="185" t="s">
        <v>2886</v>
      </c>
      <c r="DI75" s="185" t="s">
        <v>2772</v>
      </c>
      <c r="DJ75" s="185" t="s">
        <v>2772</v>
      </c>
      <c r="DK75" s="185" t="s">
        <v>2886</v>
      </c>
      <c r="DL75" s="185" t="s">
        <v>2772</v>
      </c>
      <c r="DM75" s="185" t="s">
        <v>2772</v>
      </c>
      <c r="DN75" s="185" t="s">
        <v>2886</v>
      </c>
      <c r="DO75" s="185" t="s">
        <v>2772</v>
      </c>
      <c r="DP75" s="185" t="s">
        <v>2772</v>
      </c>
      <c r="DQ75" s="185" t="s">
        <v>2886</v>
      </c>
      <c r="DR75" s="185" t="s">
        <v>2772</v>
      </c>
      <c r="DS75" s="185" t="s">
        <v>2772</v>
      </c>
      <c r="DT75" s="185" t="s">
        <v>2886</v>
      </c>
      <c r="DU75" s="185" t="s">
        <v>2772</v>
      </c>
      <c r="DV75" s="185" t="s">
        <v>2772</v>
      </c>
      <c r="DW75" s="185" t="s">
        <v>2886</v>
      </c>
      <c r="DX75" s="185" t="s">
        <v>2772</v>
      </c>
      <c r="DY75" s="185" t="s">
        <v>2772</v>
      </c>
      <c r="DZ75" s="185" t="s">
        <v>2886</v>
      </c>
      <c r="EA75" s="185" t="s">
        <v>2772</v>
      </c>
      <c r="EB75" s="185" t="s">
        <v>2772</v>
      </c>
      <c r="EC75" s="185" t="s">
        <v>2886</v>
      </c>
      <c r="ED75" s="185" t="s">
        <v>2772</v>
      </c>
      <c r="EE75" s="185" t="s">
        <v>2772</v>
      </c>
      <c r="EF75" s="185" t="s">
        <v>2886</v>
      </c>
      <c r="EG75" s="185" t="s">
        <v>2772</v>
      </c>
      <c r="EH75" s="185" t="s">
        <v>2772</v>
      </c>
      <c r="EI75" s="185" t="s">
        <v>2886</v>
      </c>
      <c r="EJ75" s="185" t="s">
        <v>2772</v>
      </c>
      <c r="EK75" s="185" t="s">
        <v>2772</v>
      </c>
      <c r="EL75" s="185" t="s">
        <v>2886</v>
      </c>
      <c r="EM75" s="185" t="s">
        <v>2772</v>
      </c>
      <c r="EN75" s="185" t="s">
        <v>2772</v>
      </c>
      <c r="EO75" s="185" t="s">
        <v>2886</v>
      </c>
      <c r="EP75" s="185" t="s">
        <v>2772</v>
      </c>
      <c r="EQ75" s="185" t="s">
        <v>2772</v>
      </c>
      <c r="ER75" s="185" t="s">
        <v>2886</v>
      </c>
      <c r="ES75" s="185" t="s">
        <v>2772</v>
      </c>
      <c r="ET75" s="185" t="s">
        <v>2772</v>
      </c>
    </row>
    <row r="76" spans="1:150" x14ac:dyDescent="0.25">
      <c r="A76" s="1"/>
      <c r="B76" s="184" t="s">
        <v>3314</v>
      </c>
      <c r="C76" s="184" t="s">
        <v>620</v>
      </c>
      <c r="D76" s="184" t="s">
        <v>997</v>
      </c>
      <c r="E76" s="184" t="s">
        <v>3315</v>
      </c>
      <c r="F76" s="184" t="s">
        <v>3316</v>
      </c>
      <c r="G76" s="185" t="s">
        <v>2886</v>
      </c>
      <c r="H76" s="185" t="s">
        <v>2772</v>
      </c>
      <c r="I76" s="185" t="s">
        <v>2772</v>
      </c>
      <c r="J76" s="185" t="s">
        <v>2886</v>
      </c>
      <c r="K76" s="185" t="s">
        <v>2772</v>
      </c>
      <c r="L76" s="185" t="s">
        <v>2772</v>
      </c>
      <c r="M76" s="185" t="s">
        <v>2886</v>
      </c>
      <c r="N76" s="185" t="s">
        <v>2772</v>
      </c>
      <c r="O76" s="185" t="s">
        <v>2772</v>
      </c>
      <c r="P76" s="185" t="s">
        <v>2886</v>
      </c>
      <c r="Q76" s="185" t="s">
        <v>2772</v>
      </c>
      <c r="R76" s="185" t="s">
        <v>2772</v>
      </c>
      <c r="S76" s="185" t="s">
        <v>2886</v>
      </c>
      <c r="T76" s="185" t="s">
        <v>2772</v>
      </c>
      <c r="U76" s="185" t="s">
        <v>2772</v>
      </c>
      <c r="V76" s="185" t="s">
        <v>2886</v>
      </c>
      <c r="W76" s="185" t="s">
        <v>2772</v>
      </c>
      <c r="X76" s="185" t="s">
        <v>2772</v>
      </c>
      <c r="Y76" s="185" t="s">
        <v>2886</v>
      </c>
      <c r="Z76" s="185" t="s">
        <v>2772</v>
      </c>
      <c r="AA76" s="185" t="s">
        <v>2772</v>
      </c>
      <c r="AB76" s="185" t="s">
        <v>2886</v>
      </c>
      <c r="AC76" s="185" t="s">
        <v>2772</v>
      </c>
      <c r="AD76" s="185" t="s">
        <v>2772</v>
      </c>
      <c r="AE76" s="185" t="s">
        <v>2886</v>
      </c>
      <c r="AF76" s="185" t="s">
        <v>2772</v>
      </c>
      <c r="AG76" s="185" t="s">
        <v>2772</v>
      </c>
      <c r="AH76" s="185" t="s">
        <v>2886</v>
      </c>
      <c r="AI76" s="185" t="s">
        <v>2772</v>
      </c>
      <c r="AJ76" s="185" t="s">
        <v>2772</v>
      </c>
      <c r="AK76" s="185" t="s">
        <v>2886</v>
      </c>
      <c r="AL76" s="185" t="s">
        <v>2772</v>
      </c>
      <c r="AM76" s="185" t="s">
        <v>2772</v>
      </c>
      <c r="AN76" s="185" t="s">
        <v>2886</v>
      </c>
      <c r="AO76" s="185" t="s">
        <v>2772</v>
      </c>
      <c r="AP76" s="185" t="s">
        <v>2772</v>
      </c>
      <c r="AQ76" s="185" t="s">
        <v>2886</v>
      </c>
      <c r="AR76" s="185" t="s">
        <v>2772</v>
      </c>
      <c r="AS76" s="185" t="s">
        <v>2772</v>
      </c>
      <c r="AT76" s="185" t="s">
        <v>2886</v>
      </c>
      <c r="AU76" s="185" t="s">
        <v>2772</v>
      </c>
      <c r="AV76" s="185" t="s">
        <v>2772</v>
      </c>
      <c r="AW76" s="185" t="s">
        <v>2886</v>
      </c>
      <c r="AX76" s="185" t="s">
        <v>2772</v>
      </c>
      <c r="AY76" s="185" t="s">
        <v>2772</v>
      </c>
      <c r="AZ76" s="185" t="s">
        <v>2886</v>
      </c>
      <c r="BA76" s="185" t="s">
        <v>2772</v>
      </c>
      <c r="BB76" s="185" t="s">
        <v>2772</v>
      </c>
      <c r="BC76" s="185" t="s">
        <v>2886</v>
      </c>
      <c r="BD76" s="185" t="s">
        <v>2772</v>
      </c>
      <c r="BE76" s="185" t="s">
        <v>2772</v>
      </c>
      <c r="BF76" s="185" t="s">
        <v>2886</v>
      </c>
      <c r="BG76" s="185" t="s">
        <v>2772</v>
      </c>
      <c r="BH76" s="185" t="s">
        <v>2772</v>
      </c>
      <c r="BI76" s="185" t="s">
        <v>2886</v>
      </c>
      <c r="BJ76" s="185" t="s">
        <v>2772</v>
      </c>
      <c r="BK76" s="185" t="s">
        <v>2772</v>
      </c>
      <c r="BL76" s="185" t="s">
        <v>2886</v>
      </c>
      <c r="BM76" s="185" t="s">
        <v>3020</v>
      </c>
      <c r="BN76" s="185" t="s">
        <v>2772</v>
      </c>
      <c r="BO76" s="185" t="s">
        <v>2886</v>
      </c>
      <c r="BP76" s="185" t="s">
        <v>3020</v>
      </c>
      <c r="BQ76" s="185" t="s">
        <v>2772</v>
      </c>
      <c r="BR76" s="185" t="s">
        <v>2886</v>
      </c>
      <c r="BS76" s="185" t="s">
        <v>3020</v>
      </c>
      <c r="BT76" s="185" t="s">
        <v>2772</v>
      </c>
      <c r="BU76" s="185" t="s">
        <v>2886</v>
      </c>
      <c r="BV76" s="185" t="s">
        <v>3020</v>
      </c>
      <c r="BW76" s="185" t="s">
        <v>2772</v>
      </c>
      <c r="BX76" s="185" t="s">
        <v>2886</v>
      </c>
      <c r="BY76" s="185" t="s">
        <v>3020</v>
      </c>
      <c r="BZ76" s="185" t="s">
        <v>2772</v>
      </c>
      <c r="CA76" s="185" t="s">
        <v>2886</v>
      </c>
      <c r="CB76" s="185" t="s">
        <v>3020</v>
      </c>
      <c r="CC76" s="185" t="s">
        <v>2772</v>
      </c>
      <c r="CD76" s="185" t="s">
        <v>2886</v>
      </c>
      <c r="CE76" s="185" t="s">
        <v>3020</v>
      </c>
      <c r="CF76" s="185" t="s">
        <v>2772</v>
      </c>
      <c r="CG76" s="185" t="s">
        <v>2886</v>
      </c>
      <c r="CH76" s="185" t="s">
        <v>3020</v>
      </c>
      <c r="CI76" s="185" t="s">
        <v>2772</v>
      </c>
      <c r="CJ76" s="185" t="s">
        <v>2886</v>
      </c>
      <c r="CK76" s="185" t="s">
        <v>2772</v>
      </c>
      <c r="CL76" s="185" t="s">
        <v>2772</v>
      </c>
      <c r="CM76" s="185" t="s">
        <v>2886</v>
      </c>
      <c r="CN76" s="185" t="s">
        <v>2772</v>
      </c>
      <c r="CO76" s="185" t="s">
        <v>2772</v>
      </c>
      <c r="CP76" s="185" t="s">
        <v>2886</v>
      </c>
      <c r="CQ76" s="185" t="s">
        <v>2772</v>
      </c>
      <c r="CR76" s="185" t="s">
        <v>2772</v>
      </c>
      <c r="CS76" s="185" t="s">
        <v>2886</v>
      </c>
      <c r="CT76" s="185" t="s">
        <v>2772</v>
      </c>
      <c r="CU76" s="185" t="s">
        <v>2772</v>
      </c>
      <c r="CV76" s="185" t="s">
        <v>2886</v>
      </c>
      <c r="CW76" s="185" t="s">
        <v>2772</v>
      </c>
      <c r="CX76" s="185" t="s">
        <v>2772</v>
      </c>
      <c r="CY76" s="185" t="s">
        <v>2886</v>
      </c>
      <c r="CZ76" s="185" t="s">
        <v>2772</v>
      </c>
      <c r="DA76" s="185" t="s">
        <v>2772</v>
      </c>
      <c r="DB76" s="185" t="s">
        <v>2886</v>
      </c>
      <c r="DC76" s="185" t="s">
        <v>2772</v>
      </c>
      <c r="DD76" s="185" t="s">
        <v>2772</v>
      </c>
      <c r="DE76" s="185" t="s">
        <v>2886</v>
      </c>
      <c r="DF76" s="185" t="s">
        <v>2772</v>
      </c>
      <c r="DG76" s="185" t="s">
        <v>2772</v>
      </c>
      <c r="DH76" s="185" t="s">
        <v>2886</v>
      </c>
      <c r="DI76" s="185" t="s">
        <v>2772</v>
      </c>
      <c r="DJ76" s="185" t="s">
        <v>2772</v>
      </c>
      <c r="DK76" s="185" t="s">
        <v>2886</v>
      </c>
      <c r="DL76" s="185" t="s">
        <v>2772</v>
      </c>
      <c r="DM76" s="185" t="s">
        <v>2772</v>
      </c>
      <c r="DN76" s="185" t="s">
        <v>2886</v>
      </c>
      <c r="DO76" s="185" t="s">
        <v>2772</v>
      </c>
      <c r="DP76" s="185" t="s">
        <v>2772</v>
      </c>
      <c r="DQ76" s="185" t="s">
        <v>2886</v>
      </c>
      <c r="DR76" s="185" t="s">
        <v>2772</v>
      </c>
      <c r="DS76" s="185" t="s">
        <v>2772</v>
      </c>
      <c r="DT76" s="185" t="s">
        <v>2886</v>
      </c>
      <c r="DU76" s="185" t="s">
        <v>2772</v>
      </c>
      <c r="DV76" s="185" t="s">
        <v>2772</v>
      </c>
      <c r="DW76" s="185" t="s">
        <v>2886</v>
      </c>
      <c r="DX76" s="185" t="s">
        <v>2772</v>
      </c>
      <c r="DY76" s="185" t="s">
        <v>2772</v>
      </c>
      <c r="DZ76" s="185" t="s">
        <v>2886</v>
      </c>
      <c r="EA76" s="185" t="s">
        <v>2772</v>
      </c>
      <c r="EB76" s="185" t="s">
        <v>2772</v>
      </c>
      <c r="EC76" s="185" t="s">
        <v>2886</v>
      </c>
      <c r="ED76" s="185" t="s">
        <v>2772</v>
      </c>
      <c r="EE76" s="185" t="s">
        <v>2772</v>
      </c>
      <c r="EF76" s="185" t="s">
        <v>2886</v>
      </c>
      <c r="EG76" s="185" t="s">
        <v>2772</v>
      </c>
      <c r="EH76" s="185" t="s">
        <v>2772</v>
      </c>
      <c r="EI76" s="185" t="s">
        <v>2886</v>
      </c>
      <c r="EJ76" s="185" t="s">
        <v>2772</v>
      </c>
      <c r="EK76" s="185" t="s">
        <v>2772</v>
      </c>
      <c r="EL76" s="185" t="s">
        <v>2886</v>
      </c>
      <c r="EM76" s="185" t="s">
        <v>2772</v>
      </c>
      <c r="EN76" s="185" t="s">
        <v>2772</v>
      </c>
      <c r="EO76" s="185" t="s">
        <v>2886</v>
      </c>
      <c r="EP76" s="185" t="s">
        <v>2772</v>
      </c>
      <c r="EQ76" s="185" t="s">
        <v>2772</v>
      </c>
      <c r="ER76" s="185" t="s">
        <v>2886</v>
      </c>
      <c r="ES76" s="185" t="s">
        <v>2772</v>
      </c>
      <c r="ET76" s="185" t="s">
        <v>2772</v>
      </c>
    </row>
    <row r="77" spans="1:150" x14ac:dyDescent="0.25">
      <c r="A77" s="1"/>
      <c r="B77" s="183" t="s">
        <v>3317</v>
      </c>
      <c r="C77" s="183" t="s">
        <v>103</v>
      </c>
      <c r="D77" s="183" t="s">
        <v>104</v>
      </c>
      <c r="E77" s="183" t="s">
        <v>3318</v>
      </c>
      <c r="F77" s="183" t="s">
        <v>3319</v>
      </c>
      <c r="G77" s="183" t="s">
        <v>2886</v>
      </c>
      <c r="H77" s="183" t="s">
        <v>2772</v>
      </c>
      <c r="I77" s="183" t="s">
        <v>2772</v>
      </c>
      <c r="J77" s="183" t="s">
        <v>2886</v>
      </c>
      <c r="K77" s="183" t="s">
        <v>2772</v>
      </c>
      <c r="L77" s="183" t="s">
        <v>2772</v>
      </c>
      <c r="M77" s="183" t="s">
        <v>2886</v>
      </c>
      <c r="N77" s="183" t="s">
        <v>2772</v>
      </c>
      <c r="O77" s="183" t="s">
        <v>2772</v>
      </c>
      <c r="P77" s="183" t="s">
        <v>2886</v>
      </c>
      <c r="Q77" s="183" t="s">
        <v>2772</v>
      </c>
      <c r="R77" s="183" t="s">
        <v>2772</v>
      </c>
      <c r="S77" s="183" t="s">
        <v>2886</v>
      </c>
      <c r="T77" s="183" t="s">
        <v>2772</v>
      </c>
      <c r="U77" s="183" t="s">
        <v>2772</v>
      </c>
      <c r="V77" s="183" t="s">
        <v>2886</v>
      </c>
      <c r="W77" s="183" t="s">
        <v>2772</v>
      </c>
      <c r="X77" s="183" t="s">
        <v>2772</v>
      </c>
      <c r="Y77" s="183" t="s">
        <v>2886</v>
      </c>
      <c r="Z77" s="183" t="s">
        <v>2772</v>
      </c>
      <c r="AA77" s="183" t="s">
        <v>2772</v>
      </c>
      <c r="AB77" s="183" t="s">
        <v>2886</v>
      </c>
      <c r="AC77" s="183" t="s">
        <v>2772</v>
      </c>
      <c r="AD77" s="183" t="s">
        <v>2772</v>
      </c>
      <c r="AE77" s="183" t="s">
        <v>2886</v>
      </c>
      <c r="AF77" s="183" t="s">
        <v>2772</v>
      </c>
      <c r="AG77" s="183" t="s">
        <v>2772</v>
      </c>
      <c r="AH77" s="183" t="s">
        <v>2886</v>
      </c>
      <c r="AI77" s="183" t="s">
        <v>2772</v>
      </c>
      <c r="AJ77" s="183" t="s">
        <v>2772</v>
      </c>
      <c r="AK77" s="183" t="s">
        <v>2886</v>
      </c>
      <c r="AL77" s="183" t="s">
        <v>2772</v>
      </c>
      <c r="AM77" s="183" t="s">
        <v>2772</v>
      </c>
      <c r="AN77" s="183" t="s">
        <v>2886</v>
      </c>
      <c r="AO77" s="183" t="s">
        <v>2772</v>
      </c>
      <c r="AP77" s="183" t="s">
        <v>2772</v>
      </c>
      <c r="AQ77" s="183" t="s">
        <v>2886</v>
      </c>
      <c r="AR77" s="183" t="s">
        <v>2772</v>
      </c>
      <c r="AS77" s="183" t="s">
        <v>2772</v>
      </c>
      <c r="AT77" s="183" t="s">
        <v>2886</v>
      </c>
      <c r="AU77" s="183" t="s">
        <v>2772</v>
      </c>
      <c r="AV77" s="183" t="s">
        <v>2772</v>
      </c>
      <c r="AW77" s="183" t="s">
        <v>2886</v>
      </c>
      <c r="AX77" s="183" t="s">
        <v>2772</v>
      </c>
      <c r="AY77" s="183" t="s">
        <v>2772</v>
      </c>
      <c r="AZ77" s="183" t="s">
        <v>2886</v>
      </c>
      <c r="BA77" s="183" t="s">
        <v>2772</v>
      </c>
      <c r="BB77" s="183" t="s">
        <v>2772</v>
      </c>
      <c r="BC77" s="183" t="s">
        <v>2886</v>
      </c>
      <c r="BD77" s="183" t="s">
        <v>2772</v>
      </c>
      <c r="BE77" s="183" t="s">
        <v>2772</v>
      </c>
      <c r="BF77" s="183" t="s">
        <v>2886</v>
      </c>
      <c r="BG77" s="183" t="s">
        <v>2772</v>
      </c>
      <c r="BH77" s="183" t="s">
        <v>2772</v>
      </c>
      <c r="BI77" s="183" t="s">
        <v>2886</v>
      </c>
      <c r="BJ77" s="183" t="s">
        <v>2772</v>
      </c>
      <c r="BK77" s="183" t="s">
        <v>2772</v>
      </c>
      <c r="BL77" s="183" t="s">
        <v>2886</v>
      </c>
      <c r="BM77" s="183" t="s">
        <v>2772</v>
      </c>
      <c r="BN77" s="183" t="s">
        <v>2772</v>
      </c>
      <c r="BO77" s="183" t="s">
        <v>2886</v>
      </c>
      <c r="BP77" s="183" t="s">
        <v>2772</v>
      </c>
      <c r="BQ77" s="183" t="s">
        <v>2772</v>
      </c>
      <c r="BR77" s="183" t="s">
        <v>2886</v>
      </c>
      <c r="BS77" s="183" t="s">
        <v>2772</v>
      </c>
      <c r="BT77" s="183" t="s">
        <v>2772</v>
      </c>
      <c r="BU77" s="183" t="s">
        <v>2886</v>
      </c>
      <c r="BV77" s="183" t="s">
        <v>2772</v>
      </c>
      <c r="BW77" s="183" t="s">
        <v>2772</v>
      </c>
      <c r="BX77" s="183" t="s">
        <v>2886</v>
      </c>
      <c r="BY77" s="183" t="s">
        <v>2772</v>
      </c>
      <c r="BZ77" s="183" t="s">
        <v>2772</v>
      </c>
      <c r="CA77" s="183" t="s">
        <v>2886</v>
      </c>
      <c r="CB77" s="183" t="s">
        <v>2772</v>
      </c>
      <c r="CC77" s="183" t="s">
        <v>2772</v>
      </c>
      <c r="CD77" s="183" t="s">
        <v>2886</v>
      </c>
      <c r="CE77" s="183" t="s">
        <v>2772</v>
      </c>
      <c r="CF77" s="183" t="s">
        <v>2772</v>
      </c>
      <c r="CG77" s="183" t="s">
        <v>2886</v>
      </c>
      <c r="CH77" s="183" t="s">
        <v>2772</v>
      </c>
      <c r="CI77" s="183" t="s">
        <v>2772</v>
      </c>
      <c r="CJ77" s="183" t="s">
        <v>2886</v>
      </c>
      <c r="CK77" s="183" t="s">
        <v>2772</v>
      </c>
      <c r="CL77" s="183" t="s">
        <v>2772</v>
      </c>
      <c r="CM77" s="183" t="s">
        <v>2886</v>
      </c>
      <c r="CN77" s="183" t="s">
        <v>2772</v>
      </c>
      <c r="CO77" s="183" t="s">
        <v>2772</v>
      </c>
      <c r="CP77" s="183" t="s">
        <v>2886</v>
      </c>
      <c r="CQ77" s="183" t="s">
        <v>2772</v>
      </c>
      <c r="CR77" s="183" t="s">
        <v>2772</v>
      </c>
      <c r="CS77" s="183" t="s">
        <v>2886</v>
      </c>
      <c r="CT77" s="183" t="s">
        <v>2772</v>
      </c>
      <c r="CU77" s="183" t="s">
        <v>2772</v>
      </c>
      <c r="CV77" s="183" t="s">
        <v>2886</v>
      </c>
      <c r="CW77" s="183" t="s">
        <v>2772</v>
      </c>
      <c r="CX77" s="183" t="s">
        <v>2772</v>
      </c>
      <c r="CY77" s="183" t="s">
        <v>2886</v>
      </c>
      <c r="CZ77" s="183" t="s">
        <v>2772</v>
      </c>
      <c r="DA77" s="183" t="s">
        <v>2772</v>
      </c>
      <c r="DB77" s="183" t="s">
        <v>2886</v>
      </c>
      <c r="DC77" s="183" t="s">
        <v>2772</v>
      </c>
      <c r="DD77" s="183" t="s">
        <v>2772</v>
      </c>
      <c r="DE77" s="183" t="s">
        <v>2886</v>
      </c>
      <c r="DF77" s="183" t="s">
        <v>2772</v>
      </c>
      <c r="DG77" s="183" t="s">
        <v>2772</v>
      </c>
      <c r="DH77" s="183" t="s">
        <v>2886</v>
      </c>
      <c r="DI77" s="183" t="s">
        <v>2772</v>
      </c>
      <c r="DJ77" s="183" t="s">
        <v>2772</v>
      </c>
      <c r="DK77" s="183" t="s">
        <v>2886</v>
      </c>
      <c r="DL77" s="183" t="s">
        <v>2772</v>
      </c>
      <c r="DM77" s="183" t="s">
        <v>2772</v>
      </c>
      <c r="DN77" s="183" t="s">
        <v>2886</v>
      </c>
      <c r="DO77" s="183" t="s">
        <v>2772</v>
      </c>
      <c r="DP77" s="183" t="s">
        <v>2772</v>
      </c>
      <c r="DQ77" s="183" t="s">
        <v>2886</v>
      </c>
      <c r="DR77" s="183" t="s">
        <v>2772</v>
      </c>
      <c r="DS77" s="183" t="s">
        <v>2772</v>
      </c>
      <c r="DT77" s="183" t="s">
        <v>2886</v>
      </c>
      <c r="DU77" s="183" t="s">
        <v>2772</v>
      </c>
      <c r="DV77" s="183" t="s">
        <v>2772</v>
      </c>
      <c r="DW77" s="183" t="s">
        <v>2886</v>
      </c>
      <c r="DX77" s="183" t="s">
        <v>2772</v>
      </c>
      <c r="DY77" s="183" t="s">
        <v>2772</v>
      </c>
      <c r="DZ77" s="183" t="s">
        <v>2886</v>
      </c>
      <c r="EA77" s="183" t="s">
        <v>2772</v>
      </c>
      <c r="EB77" s="183" t="s">
        <v>2772</v>
      </c>
      <c r="EC77" s="183" t="s">
        <v>2886</v>
      </c>
      <c r="ED77" s="183" t="s">
        <v>2772</v>
      </c>
      <c r="EE77" s="183" t="s">
        <v>2772</v>
      </c>
      <c r="EF77" s="183" t="s">
        <v>2886</v>
      </c>
      <c r="EG77" s="183" t="s">
        <v>2772</v>
      </c>
      <c r="EH77" s="183" t="s">
        <v>2772</v>
      </c>
      <c r="EI77" s="183" t="s">
        <v>2886</v>
      </c>
      <c r="EJ77" s="183" t="s">
        <v>2772</v>
      </c>
      <c r="EK77" s="183" t="s">
        <v>2772</v>
      </c>
      <c r="EL77" s="183" t="s">
        <v>2886</v>
      </c>
      <c r="EM77" s="183" t="s">
        <v>2772</v>
      </c>
      <c r="EN77" s="183" t="s">
        <v>2772</v>
      </c>
      <c r="EO77" s="183" t="s">
        <v>2886</v>
      </c>
      <c r="EP77" s="183" t="s">
        <v>2772</v>
      </c>
      <c r="EQ77" s="183" t="s">
        <v>2772</v>
      </c>
      <c r="ER77" s="183" t="s">
        <v>2886</v>
      </c>
      <c r="ES77" s="183" t="s">
        <v>2772</v>
      </c>
      <c r="ET77" s="183" t="s">
        <v>2772</v>
      </c>
    </row>
    <row r="78" spans="1:150" x14ac:dyDescent="0.25">
      <c r="A78" s="1"/>
      <c r="B78" s="184" t="s">
        <v>3320</v>
      </c>
      <c r="C78" s="184" t="s">
        <v>103</v>
      </c>
      <c r="D78" s="184" t="s">
        <v>104</v>
      </c>
      <c r="E78" s="184" t="s">
        <v>3321</v>
      </c>
      <c r="F78" s="184" t="s">
        <v>3322</v>
      </c>
      <c r="G78" s="185" t="s">
        <v>2886</v>
      </c>
      <c r="H78" s="185" t="s">
        <v>978</v>
      </c>
      <c r="I78" s="185" t="s">
        <v>978</v>
      </c>
      <c r="J78" s="185" t="s">
        <v>2886</v>
      </c>
      <c r="K78" s="185" t="s">
        <v>978</v>
      </c>
      <c r="L78" s="185" t="s">
        <v>978</v>
      </c>
      <c r="M78" s="185" t="s">
        <v>2886</v>
      </c>
      <c r="N78" s="185" t="s">
        <v>978</v>
      </c>
      <c r="O78" s="185" t="s">
        <v>978</v>
      </c>
      <c r="P78" s="185" t="s">
        <v>2886</v>
      </c>
      <c r="Q78" s="185" t="s">
        <v>978</v>
      </c>
      <c r="R78" s="185" t="s">
        <v>978</v>
      </c>
      <c r="S78" s="185" t="s">
        <v>2886</v>
      </c>
      <c r="T78" s="185" t="s">
        <v>978</v>
      </c>
      <c r="U78" s="185" t="s">
        <v>978</v>
      </c>
      <c r="V78" s="185" t="s">
        <v>2886</v>
      </c>
      <c r="W78" s="185" t="s">
        <v>978</v>
      </c>
      <c r="X78" s="185" t="s">
        <v>978</v>
      </c>
      <c r="Y78" s="185" t="s">
        <v>2886</v>
      </c>
      <c r="Z78" s="185" t="s">
        <v>978</v>
      </c>
      <c r="AA78" s="185" t="s">
        <v>978</v>
      </c>
      <c r="AB78" s="185" t="s">
        <v>2886</v>
      </c>
      <c r="AC78" s="185" t="s">
        <v>978</v>
      </c>
      <c r="AD78" s="185" t="s">
        <v>978</v>
      </c>
      <c r="AE78" s="185" t="s">
        <v>2886</v>
      </c>
      <c r="AF78" s="185" t="s">
        <v>978</v>
      </c>
      <c r="AG78" s="185" t="s">
        <v>978</v>
      </c>
      <c r="AH78" s="185" t="s">
        <v>2886</v>
      </c>
      <c r="AI78" s="185" t="s">
        <v>978</v>
      </c>
      <c r="AJ78" s="185" t="s">
        <v>978</v>
      </c>
      <c r="AK78" s="185" t="s">
        <v>2886</v>
      </c>
      <c r="AL78" s="185" t="s">
        <v>978</v>
      </c>
      <c r="AM78" s="185" t="s">
        <v>978</v>
      </c>
      <c r="AN78" s="185" t="s">
        <v>2886</v>
      </c>
      <c r="AO78" s="185" t="s">
        <v>978</v>
      </c>
      <c r="AP78" s="185" t="s">
        <v>978</v>
      </c>
      <c r="AQ78" s="185" t="s">
        <v>2886</v>
      </c>
      <c r="AR78" s="185" t="s">
        <v>978</v>
      </c>
      <c r="AS78" s="185" t="s">
        <v>978</v>
      </c>
      <c r="AT78" s="185" t="s">
        <v>2886</v>
      </c>
      <c r="AU78" s="185" t="s">
        <v>978</v>
      </c>
      <c r="AV78" s="185" t="s">
        <v>978</v>
      </c>
      <c r="AW78" s="185" t="s">
        <v>2886</v>
      </c>
      <c r="AX78" s="185" t="s">
        <v>978</v>
      </c>
      <c r="AY78" s="185" t="s">
        <v>978</v>
      </c>
      <c r="AZ78" s="185" t="s">
        <v>2886</v>
      </c>
      <c r="BA78" s="185" t="s">
        <v>978</v>
      </c>
      <c r="BB78" s="185" t="s">
        <v>978</v>
      </c>
      <c r="BC78" s="185" t="s">
        <v>2886</v>
      </c>
      <c r="BD78" s="185" t="s">
        <v>978</v>
      </c>
      <c r="BE78" s="185" t="s">
        <v>978</v>
      </c>
      <c r="BF78" s="185" t="s">
        <v>2886</v>
      </c>
      <c r="BG78" s="185" t="s">
        <v>978</v>
      </c>
      <c r="BH78" s="185" t="s">
        <v>978</v>
      </c>
      <c r="BI78" s="185" t="s">
        <v>2886</v>
      </c>
      <c r="BJ78" s="185" t="s">
        <v>978</v>
      </c>
      <c r="BK78" s="185" t="s">
        <v>978</v>
      </c>
      <c r="BL78" s="185" t="s">
        <v>2886</v>
      </c>
      <c r="BM78" s="185" t="s">
        <v>978</v>
      </c>
      <c r="BN78" s="185" t="s">
        <v>978</v>
      </c>
      <c r="BO78" s="185" t="s">
        <v>2886</v>
      </c>
      <c r="BP78" s="185" t="s">
        <v>978</v>
      </c>
      <c r="BQ78" s="185" t="s">
        <v>978</v>
      </c>
      <c r="BR78" s="185" t="s">
        <v>2886</v>
      </c>
      <c r="BS78" s="185" t="s">
        <v>978</v>
      </c>
      <c r="BT78" s="185" t="s">
        <v>978</v>
      </c>
      <c r="BU78" s="185" t="s">
        <v>2886</v>
      </c>
      <c r="BV78" s="185" t="s">
        <v>978</v>
      </c>
      <c r="BW78" s="185" t="s">
        <v>978</v>
      </c>
      <c r="BX78" s="185" t="s">
        <v>2886</v>
      </c>
      <c r="BY78" s="185" t="s">
        <v>978</v>
      </c>
      <c r="BZ78" s="185" t="s">
        <v>978</v>
      </c>
      <c r="CA78" s="185" t="s">
        <v>2886</v>
      </c>
      <c r="CB78" s="185" t="s">
        <v>978</v>
      </c>
      <c r="CC78" s="185" t="s">
        <v>978</v>
      </c>
      <c r="CD78" s="185" t="s">
        <v>2886</v>
      </c>
      <c r="CE78" s="185" t="s">
        <v>978</v>
      </c>
      <c r="CF78" s="185" t="s">
        <v>978</v>
      </c>
      <c r="CG78" s="185" t="s">
        <v>2886</v>
      </c>
      <c r="CH78" s="185" t="s">
        <v>978</v>
      </c>
      <c r="CI78" s="185" t="s">
        <v>978</v>
      </c>
      <c r="CJ78" s="185" t="s">
        <v>2886</v>
      </c>
      <c r="CK78" s="185" t="s">
        <v>978</v>
      </c>
      <c r="CL78" s="185" t="s">
        <v>978</v>
      </c>
      <c r="CM78" s="185" t="s">
        <v>2886</v>
      </c>
      <c r="CN78" s="185" t="s">
        <v>978</v>
      </c>
      <c r="CO78" s="185" t="s">
        <v>978</v>
      </c>
      <c r="CP78" s="185" t="s">
        <v>2886</v>
      </c>
      <c r="CQ78" s="185" t="s">
        <v>978</v>
      </c>
      <c r="CR78" s="185" t="s">
        <v>978</v>
      </c>
      <c r="CS78" s="185" t="s">
        <v>2886</v>
      </c>
      <c r="CT78" s="185" t="s">
        <v>978</v>
      </c>
      <c r="CU78" s="185" t="s">
        <v>978</v>
      </c>
      <c r="CV78" s="185" t="s">
        <v>2886</v>
      </c>
      <c r="CW78" s="185" t="s">
        <v>978</v>
      </c>
      <c r="CX78" s="185" t="s">
        <v>978</v>
      </c>
      <c r="CY78" s="185" t="s">
        <v>2886</v>
      </c>
      <c r="CZ78" s="185" t="s">
        <v>978</v>
      </c>
      <c r="DA78" s="185" t="s">
        <v>978</v>
      </c>
      <c r="DB78" s="185" t="s">
        <v>2886</v>
      </c>
      <c r="DC78" s="185" t="s">
        <v>978</v>
      </c>
      <c r="DD78" s="185" t="s">
        <v>978</v>
      </c>
      <c r="DE78" s="185" t="s">
        <v>2886</v>
      </c>
      <c r="DF78" s="185" t="s">
        <v>978</v>
      </c>
      <c r="DG78" s="185" t="s">
        <v>978</v>
      </c>
      <c r="DH78" s="185" t="s">
        <v>2886</v>
      </c>
      <c r="DI78" s="185" t="s">
        <v>978</v>
      </c>
      <c r="DJ78" s="185" t="s">
        <v>978</v>
      </c>
      <c r="DK78" s="185" t="s">
        <v>2886</v>
      </c>
      <c r="DL78" s="185" t="s">
        <v>978</v>
      </c>
      <c r="DM78" s="185" t="s">
        <v>978</v>
      </c>
      <c r="DN78" s="185" t="s">
        <v>2886</v>
      </c>
      <c r="DO78" s="185" t="s">
        <v>978</v>
      </c>
      <c r="DP78" s="185" t="s">
        <v>978</v>
      </c>
      <c r="DQ78" s="185" t="s">
        <v>2886</v>
      </c>
      <c r="DR78" s="185" t="s">
        <v>978</v>
      </c>
      <c r="DS78" s="185" t="s">
        <v>978</v>
      </c>
      <c r="DT78" s="185" t="s">
        <v>2886</v>
      </c>
      <c r="DU78" s="185" t="s">
        <v>978</v>
      </c>
      <c r="DV78" s="185" t="s">
        <v>978</v>
      </c>
      <c r="DW78" s="185" t="s">
        <v>2886</v>
      </c>
      <c r="DX78" s="185" t="s">
        <v>978</v>
      </c>
      <c r="DY78" s="185" t="s">
        <v>978</v>
      </c>
      <c r="DZ78" s="185" t="s">
        <v>2886</v>
      </c>
      <c r="EA78" s="185" t="s">
        <v>978</v>
      </c>
      <c r="EB78" s="185" t="s">
        <v>978</v>
      </c>
      <c r="EC78" s="185" t="s">
        <v>2886</v>
      </c>
      <c r="ED78" s="185" t="s">
        <v>978</v>
      </c>
      <c r="EE78" s="185" t="s">
        <v>978</v>
      </c>
      <c r="EF78" s="185" t="s">
        <v>2886</v>
      </c>
      <c r="EG78" s="185" t="s">
        <v>978</v>
      </c>
      <c r="EH78" s="185" t="s">
        <v>978</v>
      </c>
      <c r="EI78" s="185" t="s">
        <v>2886</v>
      </c>
      <c r="EJ78" s="185" t="s">
        <v>978</v>
      </c>
      <c r="EK78" s="185" t="s">
        <v>978</v>
      </c>
      <c r="EL78" s="185" t="s">
        <v>2886</v>
      </c>
      <c r="EM78" s="185" t="s">
        <v>978</v>
      </c>
      <c r="EN78" s="185" t="s">
        <v>978</v>
      </c>
      <c r="EO78" s="185" t="s">
        <v>2886</v>
      </c>
      <c r="EP78" s="185" t="s">
        <v>978</v>
      </c>
      <c r="EQ78" s="185" t="s">
        <v>978</v>
      </c>
      <c r="ER78" s="185" t="s">
        <v>2886</v>
      </c>
      <c r="ES78" s="185" t="s">
        <v>978</v>
      </c>
      <c r="ET78" s="185" t="s">
        <v>978</v>
      </c>
    </row>
    <row r="79" spans="1:150" x14ac:dyDescent="0.25">
      <c r="A79" s="1"/>
      <c r="B79" s="184" t="s">
        <v>3323</v>
      </c>
      <c r="C79" s="184" t="s">
        <v>103</v>
      </c>
      <c r="D79" s="184" t="s">
        <v>104</v>
      </c>
      <c r="E79" s="184" t="s">
        <v>3324</v>
      </c>
      <c r="F79" s="184" t="s">
        <v>3325</v>
      </c>
      <c r="G79" s="185" t="s">
        <v>2886</v>
      </c>
      <c r="H79" s="185" t="s">
        <v>978</v>
      </c>
      <c r="I79" s="185" t="s">
        <v>978</v>
      </c>
      <c r="J79" s="185" t="s">
        <v>2886</v>
      </c>
      <c r="K79" s="185" t="s">
        <v>978</v>
      </c>
      <c r="L79" s="185" t="s">
        <v>978</v>
      </c>
      <c r="M79" s="185" t="s">
        <v>2886</v>
      </c>
      <c r="N79" s="185" t="s">
        <v>978</v>
      </c>
      <c r="O79" s="185" t="s">
        <v>978</v>
      </c>
      <c r="P79" s="185" t="s">
        <v>2886</v>
      </c>
      <c r="Q79" s="185" t="s">
        <v>978</v>
      </c>
      <c r="R79" s="185" t="s">
        <v>978</v>
      </c>
      <c r="S79" s="185" t="s">
        <v>2886</v>
      </c>
      <c r="T79" s="185" t="s">
        <v>978</v>
      </c>
      <c r="U79" s="185" t="s">
        <v>978</v>
      </c>
      <c r="V79" s="185" t="s">
        <v>2886</v>
      </c>
      <c r="W79" s="185" t="s">
        <v>978</v>
      </c>
      <c r="X79" s="185" t="s">
        <v>978</v>
      </c>
      <c r="Y79" s="185" t="s">
        <v>2886</v>
      </c>
      <c r="Z79" s="185" t="s">
        <v>978</v>
      </c>
      <c r="AA79" s="185" t="s">
        <v>978</v>
      </c>
      <c r="AB79" s="185" t="s">
        <v>2886</v>
      </c>
      <c r="AC79" s="185" t="s">
        <v>978</v>
      </c>
      <c r="AD79" s="185" t="s">
        <v>978</v>
      </c>
      <c r="AE79" s="185" t="s">
        <v>2886</v>
      </c>
      <c r="AF79" s="185" t="s">
        <v>978</v>
      </c>
      <c r="AG79" s="185" t="s">
        <v>978</v>
      </c>
      <c r="AH79" s="185" t="s">
        <v>2886</v>
      </c>
      <c r="AI79" s="185" t="s">
        <v>978</v>
      </c>
      <c r="AJ79" s="185" t="s">
        <v>978</v>
      </c>
      <c r="AK79" s="185" t="s">
        <v>2886</v>
      </c>
      <c r="AL79" s="185" t="s">
        <v>978</v>
      </c>
      <c r="AM79" s="185" t="s">
        <v>978</v>
      </c>
      <c r="AN79" s="185" t="s">
        <v>2886</v>
      </c>
      <c r="AO79" s="185" t="s">
        <v>978</v>
      </c>
      <c r="AP79" s="185" t="s">
        <v>978</v>
      </c>
      <c r="AQ79" s="185" t="s">
        <v>2886</v>
      </c>
      <c r="AR79" s="185" t="s">
        <v>978</v>
      </c>
      <c r="AS79" s="185" t="s">
        <v>978</v>
      </c>
      <c r="AT79" s="185" t="s">
        <v>2886</v>
      </c>
      <c r="AU79" s="185" t="s">
        <v>978</v>
      </c>
      <c r="AV79" s="185" t="s">
        <v>978</v>
      </c>
      <c r="AW79" s="185" t="s">
        <v>2886</v>
      </c>
      <c r="AX79" s="185" t="s">
        <v>978</v>
      </c>
      <c r="AY79" s="185" t="s">
        <v>978</v>
      </c>
      <c r="AZ79" s="185" t="s">
        <v>2886</v>
      </c>
      <c r="BA79" s="185" t="s">
        <v>978</v>
      </c>
      <c r="BB79" s="185" t="s">
        <v>978</v>
      </c>
      <c r="BC79" s="185" t="s">
        <v>2886</v>
      </c>
      <c r="BD79" s="185" t="s">
        <v>978</v>
      </c>
      <c r="BE79" s="185" t="s">
        <v>978</v>
      </c>
      <c r="BF79" s="185" t="s">
        <v>2886</v>
      </c>
      <c r="BG79" s="185" t="s">
        <v>978</v>
      </c>
      <c r="BH79" s="185" t="s">
        <v>978</v>
      </c>
      <c r="BI79" s="185" t="s">
        <v>2886</v>
      </c>
      <c r="BJ79" s="185" t="s">
        <v>978</v>
      </c>
      <c r="BK79" s="185" t="s">
        <v>978</v>
      </c>
      <c r="BL79" s="185" t="s">
        <v>2886</v>
      </c>
      <c r="BM79" s="185" t="s">
        <v>978</v>
      </c>
      <c r="BN79" s="185" t="s">
        <v>978</v>
      </c>
      <c r="BO79" s="185" t="s">
        <v>2886</v>
      </c>
      <c r="BP79" s="185" t="s">
        <v>978</v>
      </c>
      <c r="BQ79" s="185" t="s">
        <v>978</v>
      </c>
      <c r="BR79" s="185" t="s">
        <v>2886</v>
      </c>
      <c r="BS79" s="185" t="s">
        <v>978</v>
      </c>
      <c r="BT79" s="185" t="s">
        <v>978</v>
      </c>
      <c r="BU79" s="185" t="s">
        <v>2886</v>
      </c>
      <c r="BV79" s="185" t="s">
        <v>978</v>
      </c>
      <c r="BW79" s="185" t="s">
        <v>978</v>
      </c>
      <c r="BX79" s="185" t="s">
        <v>2886</v>
      </c>
      <c r="BY79" s="185" t="s">
        <v>978</v>
      </c>
      <c r="BZ79" s="185" t="s">
        <v>978</v>
      </c>
      <c r="CA79" s="185" t="s">
        <v>2886</v>
      </c>
      <c r="CB79" s="185" t="s">
        <v>978</v>
      </c>
      <c r="CC79" s="185" t="s">
        <v>978</v>
      </c>
      <c r="CD79" s="185" t="s">
        <v>2886</v>
      </c>
      <c r="CE79" s="185" t="s">
        <v>978</v>
      </c>
      <c r="CF79" s="185" t="s">
        <v>978</v>
      </c>
      <c r="CG79" s="185" t="s">
        <v>2886</v>
      </c>
      <c r="CH79" s="185" t="s">
        <v>978</v>
      </c>
      <c r="CI79" s="185" t="s">
        <v>978</v>
      </c>
      <c r="CJ79" s="185" t="s">
        <v>2886</v>
      </c>
      <c r="CK79" s="185" t="s">
        <v>978</v>
      </c>
      <c r="CL79" s="185" t="s">
        <v>978</v>
      </c>
      <c r="CM79" s="185" t="s">
        <v>2886</v>
      </c>
      <c r="CN79" s="185" t="s">
        <v>978</v>
      </c>
      <c r="CO79" s="185" t="s">
        <v>978</v>
      </c>
      <c r="CP79" s="185" t="s">
        <v>2886</v>
      </c>
      <c r="CQ79" s="185" t="s">
        <v>978</v>
      </c>
      <c r="CR79" s="185" t="s">
        <v>978</v>
      </c>
      <c r="CS79" s="185" t="s">
        <v>2886</v>
      </c>
      <c r="CT79" s="185" t="s">
        <v>978</v>
      </c>
      <c r="CU79" s="185" t="s">
        <v>978</v>
      </c>
      <c r="CV79" s="185" t="s">
        <v>2886</v>
      </c>
      <c r="CW79" s="185" t="s">
        <v>978</v>
      </c>
      <c r="CX79" s="185" t="s">
        <v>978</v>
      </c>
      <c r="CY79" s="185" t="s">
        <v>2886</v>
      </c>
      <c r="CZ79" s="185" t="s">
        <v>978</v>
      </c>
      <c r="DA79" s="185" t="s">
        <v>978</v>
      </c>
      <c r="DB79" s="185" t="s">
        <v>2886</v>
      </c>
      <c r="DC79" s="185" t="s">
        <v>978</v>
      </c>
      <c r="DD79" s="185" t="s">
        <v>978</v>
      </c>
      <c r="DE79" s="185" t="s">
        <v>2886</v>
      </c>
      <c r="DF79" s="185" t="s">
        <v>978</v>
      </c>
      <c r="DG79" s="185" t="s">
        <v>978</v>
      </c>
      <c r="DH79" s="185" t="s">
        <v>2886</v>
      </c>
      <c r="DI79" s="185" t="s">
        <v>978</v>
      </c>
      <c r="DJ79" s="185" t="s">
        <v>978</v>
      </c>
      <c r="DK79" s="185" t="s">
        <v>2886</v>
      </c>
      <c r="DL79" s="185" t="s">
        <v>978</v>
      </c>
      <c r="DM79" s="185" t="s">
        <v>978</v>
      </c>
      <c r="DN79" s="185" t="s">
        <v>2886</v>
      </c>
      <c r="DO79" s="185" t="s">
        <v>978</v>
      </c>
      <c r="DP79" s="185" t="s">
        <v>978</v>
      </c>
      <c r="DQ79" s="185" t="s">
        <v>2886</v>
      </c>
      <c r="DR79" s="185" t="s">
        <v>978</v>
      </c>
      <c r="DS79" s="185" t="s">
        <v>978</v>
      </c>
      <c r="DT79" s="185" t="s">
        <v>2886</v>
      </c>
      <c r="DU79" s="185" t="s">
        <v>978</v>
      </c>
      <c r="DV79" s="185" t="s">
        <v>978</v>
      </c>
      <c r="DW79" s="185" t="s">
        <v>2886</v>
      </c>
      <c r="DX79" s="185" t="s">
        <v>978</v>
      </c>
      <c r="DY79" s="185" t="s">
        <v>978</v>
      </c>
      <c r="DZ79" s="185" t="s">
        <v>2886</v>
      </c>
      <c r="EA79" s="185" t="s">
        <v>978</v>
      </c>
      <c r="EB79" s="185" t="s">
        <v>978</v>
      </c>
      <c r="EC79" s="185" t="s">
        <v>2886</v>
      </c>
      <c r="ED79" s="185" t="s">
        <v>978</v>
      </c>
      <c r="EE79" s="185" t="s">
        <v>978</v>
      </c>
      <c r="EF79" s="185" t="s">
        <v>2886</v>
      </c>
      <c r="EG79" s="185" t="s">
        <v>978</v>
      </c>
      <c r="EH79" s="185" t="s">
        <v>978</v>
      </c>
      <c r="EI79" s="185" t="s">
        <v>2886</v>
      </c>
      <c r="EJ79" s="185" t="s">
        <v>978</v>
      </c>
      <c r="EK79" s="185" t="s">
        <v>978</v>
      </c>
      <c r="EL79" s="185" t="s">
        <v>2886</v>
      </c>
      <c r="EM79" s="185" t="s">
        <v>978</v>
      </c>
      <c r="EN79" s="185" t="s">
        <v>978</v>
      </c>
      <c r="EO79" s="185" t="s">
        <v>2886</v>
      </c>
      <c r="EP79" s="185" t="s">
        <v>978</v>
      </c>
      <c r="EQ79" s="185" t="s">
        <v>978</v>
      </c>
      <c r="ER79" s="185" t="s">
        <v>2886</v>
      </c>
      <c r="ES79" s="185" t="s">
        <v>978</v>
      </c>
      <c r="ET79" s="185" t="s">
        <v>978</v>
      </c>
    </row>
    <row r="80" spans="1:150" x14ac:dyDescent="0.25">
      <c r="A80" s="1"/>
      <c r="B80" s="184" t="s">
        <v>3326</v>
      </c>
      <c r="C80" s="184" t="s">
        <v>103</v>
      </c>
      <c r="D80" s="184" t="s">
        <v>104</v>
      </c>
      <c r="E80" s="184" t="s">
        <v>3327</v>
      </c>
      <c r="F80" s="184" t="s">
        <v>3328</v>
      </c>
      <c r="G80" s="185" t="s">
        <v>2886</v>
      </c>
      <c r="H80" s="185" t="s">
        <v>2772</v>
      </c>
      <c r="I80" s="185" t="s">
        <v>2772</v>
      </c>
      <c r="J80" s="185" t="s">
        <v>2886</v>
      </c>
      <c r="K80" s="185" t="s">
        <v>2772</v>
      </c>
      <c r="L80" s="185" t="s">
        <v>2772</v>
      </c>
      <c r="M80" s="185" t="s">
        <v>2886</v>
      </c>
      <c r="N80" s="185" t="s">
        <v>2772</v>
      </c>
      <c r="O80" s="185" t="s">
        <v>2772</v>
      </c>
      <c r="P80" s="185" t="s">
        <v>2886</v>
      </c>
      <c r="Q80" s="185" t="s">
        <v>2772</v>
      </c>
      <c r="R80" s="185" t="s">
        <v>2772</v>
      </c>
      <c r="S80" s="185" t="s">
        <v>2886</v>
      </c>
      <c r="T80" s="185" t="s">
        <v>2772</v>
      </c>
      <c r="U80" s="185" t="s">
        <v>2772</v>
      </c>
      <c r="V80" s="185" t="s">
        <v>2886</v>
      </c>
      <c r="W80" s="185" t="s">
        <v>2772</v>
      </c>
      <c r="X80" s="185" t="s">
        <v>2772</v>
      </c>
      <c r="Y80" s="185" t="s">
        <v>2886</v>
      </c>
      <c r="Z80" s="185" t="s">
        <v>2772</v>
      </c>
      <c r="AA80" s="185" t="s">
        <v>2772</v>
      </c>
      <c r="AB80" s="185" t="s">
        <v>2886</v>
      </c>
      <c r="AC80" s="185" t="s">
        <v>2772</v>
      </c>
      <c r="AD80" s="185" t="s">
        <v>2772</v>
      </c>
      <c r="AE80" s="185" t="s">
        <v>2886</v>
      </c>
      <c r="AF80" s="185" t="s">
        <v>2772</v>
      </c>
      <c r="AG80" s="185" t="s">
        <v>2772</v>
      </c>
      <c r="AH80" s="185" t="s">
        <v>2886</v>
      </c>
      <c r="AI80" s="185" t="s">
        <v>2772</v>
      </c>
      <c r="AJ80" s="185" t="s">
        <v>2772</v>
      </c>
      <c r="AK80" s="185" t="s">
        <v>2886</v>
      </c>
      <c r="AL80" s="185" t="s">
        <v>2772</v>
      </c>
      <c r="AM80" s="185" t="s">
        <v>2772</v>
      </c>
      <c r="AN80" s="185" t="s">
        <v>2886</v>
      </c>
      <c r="AO80" s="185" t="s">
        <v>2772</v>
      </c>
      <c r="AP80" s="185" t="s">
        <v>2772</v>
      </c>
      <c r="AQ80" s="185" t="s">
        <v>2886</v>
      </c>
      <c r="AR80" s="185" t="s">
        <v>2772</v>
      </c>
      <c r="AS80" s="185" t="s">
        <v>2772</v>
      </c>
      <c r="AT80" s="185" t="s">
        <v>2886</v>
      </c>
      <c r="AU80" s="185" t="s">
        <v>2772</v>
      </c>
      <c r="AV80" s="185" t="s">
        <v>2772</v>
      </c>
      <c r="AW80" s="185" t="s">
        <v>2886</v>
      </c>
      <c r="AX80" s="185" t="s">
        <v>2772</v>
      </c>
      <c r="AY80" s="185" t="s">
        <v>2772</v>
      </c>
      <c r="AZ80" s="185" t="s">
        <v>2886</v>
      </c>
      <c r="BA80" s="185" t="s">
        <v>2772</v>
      </c>
      <c r="BB80" s="185" t="s">
        <v>2772</v>
      </c>
      <c r="BC80" s="185" t="s">
        <v>2886</v>
      </c>
      <c r="BD80" s="185" t="s">
        <v>2772</v>
      </c>
      <c r="BE80" s="185" t="s">
        <v>2772</v>
      </c>
      <c r="BF80" s="185" t="s">
        <v>2886</v>
      </c>
      <c r="BG80" s="185" t="s">
        <v>2772</v>
      </c>
      <c r="BH80" s="185" t="s">
        <v>2772</v>
      </c>
      <c r="BI80" s="185" t="s">
        <v>2886</v>
      </c>
      <c r="BJ80" s="185" t="s">
        <v>2772</v>
      </c>
      <c r="BK80" s="185" t="s">
        <v>2772</v>
      </c>
      <c r="BL80" s="185" t="s">
        <v>2886</v>
      </c>
      <c r="BM80" s="185" t="s">
        <v>2772</v>
      </c>
      <c r="BN80" s="185" t="s">
        <v>2772</v>
      </c>
      <c r="BO80" s="185" t="s">
        <v>2886</v>
      </c>
      <c r="BP80" s="185" t="s">
        <v>2772</v>
      </c>
      <c r="BQ80" s="185" t="s">
        <v>2772</v>
      </c>
      <c r="BR80" s="185" t="s">
        <v>2886</v>
      </c>
      <c r="BS80" s="185" t="s">
        <v>2772</v>
      </c>
      <c r="BT80" s="185" t="s">
        <v>2772</v>
      </c>
      <c r="BU80" s="185" t="s">
        <v>2886</v>
      </c>
      <c r="BV80" s="185" t="s">
        <v>2772</v>
      </c>
      <c r="BW80" s="185" t="s">
        <v>2772</v>
      </c>
      <c r="BX80" s="185" t="s">
        <v>2886</v>
      </c>
      <c r="BY80" s="185" t="s">
        <v>2772</v>
      </c>
      <c r="BZ80" s="185" t="s">
        <v>2772</v>
      </c>
      <c r="CA80" s="185" t="s">
        <v>2886</v>
      </c>
      <c r="CB80" s="185" t="s">
        <v>2772</v>
      </c>
      <c r="CC80" s="185" t="s">
        <v>2772</v>
      </c>
      <c r="CD80" s="185" t="s">
        <v>2886</v>
      </c>
      <c r="CE80" s="185" t="s">
        <v>2772</v>
      </c>
      <c r="CF80" s="185" t="s">
        <v>2772</v>
      </c>
      <c r="CG80" s="185" t="s">
        <v>2886</v>
      </c>
      <c r="CH80" s="185" t="s">
        <v>2772</v>
      </c>
      <c r="CI80" s="185" t="s">
        <v>2772</v>
      </c>
      <c r="CJ80" s="185" t="s">
        <v>2886</v>
      </c>
      <c r="CK80" s="185" t="s">
        <v>2772</v>
      </c>
      <c r="CL80" s="185" t="s">
        <v>2772</v>
      </c>
      <c r="CM80" s="185" t="s">
        <v>2886</v>
      </c>
      <c r="CN80" s="185" t="s">
        <v>2772</v>
      </c>
      <c r="CO80" s="185" t="s">
        <v>2772</v>
      </c>
      <c r="CP80" s="185" t="s">
        <v>2886</v>
      </c>
      <c r="CQ80" s="185" t="s">
        <v>2772</v>
      </c>
      <c r="CR80" s="185" t="s">
        <v>2772</v>
      </c>
      <c r="CS80" s="185" t="s">
        <v>2886</v>
      </c>
      <c r="CT80" s="185" t="s">
        <v>2772</v>
      </c>
      <c r="CU80" s="185" t="s">
        <v>2772</v>
      </c>
      <c r="CV80" s="185" t="s">
        <v>2886</v>
      </c>
      <c r="CW80" s="185" t="s">
        <v>2772</v>
      </c>
      <c r="CX80" s="185" t="s">
        <v>2772</v>
      </c>
      <c r="CY80" s="185" t="s">
        <v>2886</v>
      </c>
      <c r="CZ80" s="185" t="s">
        <v>2772</v>
      </c>
      <c r="DA80" s="185" t="s">
        <v>2772</v>
      </c>
      <c r="DB80" s="185" t="s">
        <v>2886</v>
      </c>
      <c r="DC80" s="185" t="s">
        <v>2772</v>
      </c>
      <c r="DD80" s="185" t="s">
        <v>2772</v>
      </c>
      <c r="DE80" s="185" t="s">
        <v>2886</v>
      </c>
      <c r="DF80" s="185" t="s">
        <v>2772</v>
      </c>
      <c r="DG80" s="185" t="s">
        <v>2772</v>
      </c>
      <c r="DH80" s="185" t="s">
        <v>2886</v>
      </c>
      <c r="DI80" s="185" t="s">
        <v>2772</v>
      </c>
      <c r="DJ80" s="185" t="s">
        <v>2772</v>
      </c>
      <c r="DK80" s="185" t="s">
        <v>2886</v>
      </c>
      <c r="DL80" s="185" t="s">
        <v>2772</v>
      </c>
      <c r="DM80" s="185" t="s">
        <v>2772</v>
      </c>
      <c r="DN80" s="185" t="s">
        <v>2886</v>
      </c>
      <c r="DO80" s="185" t="s">
        <v>2772</v>
      </c>
      <c r="DP80" s="185" t="s">
        <v>2772</v>
      </c>
      <c r="DQ80" s="185" t="s">
        <v>2886</v>
      </c>
      <c r="DR80" s="185" t="s">
        <v>2772</v>
      </c>
      <c r="DS80" s="185" t="s">
        <v>2772</v>
      </c>
      <c r="DT80" s="185" t="s">
        <v>2886</v>
      </c>
      <c r="DU80" s="185" t="s">
        <v>2772</v>
      </c>
      <c r="DV80" s="185" t="s">
        <v>2772</v>
      </c>
      <c r="DW80" s="185" t="s">
        <v>2886</v>
      </c>
      <c r="DX80" s="185" t="s">
        <v>2772</v>
      </c>
      <c r="DY80" s="185" t="s">
        <v>2772</v>
      </c>
      <c r="DZ80" s="185" t="s">
        <v>2886</v>
      </c>
      <c r="EA80" s="185" t="s">
        <v>2772</v>
      </c>
      <c r="EB80" s="185" t="s">
        <v>2772</v>
      </c>
      <c r="EC80" s="185" t="s">
        <v>2886</v>
      </c>
      <c r="ED80" s="185" t="s">
        <v>2772</v>
      </c>
      <c r="EE80" s="185" t="s">
        <v>2772</v>
      </c>
      <c r="EF80" s="185" t="s">
        <v>2886</v>
      </c>
      <c r="EG80" s="185" t="s">
        <v>2772</v>
      </c>
      <c r="EH80" s="185" t="s">
        <v>2772</v>
      </c>
      <c r="EI80" s="185" t="s">
        <v>2886</v>
      </c>
      <c r="EJ80" s="185" t="s">
        <v>2772</v>
      </c>
      <c r="EK80" s="185" t="s">
        <v>2772</v>
      </c>
      <c r="EL80" s="185" t="s">
        <v>2886</v>
      </c>
      <c r="EM80" s="185" t="s">
        <v>2772</v>
      </c>
      <c r="EN80" s="185" t="s">
        <v>2772</v>
      </c>
      <c r="EO80" s="185" t="s">
        <v>2886</v>
      </c>
      <c r="EP80" s="185" t="s">
        <v>2772</v>
      </c>
      <c r="EQ80" s="185" t="s">
        <v>2772</v>
      </c>
      <c r="ER80" s="185" t="s">
        <v>2886</v>
      </c>
      <c r="ES80" s="185" t="s">
        <v>2772</v>
      </c>
      <c r="ET80" s="185" t="s">
        <v>2772</v>
      </c>
    </row>
    <row r="81" spans="1:150" x14ac:dyDescent="0.25">
      <c r="A81" s="1"/>
      <c r="B81" s="183" t="s">
        <v>3329</v>
      </c>
      <c r="C81" s="183" t="s">
        <v>56</v>
      </c>
      <c r="D81" s="183" t="s">
        <v>141</v>
      </c>
      <c r="E81" s="183" t="s">
        <v>3330</v>
      </c>
      <c r="F81" s="183" t="s">
        <v>3331</v>
      </c>
      <c r="G81" s="183" t="s">
        <v>2886</v>
      </c>
      <c r="H81" s="183" t="s">
        <v>2772</v>
      </c>
      <c r="I81" s="183" t="s">
        <v>2772</v>
      </c>
      <c r="J81" s="183" t="s">
        <v>2886</v>
      </c>
      <c r="K81" s="183" t="s">
        <v>2772</v>
      </c>
      <c r="L81" s="183" t="s">
        <v>2772</v>
      </c>
      <c r="M81" s="183" t="s">
        <v>2886</v>
      </c>
      <c r="N81" s="183" t="s">
        <v>2772</v>
      </c>
      <c r="O81" s="183" t="s">
        <v>2772</v>
      </c>
      <c r="P81" s="183" t="s">
        <v>2886</v>
      </c>
      <c r="Q81" s="183" t="s">
        <v>2772</v>
      </c>
      <c r="R81" s="183" t="s">
        <v>2772</v>
      </c>
      <c r="S81" s="183" t="s">
        <v>2886</v>
      </c>
      <c r="T81" s="183" t="s">
        <v>2772</v>
      </c>
      <c r="U81" s="183" t="s">
        <v>2772</v>
      </c>
      <c r="V81" s="183" t="s">
        <v>2886</v>
      </c>
      <c r="W81" s="183" t="s">
        <v>2772</v>
      </c>
      <c r="X81" s="183" t="s">
        <v>2772</v>
      </c>
      <c r="Y81" s="183" t="s">
        <v>2886</v>
      </c>
      <c r="Z81" s="183" t="s">
        <v>2772</v>
      </c>
      <c r="AA81" s="183" t="s">
        <v>2772</v>
      </c>
      <c r="AB81" s="183" t="s">
        <v>2886</v>
      </c>
      <c r="AC81" s="183" t="s">
        <v>2772</v>
      </c>
      <c r="AD81" s="183" t="s">
        <v>2772</v>
      </c>
      <c r="AE81" s="183" t="s">
        <v>2886</v>
      </c>
      <c r="AF81" s="183" t="s">
        <v>2772</v>
      </c>
      <c r="AG81" s="183" t="s">
        <v>2772</v>
      </c>
      <c r="AH81" s="183" t="s">
        <v>2886</v>
      </c>
      <c r="AI81" s="183" t="s">
        <v>2772</v>
      </c>
      <c r="AJ81" s="183" t="s">
        <v>2772</v>
      </c>
      <c r="AK81" s="183" t="s">
        <v>2886</v>
      </c>
      <c r="AL81" s="183" t="s">
        <v>2772</v>
      </c>
      <c r="AM81" s="183" t="s">
        <v>2772</v>
      </c>
      <c r="AN81" s="183" t="s">
        <v>2886</v>
      </c>
      <c r="AO81" s="183" t="s">
        <v>2772</v>
      </c>
      <c r="AP81" s="183" t="s">
        <v>2772</v>
      </c>
      <c r="AQ81" s="183" t="s">
        <v>2886</v>
      </c>
      <c r="AR81" s="183" t="s">
        <v>2772</v>
      </c>
      <c r="AS81" s="183" t="s">
        <v>2772</v>
      </c>
      <c r="AT81" s="183" t="s">
        <v>2886</v>
      </c>
      <c r="AU81" s="183" t="s">
        <v>2772</v>
      </c>
      <c r="AV81" s="183" t="s">
        <v>2772</v>
      </c>
      <c r="AW81" s="183" t="s">
        <v>2886</v>
      </c>
      <c r="AX81" s="183" t="s">
        <v>2772</v>
      </c>
      <c r="AY81" s="183" t="s">
        <v>2772</v>
      </c>
      <c r="AZ81" s="183" t="s">
        <v>2886</v>
      </c>
      <c r="BA81" s="183" t="s">
        <v>2772</v>
      </c>
      <c r="BB81" s="183" t="s">
        <v>2772</v>
      </c>
      <c r="BC81" s="183" t="s">
        <v>2886</v>
      </c>
      <c r="BD81" s="183" t="s">
        <v>2772</v>
      </c>
      <c r="BE81" s="183" t="s">
        <v>2772</v>
      </c>
      <c r="BF81" s="183" t="s">
        <v>2886</v>
      </c>
      <c r="BG81" s="183" t="s">
        <v>2772</v>
      </c>
      <c r="BH81" s="183" t="s">
        <v>2772</v>
      </c>
      <c r="BI81" s="183" t="s">
        <v>2886</v>
      </c>
      <c r="BJ81" s="183" t="s">
        <v>2772</v>
      </c>
      <c r="BK81" s="183" t="s">
        <v>2772</v>
      </c>
      <c r="BL81" s="183" t="s">
        <v>2886</v>
      </c>
      <c r="BM81" s="183" t="s">
        <v>2772</v>
      </c>
      <c r="BN81" s="183" t="s">
        <v>2772</v>
      </c>
      <c r="BO81" s="183" t="s">
        <v>2886</v>
      </c>
      <c r="BP81" s="183" t="s">
        <v>2772</v>
      </c>
      <c r="BQ81" s="183" t="s">
        <v>2772</v>
      </c>
      <c r="BR81" s="183" t="s">
        <v>2886</v>
      </c>
      <c r="BS81" s="183" t="s">
        <v>2772</v>
      </c>
      <c r="BT81" s="183" t="s">
        <v>2772</v>
      </c>
      <c r="BU81" s="183" t="s">
        <v>2886</v>
      </c>
      <c r="BV81" s="183" t="s">
        <v>2772</v>
      </c>
      <c r="BW81" s="183" t="s">
        <v>2772</v>
      </c>
      <c r="BX81" s="183" t="s">
        <v>2886</v>
      </c>
      <c r="BY81" s="183" t="s">
        <v>2772</v>
      </c>
      <c r="BZ81" s="183" t="s">
        <v>2772</v>
      </c>
      <c r="CA81" s="183" t="s">
        <v>2886</v>
      </c>
      <c r="CB81" s="183" t="s">
        <v>2772</v>
      </c>
      <c r="CC81" s="183" t="s">
        <v>2772</v>
      </c>
      <c r="CD81" s="183" t="s">
        <v>2886</v>
      </c>
      <c r="CE81" s="183" t="s">
        <v>2772</v>
      </c>
      <c r="CF81" s="183" t="s">
        <v>2772</v>
      </c>
      <c r="CG81" s="183" t="s">
        <v>2886</v>
      </c>
      <c r="CH81" s="183" t="s">
        <v>2772</v>
      </c>
      <c r="CI81" s="183" t="s">
        <v>2772</v>
      </c>
      <c r="CJ81" s="183" t="s">
        <v>2886</v>
      </c>
      <c r="CK81" s="183" t="s">
        <v>2772</v>
      </c>
      <c r="CL81" s="183" t="s">
        <v>2772</v>
      </c>
      <c r="CM81" s="183" t="s">
        <v>2886</v>
      </c>
      <c r="CN81" s="183" t="s">
        <v>2772</v>
      </c>
      <c r="CO81" s="183" t="s">
        <v>2772</v>
      </c>
      <c r="CP81" s="183" t="s">
        <v>2886</v>
      </c>
      <c r="CQ81" s="183" t="s">
        <v>2772</v>
      </c>
      <c r="CR81" s="183" t="s">
        <v>2772</v>
      </c>
      <c r="CS81" s="183" t="s">
        <v>2886</v>
      </c>
      <c r="CT81" s="183" t="s">
        <v>2772</v>
      </c>
      <c r="CU81" s="183" t="s">
        <v>2772</v>
      </c>
      <c r="CV81" s="183" t="s">
        <v>2886</v>
      </c>
      <c r="CW81" s="183" t="s">
        <v>2772</v>
      </c>
      <c r="CX81" s="183" t="s">
        <v>2772</v>
      </c>
      <c r="CY81" s="183" t="s">
        <v>2886</v>
      </c>
      <c r="CZ81" s="183" t="s">
        <v>2772</v>
      </c>
      <c r="DA81" s="183" t="s">
        <v>2772</v>
      </c>
      <c r="DB81" s="183" t="s">
        <v>2886</v>
      </c>
      <c r="DC81" s="183" t="s">
        <v>2772</v>
      </c>
      <c r="DD81" s="183" t="s">
        <v>2772</v>
      </c>
      <c r="DE81" s="183" t="s">
        <v>2886</v>
      </c>
      <c r="DF81" s="183" t="s">
        <v>2772</v>
      </c>
      <c r="DG81" s="183" t="s">
        <v>2772</v>
      </c>
      <c r="DH81" s="183" t="s">
        <v>2886</v>
      </c>
      <c r="DI81" s="183" t="s">
        <v>2772</v>
      </c>
      <c r="DJ81" s="183" t="s">
        <v>2772</v>
      </c>
      <c r="DK81" s="183" t="s">
        <v>2886</v>
      </c>
      <c r="DL81" s="183" t="s">
        <v>2772</v>
      </c>
      <c r="DM81" s="183" t="s">
        <v>2772</v>
      </c>
      <c r="DN81" s="183" t="s">
        <v>2886</v>
      </c>
      <c r="DO81" s="183" t="s">
        <v>2772</v>
      </c>
      <c r="DP81" s="183" t="s">
        <v>2772</v>
      </c>
      <c r="DQ81" s="183" t="s">
        <v>2886</v>
      </c>
      <c r="DR81" s="183" t="s">
        <v>2772</v>
      </c>
      <c r="DS81" s="183" t="s">
        <v>2772</v>
      </c>
      <c r="DT81" s="183" t="s">
        <v>2886</v>
      </c>
      <c r="DU81" s="183" t="s">
        <v>2772</v>
      </c>
      <c r="DV81" s="183" t="s">
        <v>2772</v>
      </c>
      <c r="DW81" s="183" t="s">
        <v>2886</v>
      </c>
      <c r="DX81" s="183" t="s">
        <v>2772</v>
      </c>
      <c r="DY81" s="183" t="s">
        <v>2772</v>
      </c>
      <c r="DZ81" s="183" t="s">
        <v>2886</v>
      </c>
      <c r="EA81" s="183" t="s">
        <v>2772</v>
      </c>
      <c r="EB81" s="183" t="s">
        <v>2772</v>
      </c>
      <c r="EC81" s="183" t="s">
        <v>2886</v>
      </c>
      <c r="ED81" s="183" t="s">
        <v>2772</v>
      </c>
      <c r="EE81" s="183" t="s">
        <v>2772</v>
      </c>
      <c r="EF81" s="183" t="s">
        <v>2886</v>
      </c>
      <c r="EG81" s="183" t="s">
        <v>2772</v>
      </c>
      <c r="EH81" s="183" t="s">
        <v>2772</v>
      </c>
      <c r="EI81" s="183" t="s">
        <v>2886</v>
      </c>
      <c r="EJ81" s="183" t="s">
        <v>2772</v>
      </c>
      <c r="EK81" s="183" t="s">
        <v>2772</v>
      </c>
      <c r="EL81" s="183" t="s">
        <v>2886</v>
      </c>
      <c r="EM81" s="183" t="s">
        <v>2772</v>
      </c>
      <c r="EN81" s="183" t="s">
        <v>2772</v>
      </c>
      <c r="EO81" s="183" t="s">
        <v>2886</v>
      </c>
      <c r="EP81" s="183" t="s">
        <v>2772</v>
      </c>
      <c r="EQ81" s="183" t="s">
        <v>2772</v>
      </c>
      <c r="ER81" s="183" t="s">
        <v>2886</v>
      </c>
      <c r="ES81" s="183" t="s">
        <v>2772</v>
      </c>
      <c r="ET81" s="183" t="s">
        <v>2772</v>
      </c>
    </row>
    <row r="82" spans="1:150" x14ac:dyDescent="0.25">
      <c r="A82" s="1"/>
      <c r="B82" s="184" t="s">
        <v>3332</v>
      </c>
      <c r="C82" s="184" t="s">
        <v>56</v>
      </c>
      <c r="D82" s="184" t="s">
        <v>141</v>
      </c>
      <c r="E82" s="184" t="s">
        <v>3333</v>
      </c>
      <c r="F82" s="184" t="s">
        <v>3334</v>
      </c>
      <c r="G82" s="185" t="s">
        <v>2886</v>
      </c>
      <c r="H82" s="185" t="s">
        <v>978</v>
      </c>
      <c r="I82" s="185" t="s">
        <v>978</v>
      </c>
      <c r="J82" s="185" t="s">
        <v>2886</v>
      </c>
      <c r="K82" s="185" t="s">
        <v>978</v>
      </c>
      <c r="L82" s="185" t="s">
        <v>978</v>
      </c>
      <c r="M82" s="185" t="s">
        <v>2886</v>
      </c>
      <c r="N82" s="185" t="s">
        <v>978</v>
      </c>
      <c r="O82" s="185" t="s">
        <v>978</v>
      </c>
      <c r="P82" s="185" t="s">
        <v>2886</v>
      </c>
      <c r="Q82" s="185" t="s">
        <v>978</v>
      </c>
      <c r="R82" s="185" t="s">
        <v>978</v>
      </c>
      <c r="S82" s="185" t="s">
        <v>2886</v>
      </c>
      <c r="T82" s="185" t="s">
        <v>978</v>
      </c>
      <c r="U82" s="185" t="s">
        <v>978</v>
      </c>
      <c r="V82" s="185" t="s">
        <v>2886</v>
      </c>
      <c r="W82" s="185" t="s">
        <v>978</v>
      </c>
      <c r="X82" s="185" t="s">
        <v>978</v>
      </c>
      <c r="Y82" s="185" t="s">
        <v>2886</v>
      </c>
      <c r="Z82" s="185" t="s">
        <v>978</v>
      </c>
      <c r="AA82" s="185" t="s">
        <v>978</v>
      </c>
      <c r="AB82" s="185" t="s">
        <v>2886</v>
      </c>
      <c r="AC82" s="185" t="s">
        <v>978</v>
      </c>
      <c r="AD82" s="185" t="s">
        <v>978</v>
      </c>
      <c r="AE82" s="185" t="s">
        <v>2886</v>
      </c>
      <c r="AF82" s="185" t="s">
        <v>978</v>
      </c>
      <c r="AG82" s="185" t="s">
        <v>978</v>
      </c>
      <c r="AH82" s="185" t="s">
        <v>2886</v>
      </c>
      <c r="AI82" s="185" t="s">
        <v>978</v>
      </c>
      <c r="AJ82" s="185" t="s">
        <v>978</v>
      </c>
      <c r="AK82" s="185" t="s">
        <v>2886</v>
      </c>
      <c r="AL82" s="185" t="s">
        <v>978</v>
      </c>
      <c r="AM82" s="185" t="s">
        <v>978</v>
      </c>
      <c r="AN82" s="185" t="s">
        <v>2886</v>
      </c>
      <c r="AO82" s="185" t="s">
        <v>978</v>
      </c>
      <c r="AP82" s="185" t="s">
        <v>978</v>
      </c>
      <c r="AQ82" s="185" t="s">
        <v>2886</v>
      </c>
      <c r="AR82" s="185" t="s">
        <v>978</v>
      </c>
      <c r="AS82" s="185" t="s">
        <v>978</v>
      </c>
      <c r="AT82" s="185" t="s">
        <v>2886</v>
      </c>
      <c r="AU82" s="185" t="s">
        <v>978</v>
      </c>
      <c r="AV82" s="185" t="s">
        <v>978</v>
      </c>
      <c r="AW82" s="185" t="s">
        <v>2886</v>
      </c>
      <c r="AX82" s="185" t="s">
        <v>978</v>
      </c>
      <c r="AY82" s="185" t="s">
        <v>978</v>
      </c>
      <c r="AZ82" s="185" t="s">
        <v>2886</v>
      </c>
      <c r="BA82" s="185" t="s">
        <v>978</v>
      </c>
      <c r="BB82" s="185" t="s">
        <v>978</v>
      </c>
      <c r="BC82" s="185" t="s">
        <v>2886</v>
      </c>
      <c r="BD82" s="185" t="s">
        <v>978</v>
      </c>
      <c r="BE82" s="185" t="s">
        <v>978</v>
      </c>
      <c r="BF82" s="185" t="s">
        <v>2886</v>
      </c>
      <c r="BG82" s="185" t="s">
        <v>978</v>
      </c>
      <c r="BH82" s="185" t="s">
        <v>978</v>
      </c>
      <c r="BI82" s="185" t="s">
        <v>2886</v>
      </c>
      <c r="BJ82" s="185" t="s">
        <v>978</v>
      </c>
      <c r="BK82" s="185" t="s">
        <v>978</v>
      </c>
      <c r="BL82" s="185" t="s">
        <v>2886</v>
      </c>
      <c r="BM82" s="185" t="s">
        <v>978</v>
      </c>
      <c r="BN82" s="185" t="s">
        <v>978</v>
      </c>
      <c r="BO82" s="185" t="s">
        <v>2886</v>
      </c>
      <c r="BP82" s="185" t="s">
        <v>978</v>
      </c>
      <c r="BQ82" s="185" t="s">
        <v>978</v>
      </c>
      <c r="BR82" s="185" t="s">
        <v>2886</v>
      </c>
      <c r="BS82" s="185" t="s">
        <v>978</v>
      </c>
      <c r="BT82" s="185" t="s">
        <v>978</v>
      </c>
      <c r="BU82" s="185" t="s">
        <v>2886</v>
      </c>
      <c r="BV82" s="185" t="s">
        <v>978</v>
      </c>
      <c r="BW82" s="185" t="s">
        <v>978</v>
      </c>
      <c r="BX82" s="185" t="s">
        <v>2886</v>
      </c>
      <c r="BY82" s="185" t="s">
        <v>978</v>
      </c>
      <c r="BZ82" s="185" t="s">
        <v>978</v>
      </c>
      <c r="CA82" s="185" t="s">
        <v>2886</v>
      </c>
      <c r="CB82" s="185" t="s">
        <v>978</v>
      </c>
      <c r="CC82" s="185" t="s">
        <v>978</v>
      </c>
      <c r="CD82" s="185" t="s">
        <v>2886</v>
      </c>
      <c r="CE82" s="185" t="s">
        <v>978</v>
      </c>
      <c r="CF82" s="185" t="s">
        <v>978</v>
      </c>
      <c r="CG82" s="185" t="s">
        <v>2886</v>
      </c>
      <c r="CH82" s="185" t="s">
        <v>978</v>
      </c>
      <c r="CI82" s="185" t="s">
        <v>978</v>
      </c>
      <c r="CJ82" s="185" t="s">
        <v>2886</v>
      </c>
      <c r="CK82" s="185" t="s">
        <v>978</v>
      </c>
      <c r="CL82" s="185" t="s">
        <v>978</v>
      </c>
      <c r="CM82" s="185" t="s">
        <v>2886</v>
      </c>
      <c r="CN82" s="185" t="s">
        <v>978</v>
      </c>
      <c r="CO82" s="185" t="s">
        <v>978</v>
      </c>
      <c r="CP82" s="185" t="s">
        <v>2886</v>
      </c>
      <c r="CQ82" s="185" t="s">
        <v>978</v>
      </c>
      <c r="CR82" s="185" t="s">
        <v>978</v>
      </c>
      <c r="CS82" s="185" t="s">
        <v>2886</v>
      </c>
      <c r="CT82" s="185" t="s">
        <v>978</v>
      </c>
      <c r="CU82" s="185" t="s">
        <v>978</v>
      </c>
      <c r="CV82" s="185" t="s">
        <v>2886</v>
      </c>
      <c r="CW82" s="185" t="s">
        <v>978</v>
      </c>
      <c r="CX82" s="185" t="s">
        <v>978</v>
      </c>
      <c r="CY82" s="185" t="s">
        <v>2886</v>
      </c>
      <c r="CZ82" s="185" t="s">
        <v>978</v>
      </c>
      <c r="DA82" s="185" t="s">
        <v>978</v>
      </c>
      <c r="DB82" s="185" t="s">
        <v>2886</v>
      </c>
      <c r="DC82" s="185" t="s">
        <v>978</v>
      </c>
      <c r="DD82" s="185" t="s">
        <v>978</v>
      </c>
      <c r="DE82" s="185" t="s">
        <v>2886</v>
      </c>
      <c r="DF82" s="185" t="s">
        <v>978</v>
      </c>
      <c r="DG82" s="185" t="s">
        <v>978</v>
      </c>
      <c r="DH82" s="185" t="s">
        <v>2886</v>
      </c>
      <c r="DI82" s="185" t="s">
        <v>978</v>
      </c>
      <c r="DJ82" s="185" t="s">
        <v>978</v>
      </c>
      <c r="DK82" s="185" t="s">
        <v>2886</v>
      </c>
      <c r="DL82" s="185" t="s">
        <v>978</v>
      </c>
      <c r="DM82" s="185" t="s">
        <v>978</v>
      </c>
      <c r="DN82" s="185" t="s">
        <v>2886</v>
      </c>
      <c r="DO82" s="185" t="s">
        <v>978</v>
      </c>
      <c r="DP82" s="185" t="s">
        <v>978</v>
      </c>
      <c r="DQ82" s="185" t="s">
        <v>2886</v>
      </c>
      <c r="DR82" s="185" t="s">
        <v>978</v>
      </c>
      <c r="DS82" s="185" t="s">
        <v>978</v>
      </c>
      <c r="DT82" s="185" t="s">
        <v>2886</v>
      </c>
      <c r="DU82" s="185" t="s">
        <v>978</v>
      </c>
      <c r="DV82" s="185" t="s">
        <v>978</v>
      </c>
      <c r="DW82" s="185" t="s">
        <v>2886</v>
      </c>
      <c r="DX82" s="185" t="s">
        <v>978</v>
      </c>
      <c r="DY82" s="185" t="s">
        <v>978</v>
      </c>
      <c r="DZ82" s="185" t="s">
        <v>2886</v>
      </c>
      <c r="EA82" s="185" t="s">
        <v>978</v>
      </c>
      <c r="EB82" s="185" t="s">
        <v>978</v>
      </c>
      <c r="EC82" s="185" t="s">
        <v>2886</v>
      </c>
      <c r="ED82" s="185" t="s">
        <v>978</v>
      </c>
      <c r="EE82" s="185" t="s">
        <v>978</v>
      </c>
      <c r="EF82" s="185" t="s">
        <v>2886</v>
      </c>
      <c r="EG82" s="185" t="s">
        <v>978</v>
      </c>
      <c r="EH82" s="185" t="s">
        <v>978</v>
      </c>
      <c r="EI82" s="185" t="s">
        <v>2886</v>
      </c>
      <c r="EJ82" s="185" t="s">
        <v>978</v>
      </c>
      <c r="EK82" s="185" t="s">
        <v>978</v>
      </c>
      <c r="EL82" s="185" t="s">
        <v>2886</v>
      </c>
      <c r="EM82" s="185" t="s">
        <v>978</v>
      </c>
      <c r="EN82" s="185" t="s">
        <v>978</v>
      </c>
      <c r="EO82" s="185" t="s">
        <v>2886</v>
      </c>
      <c r="EP82" s="185" t="s">
        <v>978</v>
      </c>
      <c r="EQ82" s="185" t="s">
        <v>978</v>
      </c>
      <c r="ER82" s="185" t="s">
        <v>2886</v>
      </c>
      <c r="ES82" s="185" t="s">
        <v>978</v>
      </c>
      <c r="ET82" s="185" t="s">
        <v>978</v>
      </c>
    </row>
    <row r="83" spans="1:150" x14ac:dyDescent="0.25">
      <c r="A83" s="1"/>
      <c r="B83" s="184" t="s">
        <v>3335</v>
      </c>
      <c r="C83" s="184" t="s">
        <v>56</v>
      </c>
      <c r="D83" s="184" t="s">
        <v>141</v>
      </c>
      <c r="E83" s="184" t="s">
        <v>3336</v>
      </c>
      <c r="F83" s="184" t="s">
        <v>3337</v>
      </c>
      <c r="G83" s="185" t="s">
        <v>2886</v>
      </c>
      <c r="H83" s="185" t="s">
        <v>978</v>
      </c>
      <c r="I83" s="185" t="s">
        <v>978</v>
      </c>
      <c r="J83" s="185" t="s">
        <v>2886</v>
      </c>
      <c r="K83" s="185" t="s">
        <v>978</v>
      </c>
      <c r="L83" s="185" t="s">
        <v>978</v>
      </c>
      <c r="M83" s="185" t="s">
        <v>2886</v>
      </c>
      <c r="N83" s="185" t="s">
        <v>978</v>
      </c>
      <c r="O83" s="185" t="s">
        <v>978</v>
      </c>
      <c r="P83" s="185" t="s">
        <v>2886</v>
      </c>
      <c r="Q83" s="185" t="s">
        <v>978</v>
      </c>
      <c r="R83" s="185" t="s">
        <v>978</v>
      </c>
      <c r="S83" s="185" t="s">
        <v>2886</v>
      </c>
      <c r="T83" s="185" t="s">
        <v>978</v>
      </c>
      <c r="U83" s="185" t="s">
        <v>978</v>
      </c>
      <c r="V83" s="185" t="s">
        <v>2886</v>
      </c>
      <c r="W83" s="185" t="s">
        <v>978</v>
      </c>
      <c r="X83" s="185" t="s">
        <v>978</v>
      </c>
      <c r="Y83" s="185" t="s">
        <v>2886</v>
      </c>
      <c r="Z83" s="185" t="s">
        <v>978</v>
      </c>
      <c r="AA83" s="185" t="s">
        <v>978</v>
      </c>
      <c r="AB83" s="185" t="s">
        <v>2886</v>
      </c>
      <c r="AC83" s="185" t="s">
        <v>978</v>
      </c>
      <c r="AD83" s="185" t="s">
        <v>978</v>
      </c>
      <c r="AE83" s="185" t="s">
        <v>2886</v>
      </c>
      <c r="AF83" s="185" t="s">
        <v>978</v>
      </c>
      <c r="AG83" s="185" t="s">
        <v>978</v>
      </c>
      <c r="AH83" s="185" t="s">
        <v>2886</v>
      </c>
      <c r="AI83" s="185" t="s">
        <v>978</v>
      </c>
      <c r="AJ83" s="185" t="s">
        <v>978</v>
      </c>
      <c r="AK83" s="185" t="s">
        <v>2886</v>
      </c>
      <c r="AL83" s="185" t="s">
        <v>978</v>
      </c>
      <c r="AM83" s="185" t="s">
        <v>978</v>
      </c>
      <c r="AN83" s="185" t="s">
        <v>2886</v>
      </c>
      <c r="AO83" s="185" t="s">
        <v>978</v>
      </c>
      <c r="AP83" s="185" t="s">
        <v>978</v>
      </c>
      <c r="AQ83" s="185" t="s">
        <v>2886</v>
      </c>
      <c r="AR83" s="185" t="s">
        <v>978</v>
      </c>
      <c r="AS83" s="185" t="s">
        <v>978</v>
      </c>
      <c r="AT83" s="185" t="s">
        <v>2886</v>
      </c>
      <c r="AU83" s="185" t="s">
        <v>978</v>
      </c>
      <c r="AV83" s="185" t="s">
        <v>978</v>
      </c>
      <c r="AW83" s="185" t="s">
        <v>2886</v>
      </c>
      <c r="AX83" s="185" t="s">
        <v>978</v>
      </c>
      <c r="AY83" s="185" t="s">
        <v>978</v>
      </c>
      <c r="AZ83" s="185" t="s">
        <v>2886</v>
      </c>
      <c r="BA83" s="185" t="s">
        <v>978</v>
      </c>
      <c r="BB83" s="185" t="s">
        <v>978</v>
      </c>
      <c r="BC83" s="185" t="s">
        <v>2886</v>
      </c>
      <c r="BD83" s="185" t="s">
        <v>978</v>
      </c>
      <c r="BE83" s="185" t="s">
        <v>978</v>
      </c>
      <c r="BF83" s="185" t="s">
        <v>2886</v>
      </c>
      <c r="BG83" s="185" t="s">
        <v>978</v>
      </c>
      <c r="BH83" s="185" t="s">
        <v>978</v>
      </c>
      <c r="BI83" s="185" t="s">
        <v>2886</v>
      </c>
      <c r="BJ83" s="185" t="s">
        <v>978</v>
      </c>
      <c r="BK83" s="185" t="s">
        <v>978</v>
      </c>
      <c r="BL83" s="185" t="s">
        <v>2886</v>
      </c>
      <c r="BM83" s="185" t="s">
        <v>978</v>
      </c>
      <c r="BN83" s="185" t="s">
        <v>978</v>
      </c>
      <c r="BO83" s="185" t="s">
        <v>2886</v>
      </c>
      <c r="BP83" s="185" t="s">
        <v>978</v>
      </c>
      <c r="BQ83" s="185" t="s">
        <v>978</v>
      </c>
      <c r="BR83" s="185" t="s">
        <v>2886</v>
      </c>
      <c r="BS83" s="185" t="s">
        <v>978</v>
      </c>
      <c r="BT83" s="185" t="s">
        <v>978</v>
      </c>
      <c r="BU83" s="185" t="s">
        <v>2886</v>
      </c>
      <c r="BV83" s="185" t="s">
        <v>978</v>
      </c>
      <c r="BW83" s="185" t="s">
        <v>978</v>
      </c>
      <c r="BX83" s="185" t="s">
        <v>2886</v>
      </c>
      <c r="BY83" s="185" t="s">
        <v>978</v>
      </c>
      <c r="BZ83" s="185" t="s">
        <v>978</v>
      </c>
      <c r="CA83" s="185" t="s">
        <v>2886</v>
      </c>
      <c r="CB83" s="185" t="s">
        <v>978</v>
      </c>
      <c r="CC83" s="185" t="s">
        <v>978</v>
      </c>
      <c r="CD83" s="185" t="s">
        <v>2886</v>
      </c>
      <c r="CE83" s="185" t="s">
        <v>978</v>
      </c>
      <c r="CF83" s="185" t="s">
        <v>978</v>
      </c>
      <c r="CG83" s="185" t="s">
        <v>2886</v>
      </c>
      <c r="CH83" s="185" t="s">
        <v>978</v>
      </c>
      <c r="CI83" s="185" t="s">
        <v>978</v>
      </c>
      <c r="CJ83" s="185" t="s">
        <v>2886</v>
      </c>
      <c r="CK83" s="185" t="s">
        <v>978</v>
      </c>
      <c r="CL83" s="185" t="s">
        <v>978</v>
      </c>
      <c r="CM83" s="185" t="s">
        <v>2886</v>
      </c>
      <c r="CN83" s="185" t="s">
        <v>978</v>
      </c>
      <c r="CO83" s="185" t="s">
        <v>978</v>
      </c>
      <c r="CP83" s="185" t="s">
        <v>2886</v>
      </c>
      <c r="CQ83" s="185" t="s">
        <v>978</v>
      </c>
      <c r="CR83" s="185" t="s">
        <v>978</v>
      </c>
      <c r="CS83" s="185" t="s">
        <v>2886</v>
      </c>
      <c r="CT83" s="185" t="s">
        <v>978</v>
      </c>
      <c r="CU83" s="185" t="s">
        <v>978</v>
      </c>
      <c r="CV83" s="185" t="s">
        <v>2886</v>
      </c>
      <c r="CW83" s="185" t="s">
        <v>978</v>
      </c>
      <c r="CX83" s="185" t="s">
        <v>978</v>
      </c>
      <c r="CY83" s="185" t="s">
        <v>2886</v>
      </c>
      <c r="CZ83" s="185" t="s">
        <v>978</v>
      </c>
      <c r="DA83" s="185" t="s">
        <v>978</v>
      </c>
      <c r="DB83" s="185" t="s">
        <v>2886</v>
      </c>
      <c r="DC83" s="185" t="s">
        <v>978</v>
      </c>
      <c r="DD83" s="185" t="s">
        <v>978</v>
      </c>
      <c r="DE83" s="185" t="s">
        <v>2886</v>
      </c>
      <c r="DF83" s="185" t="s">
        <v>978</v>
      </c>
      <c r="DG83" s="185" t="s">
        <v>978</v>
      </c>
      <c r="DH83" s="185" t="s">
        <v>2886</v>
      </c>
      <c r="DI83" s="185" t="s">
        <v>978</v>
      </c>
      <c r="DJ83" s="185" t="s">
        <v>978</v>
      </c>
      <c r="DK83" s="185" t="s">
        <v>2886</v>
      </c>
      <c r="DL83" s="185" t="s">
        <v>978</v>
      </c>
      <c r="DM83" s="185" t="s">
        <v>978</v>
      </c>
      <c r="DN83" s="185" t="s">
        <v>2886</v>
      </c>
      <c r="DO83" s="185" t="s">
        <v>978</v>
      </c>
      <c r="DP83" s="185" t="s">
        <v>978</v>
      </c>
      <c r="DQ83" s="185" t="s">
        <v>2886</v>
      </c>
      <c r="DR83" s="185" t="s">
        <v>978</v>
      </c>
      <c r="DS83" s="185" t="s">
        <v>978</v>
      </c>
      <c r="DT83" s="185" t="s">
        <v>2886</v>
      </c>
      <c r="DU83" s="185" t="s">
        <v>978</v>
      </c>
      <c r="DV83" s="185" t="s">
        <v>978</v>
      </c>
      <c r="DW83" s="185" t="s">
        <v>2886</v>
      </c>
      <c r="DX83" s="185" t="s">
        <v>978</v>
      </c>
      <c r="DY83" s="185" t="s">
        <v>978</v>
      </c>
      <c r="DZ83" s="185" t="s">
        <v>2886</v>
      </c>
      <c r="EA83" s="185" t="s">
        <v>978</v>
      </c>
      <c r="EB83" s="185" t="s">
        <v>978</v>
      </c>
      <c r="EC83" s="185" t="s">
        <v>2886</v>
      </c>
      <c r="ED83" s="185" t="s">
        <v>978</v>
      </c>
      <c r="EE83" s="185" t="s">
        <v>978</v>
      </c>
      <c r="EF83" s="185" t="s">
        <v>2886</v>
      </c>
      <c r="EG83" s="185" t="s">
        <v>978</v>
      </c>
      <c r="EH83" s="185" t="s">
        <v>978</v>
      </c>
      <c r="EI83" s="185" t="s">
        <v>2886</v>
      </c>
      <c r="EJ83" s="185" t="s">
        <v>978</v>
      </c>
      <c r="EK83" s="185" t="s">
        <v>978</v>
      </c>
      <c r="EL83" s="185" t="s">
        <v>2886</v>
      </c>
      <c r="EM83" s="185" t="s">
        <v>978</v>
      </c>
      <c r="EN83" s="185" t="s">
        <v>978</v>
      </c>
      <c r="EO83" s="185" t="s">
        <v>2886</v>
      </c>
      <c r="EP83" s="185" t="s">
        <v>978</v>
      </c>
      <c r="EQ83" s="185" t="s">
        <v>978</v>
      </c>
      <c r="ER83" s="185" t="s">
        <v>2886</v>
      </c>
      <c r="ES83" s="185" t="s">
        <v>978</v>
      </c>
      <c r="ET83" s="185" t="s">
        <v>978</v>
      </c>
    </row>
    <row r="84" spans="1:150" x14ac:dyDescent="0.25">
      <c r="A84" s="1"/>
      <c r="B84" s="184" t="s">
        <v>3338</v>
      </c>
      <c r="C84" s="184" t="s">
        <v>56</v>
      </c>
      <c r="D84" s="184" t="s">
        <v>141</v>
      </c>
      <c r="E84" s="184" t="s">
        <v>3339</v>
      </c>
      <c r="F84" s="184" t="s">
        <v>3340</v>
      </c>
      <c r="G84" s="185" t="s">
        <v>2886</v>
      </c>
      <c r="H84" s="185" t="s">
        <v>2772</v>
      </c>
      <c r="I84" s="185" t="s">
        <v>2772</v>
      </c>
      <c r="J84" s="185" t="s">
        <v>2886</v>
      </c>
      <c r="K84" s="185" t="s">
        <v>2772</v>
      </c>
      <c r="L84" s="185" t="s">
        <v>2772</v>
      </c>
      <c r="M84" s="185" t="s">
        <v>2886</v>
      </c>
      <c r="N84" s="185" t="s">
        <v>2772</v>
      </c>
      <c r="O84" s="185" t="s">
        <v>2772</v>
      </c>
      <c r="P84" s="185" t="s">
        <v>2886</v>
      </c>
      <c r="Q84" s="185" t="s">
        <v>2772</v>
      </c>
      <c r="R84" s="185" t="s">
        <v>2772</v>
      </c>
      <c r="S84" s="185" t="s">
        <v>2886</v>
      </c>
      <c r="T84" s="185" t="s">
        <v>2772</v>
      </c>
      <c r="U84" s="185" t="s">
        <v>2772</v>
      </c>
      <c r="V84" s="185" t="s">
        <v>2886</v>
      </c>
      <c r="W84" s="185" t="s">
        <v>2772</v>
      </c>
      <c r="X84" s="185" t="s">
        <v>2772</v>
      </c>
      <c r="Y84" s="185" t="s">
        <v>2886</v>
      </c>
      <c r="Z84" s="185" t="s">
        <v>2772</v>
      </c>
      <c r="AA84" s="185" t="s">
        <v>2772</v>
      </c>
      <c r="AB84" s="185" t="s">
        <v>2886</v>
      </c>
      <c r="AC84" s="185" t="s">
        <v>2772</v>
      </c>
      <c r="AD84" s="185" t="s">
        <v>2772</v>
      </c>
      <c r="AE84" s="185" t="s">
        <v>2886</v>
      </c>
      <c r="AF84" s="185" t="s">
        <v>2772</v>
      </c>
      <c r="AG84" s="185" t="s">
        <v>2772</v>
      </c>
      <c r="AH84" s="185" t="s">
        <v>2886</v>
      </c>
      <c r="AI84" s="185" t="s">
        <v>2772</v>
      </c>
      <c r="AJ84" s="185" t="s">
        <v>2772</v>
      </c>
      <c r="AK84" s="185" t="s">
        <v>2886</v>
      </c>
      <c r="AL84" s="185" t="s">
        <v>2772</v>
      </c>
      <c r="AM84" s="185" t="s">
        <v>2772</v>
      </c>
      <c r="AN84" s="185" t="s">
        <v>2886</v>
      </c>
      <c r="AO84" s="185" t="s">
        <v>2772</v>
      </c>
      <c r="AP84" s="185" t="s">
        <v>2772</v>
      </c>
      <c r="AQ84" s="185" t="s">
        <v>2886</v>
      </c>
      <c r="AR84" s="185" t="s">
        <v>2772</v>
      </c>
      <c r="AS84" s="185" t="s">
        <v>2772</v>
      </c>
      <c r="AT84" s="185" t="s">
        <v>2886</v>
      </c>
      <c r="AU84" s="185" t="s">
        <v>2772</v>
      </c>
      <c r="AV84" s="185" t="s">
        <v>2772</v>
      </c>
      <c r="AW84" s="185" t="s">
        <v>2886</v>
      </c>
      <c r="AX84" s="185" t="s">
        <v>2772</v>
      </c>
      <c r="AY84" s="185" t="s">
        <v>2772</v>
      </c>
      <c r="AZ84" s="185" t="s">
        <v>2886</v>
      </c>
      <c r="BA84" s="185" t="s">
        <v>2772</v>
      </c>
      <c r="BB84" s="185" t="s">
        <v>2772</v>
      </c>
      <c r="BC84" s="185" t="s">
        <v>2886</v>
      </c>
      <c r="BD84" s="185" t="s">
        <v>2772</v>
      </c>
      <c r="BE84" s="185" t="s">
        <v>2772</v>
      </c>
      <c r="BF84" s="185" t="s">
        <v>2886</v>
      </c>
      <c r="BG84" s="185" t="s">
        <v>2772</v>
      </c>
      <c r="BH84" s="185" t="s">
        <v>2772</v>
      </c>
      <c r="BI84" s="185" t="s">
        <v>2886</v>
      </c>
      <c r="BJ84" s="185" t="s">
        <v>2772</v>
      </c>
      <c r="BK84" s="185" t="s">
        <v>2772</v>
      </c>
      <c r="BL84" s="185" t="s">
        <v>2886</v>
      </c>
      <c r="BM84" s="185" t="s">
        <v>2772</v>
      </c>
      <c r="BN84" s="185" t="s">
        <v>2772</v>
      </c>
      <c r="BO84" s="185" t="s">
        <v>2886</v>
      </c>
      <c r="BP84" s="185" t="s">
        <v>2772</v>
      </c>
      <c r="BQ84" s="185" t="s">
        <v>2772</v>
      </c>
      <c r="BR84" s="185" t="s">
        <v>2886</v>
      </c>
      <c r="BS84" s="185" t="s">
        <v>2772</v>
      </c>
      <c r="BT84" s="185" t="s">
        <v>2772</v>
      </c>
      <c r="BU84" s="185" t="s">
        <v>2886</v>
      </c>
      <c r="BV84" s="185" t="s">
        <v>2772</v>
      </c>
      <c r="BW84" s="185" t="s">
        <v>2772</v>
      </c>
      <c r="BX84" s="185" t="s">
        <v>2886</v>
      </c>
      <c r="BY84" s="185" t="s">
        <v>2772</v>
      </c>
      <c r="BZ84" s="185" t="s">
        <v>2772</v>
      </c>
      <c r="CA84" s="185" t="s">
        <v>2886</v>
      </c>
      <c r="CB84" s="185" t="s">
        <v>2772</v>
      </c>
      <c r="CC84" s="185" t="s">
        <v>2772</v>
      </c>
      <c r="CD84" s="185" t="s">
        <v>2886</v>
      </c>
      <c r="CE84" s="185" t="s">
        <v>2772</v>
      </c>
      <c r="CF84" s="185" t="s">
        <v>2772</v>
      </c>
      <c r="CG84" s="185" t="s">
        <v>2886</v>
      </c>
      <c r="CH84" s="185" t="s">
        <v>2772</v>
      </c>
      <c r="CI84" s="185" t="s">
        <v>2772</v>
      </c>
      <c r="CJ84" s="185" t="s">
        <v>2886</v>
      </c>
      <c r="CK84" s="185" t="s">
        <v>2772</v>
      </c>
      <c r="CL84" s="185" t="s">
        <v>2772</v>
      </c>
      <c r="CM84" s="185" t="s">
        <v>2886</v>
      </c>
      <c r="CN84" s="185" t="s">
        <v>2772</v>
      </c>
      <c r="CO84" s="185" t="s">
        <v>2772</v>
      </c>
      <c r="CP84" s="185" t="s">
        <v>2886</v>
      </c>
      <c r="CQ84" s="185" t="s">
        <v>2772</v>
      </c>
      <c r="CR84" s="185" t="s">
        <v>2772</v>
      </c>
      <c r="CS84" s="185" t="s">
        <v>2886</v>
      </c>
      <c r="CT84" s="185" t="s">
        <v>2772</v>
      </c>
      <c r="CU84" s="185" t="s">
        <v>2772</v>
      </c>
      <c r="CV84" s="185" t="s">
        <v>2886</v>
      </c>
      <c r="CW84" s="185" t="s">
        <v>2772</v>
      </c>
      <c r="CX84" s="185" t="s">
        <v>2772</v>
      </c>
      <c r="CY84" s="185" t="s">
        <v>2886</v>
      </c>
      <c r="CZ84" s="185" t="s">
        <v>2772</v>
      </c>
      <c r="DA84" s="185" t="s">
        <v>2772</v>
      </c>
      <c r="DB84" s="185" t="s">
        <v>2886</v>
      </c>
      <c r="DC84" s="185" t="s">
        <v>2772</v>
      </c>
      <c r="DD84" s="185" t="s">
        <v>2772</v>
      </c>
      <c r="DE84" s="185" t="s">
        <v>2886</v>
      </c>
      <c r="DF84" s="185" t="s">
        <v>2772</v>
      </c>
      <c r="DG84" s="185" t="s">
        <v>2772</v>
      </c>
      <c r="DH84" s="185" t="s">
        <v>2886</v>
      </c>
      <c r="DI84" s="185" t="s">
        <v>2772</v>
      </c>
      <c r="DJ84" s="185" t="s">
        <v>2772</v>
      </c>
      <c r="DK84" s="185" t="s">
        <v>2886</v>
      </c>
      <c r="DL84" s="185" t="s">
        <v>2772</v>
      </c>
      <c r="DM84" s="185" t="s">
        <v>2772</v>
      </c>
      <c r="DN84" s="185" t="s">
        <v>2886</v>
      </c>
      <c r="DO84" s="185" t="s">
        <v>2772</v>
      </c>
      <c r="DP84" s="185" t="s">
        <v>2772</v>
      </c>
      <c r="DQ84" s="185" t="s">
        <v>2886</v>
      </c>
      <c r="DR84" s="185" t="s">
        <v>2772</v>
      </c>
      <c r="DS84" s="185" t="s">
        <v>2772</v>
      </c>
      <c r="DT84" s="185" t="s">
        <v>2886</v>
      </c>
      <c r="DU84" s="185" t="s">
        <v>2772</v>
      </c>
      <c r="DV84" s="185" t="s">
        <v>2772</v>
      </c>
      <c r="DW84" s="185" t="s">
        <v>2886</v>
      </c>
      <c r="DX84" s="185" t="s">
        <v>2772</v>
      </c>
      <c r="DY84" s="185" t="s">
        <v>2772</v>
      </c>
      <c r="DZ84" s="185" t="s">
        <v>2886</v>
      </c>
      <c r="EA84" s="185" t="s">
        <v>2772</v>
      </c>
      <c r="EB84" s="185" t="s">
        <v>2772</v>
      </c>
      <c r="EC84" s="185" t="s">
        <v>2886</v>
      </c>
      <c r="ED84" s="185" t="s">
        <v>2772</v>
      </c>
      <c r="EE84" s="185" t="s">
        <v>2772</v>
      </c>
      <c r="EF84" s="185" t="s">
        <v>2886</v>
      </c>
      <c r="EG84" s="185" t="s">
        <v>2772</v>
      </c>
      <c r="EH84" s="185" t="s">
        <v>2772</v>
      </c>
      <c r="EI84" s="185" t="s">
        <v>2886</v>
      </c>
      <c r="EJ84" s="185" t="s">
        <v>2772</v>
      </c>
      <c r="EK84" s="185" t="s">
        <v>2772</v>
      </c>
      <c r="EL84" s="185" t="s">
        <v>2886</v>
      </c>
      <c r="EM84" s="185" t="s">
        <v>2772</v>
      </c>
      <c r="EN84" s="185" t="s">
        <v>2772</v>
      </c>
      <c r="EO84" s="185" t="s">
        <v>2886</v>
      </c>
      <c r="EP84" s="185" t="s">
        <v>2772</v>
      </c>
      <c r="EQ84" s="185" t="s">
        <v>2772</v>
      </c>
      <c r="ER84" s="185" t="s">
        <v>2886</v>
      </c>
      <c r="ES84" s="185" t="s">
        <v>2772</v>
      </c>
      <c r="ET84" s="185" t="s">
        <v>2772</v>
      </c>
    </row>
    <row r="85" spans="1:150" x14ac:dyDescent="0.25">
      <c r="A85" s="1"/>
      <c r="B85" s="183" t="s">
        <v>3341</v>
      </c>
      <c r="C85" s="183" t="s">
        <v>150</v>
      </c>
      <c r="D85" s="183" t="s">
        <v>1038</v>
      </c>
      <c r="E85" s="183" t="s">
        <v>3342</v>
      </c>
      <c r="F85" s="183" t="s">
        <v>3343</v>
      </c>
      <c r="G85" s="183" t="s">
        <v>2886</v>
      </c>
      <c r="H85" s="183" t="s">
        <v>2772</v>
      </c>
      <c r="I85" s="183" t="s">
        <v>2772</v>
      </c>
      <c r="J85" s="183" t="s">
        <v>2886</v>
      </c>
      <c r="K85" s="183" t="s">
        <v>2772</v>
      </c>
      <c r="L85" s="183" t="s">
        <v>2772</v>
      </c>
      <c r="M85" s="183" t="s">
        <v>2886</v>
      </c>
      <c r="N85" s="183" t="s">
        <v>2772</v>
      </c>
      <c r="O85" s="183" t="s">
        <v>2772</v>
      </c>
      <c r="P85" s="183" t="s">
        <v>2886</v>
      </c>
      <c r="Q85" s="183" t="s">
        <v>2772</v>
      </c>
      <c r="R85" s="183" t="s">
        <v>2772</v>
      </c>
      <c r="S85" s="183" t="s">
        <v>2886</v>
      </c>
      <c r="T85" s="183" t="s">
        <v>2772</v>
      </c>
      <c r="U85" s="183" t="s">
        <v>2772</v>
      </c>
      <c r="V85" s="183" t="s">
        <v>2886</v>
      </c>
      <c r="W85" s="183" t="s">
        <v>2772</v>
      </c>
      <c r="X85" s="183" t="s">
        <v>2772</v>
      </c>
      <c r="Y85" s="183" t="s">
        <v>2886</v>
      </c>
      <c r="Z85" s="183" t="s">
        <v>2772</v>
      </c>
      <c r="AA85" s="183" t="s">
        <v>2772</v>
      </c>
      <c r="AB85" s="183" t="s">
        <v>2886</v>
      </c>
      <c r="AC85" s="183" t="s">
        <v>2772</v>
      </c>
      <c r="AD85" s="183" t="s">
        <v>2772</v>
      </c>
      <c r="AE85" s="183" t="s">
        <v>2886</v>
      </c>
      <c r="AF85" s="183" t="s">
        <v>2772</v>
      </c>
      <c r="AG85" s="183" t="s">
        <v>2772</v>
      </c>
      <c r="AH85" s="183" t="s">
        <v>2886</v>
      </c>
      <c r="AI85" s="183" t="s">
        <v>2772</v>
      </c>
      <c r="AJ85" s="183" t="s">
        <v>2772</v>
      </c>
      <c r="AK85" s="183" t="s">
        <v>2886</v>
      </c>
      <c r="AL85" s="183" t="s">
        <v>2772</v>
      </c>
      <c r="AM85" s="183" t="s">
        <v>2772</v>
      </c>
      <c r="AN85" s="183" t="s">
        <v>2886</v>
      </c>
      <c r="AO85" s="183" t="s">
        <v>2772</v>
      </c>
      <c r="AP85" s="183" t="s">
        <v>2772</v>
      </c>
      <c r="AQ85" s="183" t="s">
        <v>2886</v>
      </c>
      <c r="AR85" s="183" t="s">
        <v>2772</v>
      </c>
      <c r="AS85" s="183" t="s">
        <v>2772</v>
      </c>
      <c r="AT85" s="183" t="s">
        <v>2886</v>
      </c>
      <c r="AU85" s="183" t="s">
        <v>2772</v>
      </c>
      <c r="AV85" s="183" t="s">
        <v>2772</v>
      </c>
      <c r="AW85" s="183" t="s">
        <v>2886</v>
      </c>
      <c r="AX85" s="183" t="s">
        <v>2772</v>
      </c>
      <c r="AY85" s="183" t="s">
        <v>2772</v>
      </c>
      <c r="AZ85" s="183" t="s">
        <v>2886</v>
      </c>
      <c r="BA85" s="183" t="s">
        <v>2772</v>
      </c>
      <c r="BB85" s="183" t="s">
        <v>2772</v>
      </c>
      <c r="BC85" s="183" t="s">
        <v>2886</v>
      </c>
      <c r="BD85" s="183" t="s">
        <v>2772</v>
      </c>
      <c r="BE85" s="183" t="s">
        <v>2772</v>
      </c>
      <c r="BF85" s="183" t="s">
        <v>2886</v>
      </c>
      <c r="BG85" s="183" t="s">
        <v>2772</v>
      </c>
      <c r="BH85" s="183" t="s">
        <v>2772</v>
      </c>
      <c r="BI85" s="183" t="s">
        <v>2886</v>
      </c>
      <c r="BJ85" s="183" t="s">
        <v>2772</v>
      </c>
      <c r="BK85" s="183" t="s">
        <v>2772</v>
      </c>
      <c r="BL85" s="183" t="s">
        <v>2886</v>
      </c>
      <c r="BM85" s="183" t="s">
        <v>2772</v>
      </c>
      <c r="BN85" s="183" t="s">
        <v>2772</v>
      </c>
      <c r="BO85" s="183" t="s">
        <v>2886</v>
      </c>
      <c r="BP85" s="183" t="s">
        <v>2772</v>
      </c>
      <c r="BQ85" s="183" t="s">
        <v>2772</v>
      </c>
      <c r="BR85" s="183" t="s">
        <v>2886</v>
      </c>
      <c r="BS85" s="183" t="s">
        <v>2772</v>
      </c>
      <c r="BT85" s="183" t="s">
        <v>2772</v>
      </c>
      <c r="BU85" s="183" t="s">
        <v>2886</v>
      </c>
      <c r="BV85" s="183" t="s">
        <v>2772</v>
      </c>
      <c r="BW85" s="183" t="s">
        <v>2772</v>
      </c>
      <c r="BX85" s="183" t="s">
        <v>2886</v>
      </c>
      <c r="BY85" s="183" t="s">
        <v>2772</v>
      </c>
      <c r="BZ85" s="183" t="s">
        <v>2772</v>
      </c>
      <c r="CA85" s="183" t="s">
        <v>2886</v>
      </c>
      <c r="CB85" s="183" t="s">
        <v>2772</v>
      </c>
      <c r="CC85" s="183" t="s">
        <v>2772</v>
      </c>
      <c r="CD85" s="183" t="s">
        <v>2886</v>
      </c>
      <c r="CE85" s="183" t="s">
        <v>2772</v>
      </c>
      <c r="CF85" s="183" t="s">
        <v>2772</v>
      </c>
      <c r="CG85" s="183" t="s">
        <v>2886</v>
      </c>
      <c r="CH85" s="183" t="s">
        <v>2772</v>
      </c>
      <c r="CI85" s="183" t="s">
        <v>2772</v>
      </c>
      <c r="CJ85" s="183" t="s">
        <v>2886</v>
      </c>
      <c r="CK85" s="183" t="s">
        <v>2772</v>
      </c>
      <c r="CL85" s="183" t="s">
        <v>2772</v>
      </c>
      <c r="CM85" s="183" t="s">
        <v>2886</v>
      </c>
      <c r="CN85" s="183" t="s">
        <v>2772</v>
      </c>
      <c r="CO85" s="183" t="s">
        <v>2772</v>
      </c>
      <c r="CP85" s="183" t="s">
        <v>2886</v>
      </c>
      <c r="CQ85" s="183" t="s">
        <v>2772</v>
      </c>
      <c r="CR85" s="183" t="s">
        <v>2772</v>
      </c>
      <c r="CS85" s="183" t="s">
        <v>2886</v>
      </c>
      <c r="CT85" s="183" t="s">
        <v>2772</v>
      </c>
      <c r="CU85" s="183" t="s">
        <v>2772</v>
      </c>
      <c r="CV85" s="183" t="s">
        <v>2886</v>
      </c>
      <c r="CW85" s="183" t="s">
        <v>2772</v>
      </c>
      <c r="CX85" s="183" t="s">
        <v>2772</v>
      </c>
      <c r="CY85" s="183" t="s">
        <v>2886</v>
      </c>
      <c r="CZ85" s="183" t="s">
        <v>2772</v>
      </c>
      <c r="DA85" s="183" t="s">
        <v>2772</v>
      </c>
      <c r="DB85" s="183" t="s">
        <v>2886</v>
      </c>
      <c r="DC85" s="183" t="s">
        <v>2772</v>
      </c>
      <c r="DD85" s="183" t="s">
        <v>2772</v>
      </c>
      <c r="DE85" s="183" t="s">
        <v>2886</v>
      </c>
      <c r="DF85" s="183" t="s">
        <v>2772</v>
      </c>
      <c r="DG85" s="183" t="s">
        <v>2772</v>
      </c>
      <c r="DH85" s="183" t="s">
        <v>2886</v>
      </c>
      <c r="DI85" s="183" t="s">
        <v>2772</v>
      </c>
      <c r="DJ85" s="183" t="s">
        <v>2772</v>
      </c>
      <c r="DK85" s="183" t="s">
        <v>2886</v>
      </c>
      <c r="DL85" s="183" t="s">
        <v>2772</v>
      </c>
      <c r="DM85" s="183" t="s">
        <v>2772</v>
      </c>
      <c r="DN85" s="183" t="s">
        <v>2886</v>
      </c>
      <c r="DO85" s="183" t="s">
        <v>2772</v>
      </c>
      <c r="DP85" s="183" t="s">
        <v>2772</v>
      </c>
      <c r="DQ85" s="183" t="s">
        <v>2886</v>
      </c>
      <c r="DR85" s="183" t="s">
        <v>2772</v>
      </c>
      <c r="DS85" s="183" t="s">
        <v>2772</v>
      </c>
      <c r="DT85" s="183" t="s">
        <v>2886</v>
      </c>
      <c r="DU85" s="183" t="s">
        <v>2772</v>
      </c>
      <c r="DV85" s="183" t="s">
        <v>2772</v>
      </c>
      <c r="DW85" s="183" t="s">
        <v>2886</v>
      </c>
      <c r="DX85" s="183" t="s">
        <v>2772</v>
      </c>
      <c r="DY85" s="183" t="s">
        <v>2772</v>
      </c>
      <c r="DZ85" s="183" t="s">
        <v>2886</v>
      </c>
      <c r="EA85" s="183" t="s">
        <v>2772</v>
      </c>
      <c r="EB85" s="183" t="s">
        <v>2772</v>
      </c>
      <c r="EC85" s="183" t="s">
        <v>2886</v>
      </c>
      <c r="ED85" s="183" t="s">
        <v>2772</v>
      </c>
      <c r="EE85" s="183" t="s">
        <v>2772</v>
      </c>
      <c r="EF85" s="183" t="s">
        <v>2886</v>
      </c>
      <c r="EG85" s="183" t="s">
        <v>2772</v>
      </c>
      <c r="EH85" s="183" t="s">
        <v>2772</v>
      </c>
      <c r="EI85" s="183" t="s">
        <v>2886</v>
      </c>
      <c r="EJ85" s="183" t="s">
        <v>2772</v>
      </c>
      <c r="EK85" s="183" t="s">
        <v>2772</v>
      </c>
      <c r="EL85" s="183" t="s">
        <v>2886</v>
      </c>
      <c r="EM85" s="183" t="s">
        <v>2772</v>
      </c>
      <c r="EN85" s="183" t="s">
        <v>2772</v>
      </c>
      <c r="EO85" s="183" t="s">
        <v>2886</v>
      </c>
      <c r="EP85" s="183" t="s">
        <v>2772</v>
      </c>
      <c r="EQ85" s="183" t="s">
        <v>2772</v>
      </c>
      <c r="ER85" s="183" t="s">
        <v>2886</v>
      </c>
      <c r="ES85" s="183" t="s">
        <v>2772</v>
      </c>
      <c r="ET85" s="183" t="s">
        <v>2772</v>
      </c>
    </row>
    <row r="86" spans="1:150" x14ac:dyDescent="0.25">
      <c r="A86" s="1"/>
      <c r="B86" s="184" t="s">
        <v>3344</v>
      </c>
      <c r="C86" s="184" t="s">
        <v>150</v>
      </c>
      <c r="D86" s="184" t="s">
        <v>1038</v>
      </c>
      <c r="E86" s="184" t="s">
        <v>3345</v>
      </c>
      <c r="F86" s="184" t="s">
        <v>3346</v>
      </c>
      <c r="G86" s="185" t="s">
        <v>2886</v>
      </c>
      <c r="H86" s="185" t="s">
        <v>2772</v>
      </c>
      <c r="I86" s="185" t="s">
        <v>2772</v>
      </c>
      <c r="J86" s="185" t="s">
        <v>2886</v>
      </c>
      <c r="K86" s="185" t="s">
        <v>2772</v>
      </c>
      <c r="L86" s="185" t="s">
        <v>2772</v>
      </c>
      <c r="M86" s="185" t="s">
        <v>2886</v>
      </c>
      <c r="N86" s="185" t="s">
        <v>2772</v>
      </c>
      <c r="O86" s="185" t="s">
        <v>2772</v>
      </c>
      <c r="P86" s="185" t="s">
        <v>2886</v>
      </c>
      <c r="Q86" s="185" t="s">
        <v>2772</v>
      </c>
      <c r="R86" s="185" t="s">
        <v>2772</v>
      </c>
      <c r="S86" s="185" t="s">
        <v>2886</v>
      </c>
      <c r="T86" s="185" t="s">
        <v>2772</v>
      </c>
      <c r="U86" s="185" t="s">
        <v>2772</v>
      </c>
      <c r="V86" s="185" t="s">
        <v>2886</v>
      </c>
      <c r="W86" s="185" t="s">
        <v>2772</v>
      </c>
      <c r="X86" s="185" t="s">
        <v>2772</v>
      </c>
      <c r="Y86" s="185" t="s">
        <v>2886</v>
      </c>
      <c r="Z86" s="185" t="s">
        <v>2772</v>
      </c>
      <c r="AA86" s="185" t="s">
        <v>2772</v>
      </c>
      <c r="AB86" s="185" t="s">
        <v>2886</v>
      </c>
      <c r="AC86" s="185" t="s">
        <v>2772</v>
      </c>
      <c r="AD86" s="185" t="s">
        <v>2772</v>
      </c>
      <c r="AE86" s="185" t="s">
        <v>2886</v>
      </c>
      <c r="AF86" s="185" t="s">
        <v>2772</v>
      </c>
      <c r="AG86" s="185" t="s">
        <v>2772</v>
      </c>
      <c r="AH86" s="185" t="s">
        <v>2886</v>
      </c>
      <c r="AI86" s="185" t="s">
        <v>2772</v>
      </c>
      <c r="AJ86" s="185" t="s">
        <v>2772</v>
      </c>
      <c r="AK86" s="185" t="s">
        <v>2886</v>
      </c>
      <c r="AL86" s="185" t="s">
        <v>2772</v>
      </c>
      <c r="AM86" s="185" t="s">
        <v>2772</v>
      </c>
      <c r="AN86" s="185" t="s">
        <v>2886</v>
      </c>
      <c r="AO86" s="185" t="s">
        <v>2772</v>
      </c>
      <c r="AP86" s="185" t="s">
        <v>2772</v>
      </c>
      <c r="AQ86" s="185" t="s">
        <v>2886</v>
      </c>
      <c r="AR86" s="185" t="s">
        <v>2772</v>
      </c>
      <c r="AS86" s="185" t="s">
        <v>2772</v>
      </c>
      <c r="AT86" s="185" t="s">
        <v>2886</v>
      </c>
      <c r="AU86" s="185" t="s">
        <v>2772</v>
      </c>
      <c r="AV86" s="185" t="s">
        <v>2772</v>
      </c>
      <c r="AW86" s="185" t="s">
        <v>2886</v>
      </c>
      <c r="AX86" s="185" t="s">
        <v>2772</v>
      </c>
      <c r="AY86" s="185" t="s">
        <v>2772</v>
      </c>
      <c r="AZ86" s="185" t="s">
        <v>2886</v>
      </c>
      <c r="BA86" s="185" t="s">
        <v>2772</v>
      </c>
      <c r="BB86" s="185" t="s">
        <v>2772</v>
      </c>
      <c r="BC86" s="185" t="s">
        <v>2886</v>
      </c>
      <c r="BD86" s="185" t="s">
        <v>2772</v>
      </c>
      <c r="BE86" s="185" t="s">
        <v>2772</v>
      </c>
      <c r="BF86" s="185" t="s">
        <v>2886</v>
      </c>
      <c r="BG86" s="185" t="s">
        <v>2772</v>
      </c>
      <c r="BH86" s="185" t="s">
        <v>2772</v>
      </c>
      <c r="BI86" s="185" t="s">
        <v>2886</v>
      </c>
      <c r="BJ86" s="185" t="s">
        <v>2772</v>
      </c>
      <c r="BK86" s="185" t="s">
        <v>2772</v>
      </c>
      <c r="BL86" s="185" t="s">
        <v>2886</v>
      </c>
      <c r="BM86" s="185" t="s">
        <v>2772</v>
      </c>
      <c r="BN86" s="185" t="s">
        <v>2772</v>
      </c>
      <c r="BO86" s="185" t="s">
        <v>2886</v>
      </c>
      <c r="BP86" s="185" t="s">
        <v>2772</v>
      </c>
      <c r="BQ86" s="185" t="s">
        <v>2772</v>
      </c>
      <c r="BR86" s="185" t="s">
        <v>2886</v>
      </c>
      <c r="BS86" s="185" t="s">
        <v>2772</v>
      </c>
      <c r="BT86" s="185" t="s">
        <v>2772</v>
      </c>
      <c r="BU86" s="185" t="s">
        <v>2886</v>
      </c>
      <c r="BV86" s="185" t="s">
        <v>2772</v>
      </c>
      <c r="BW86" s="185" t="s">
        <v>2772</v>
      </c>
      <c r="BX86" s="185" t="s">
        <v>2886</v>
      </c>
      <c r="BY86" s="185" t="s">
        <v>2772</v>
      </c>
      <c r="BZ86" s="185" t="s">
        <v>2772</v>
      </c>
      <c r="CA86" s="185" t="s">
        <v>2886</v>
      </c>
      <c r="CB86" s="185" t="s">
        <v>2772</v>
      </c>
      <c r="CC86" s="185" t="s">
        <v>2772</v>
      </c>
      <c r="CD86" s="185" t="s">
        <v>2886</v>
      </c>
      <c r="CE86" s="185" t="s">
        <v>2772</v>
      </c>
      <c r="CF86" s="185" t="s">
        <v>2772</v>
      </c>
      <c r="CG86" s="185" t="s">
        <v>2886</v>
      </c>
      <c r="CH86" s="185" t="s">
        <v>2772</v>
      </c>
      <c r="CI86" s="185" t="s">
        <v>2772</v>
      </c>
      <c r="CJ86" s="185" t="s">
        <v>2886</v>
      </c>
      <c r="CK86" s="185" t="s">
        <v>2772</v>
      </c>
      <c r="CL86" s="185" t="s">
        <v>2772</v>
      </c>
      <c r="CM86" s="185" t="s">
        <v>2886</v>
      </c>
      <c r="CN86" s="185" t="s">
        <v>2772</v>
      </c>
      <c r="CO86" s="185" t="s">
        <v>2772</v>
      </c>
      <c r="CP86" s="185" t="s">
        <v>2886</v>
      </c>
      <c r="CQ86" s="185" t="s">
        <v>2772</v>
      </c>
      <c r="CR86" s="185" t="s">
        <v>2772</v>
      </c>
      <c r="CS86" s="185" t="s">
        <v>2886</v>
      </c>
      <c r="CT86" s="185" t="s">
        <v>2772</v>
      </c>
      <c r="CU86" s="185" t="s">
        <v>2772</v>
      </c>
      <c r="CV86" s="185" t="s">
        <v>2886</v>
      </c>
      <c r="CW86" s="185" t="s">
        <v>2772</v>
      </c>
      <c r="CX86" s="185" t="s">
        <v>2772</v>
      </c>
      <c r="CY86" s="185" t="s">
        <v>2886</v>
      </c>
      <c r="CZ86" s="185" t="s">
        <v>2772</v>
      </c>
      <c r="DA86" s="185" t="s">
        <v>2772</v>
      </c>
      <c r="DB86" s="185" t="s">
        <v>2886</v>
      </c>
      <c r="DC86" s="185" t="s">
        <v>2772</v>
      </c>
      <c r="DD86" s="185" t="s">
        <v>2772</v>
      </c>
      <c r="DE86" s="185" t="s">
        <v>2886</v>
      </c>
      <c r="DF86" s="185" t="s">
        <v>2772</v>
      </c>
      <c r="DG86" s="185" t="s">
        <v>2772</v>
      </c>
      <c r="DH86" s="185" t="s">
        <v>2886</v>
      </c>
      <c r="DI86" s="185" t="s">
        <v>2772</v>
      </c>
      <c r="DJ86" s="185" t="s">
        <v>2772</v>
      </c>
      <c r="DK86" s="185" t="s">
        <v>2886</v>
      </c>
      <c r="DL86" s="185" t="s">
        <v>2772</v>
      </c>
      <c r="DM86" s="185" t="s">
        <v>2772</v>
      </c>
      <c r="DN86" s="185" t="s">
        <v>2886</v>
      </c>
      <c r="DO86" s="185" t="s">
        <v>2772</v>
      </c>
      <c r="DP86" s="185" t="s">
        <v>2772</v>
      </c>
      <c r="DQ86" s="185" t="s">
        <v>2886</v>
      </c>
      <c r="DR86" s="185" t="s">
        <v>2772</v>
      </c>
      <c r="DS86" s="185" t="s">
        <v>2772</v>
      </c>
      <c r="DT86" s="185" t="s">
        <v>2886</v>
      </c>
      <c r="DU86" s="185" t="s">
        <v>2772</v>
      </c>
      <c r="DV86" s="185" t="s">
        <v>2772</v>
      </c>
      <c r="DW86" s="185" t="s">
        <v>2886</v>
      </c>
      <c r="DX86" s="185" t="s">
        <v>2772</v>
      </c>
      <c r="DY86" s="185" t="s">
        <v>2772</v>
      </c>
      <c r="DZ86" s="185" t="s">
        <v>2886</v>
      </c>
      <c r="EA86" s="185" t="s">
        <v>2772</v>
      </c>
      <c r="EB86" s="185" t="s">
        <v>2772</v>
      </c>
      <c r="EC86" s="185" t="s">
        <v>2886</v>
      </c>
      <c r="ED86" s="185" t="s">
        <v>2772</v>
      </c>
      <c r="EE86" s="185" t="s">
        <v>2772</v>
      </c>
      <c r="EF86" s="185" t="s">
        <v>2886</v>
      </c>
      <c r="EG86" s="185" t="s">
        <v>2772</v>
      </c>
      <c r="EH86" s="185" t="s">
        <v>2772</v>
      </c>
      <c r="EI86" s="185" t="s">
        <v>2886</v>
      </c>
      <c r="EJ86" s="185" t="s">
        <v>2772</v>
      </c>
      <c r="EK86" s="185" t="s">
        <v>2772</v>
      </c>
      <c r="EL86" s="185" t="s">
        <v>2886</v>
      </c>
      <c r="EM86" s="185" t="s">
        <v>2772</v>
      </c>
      <c r="EN86" s="185" t="s">
        <v>2772</v>
      </c>
      <c r="EO86" s="185" t="s">
        <v>2886</v>
      </c>
      <c r="EP86" s="185" t="s">
        <v>2772</v>
      </c>
      <c r="EQ86" s="185" t="s">
        <v>2772</v>
      </c>
      <c r="ER86" s="185" t="s">
        <v>2886</v>
      </c>
      <c r="ES86" s="185" t="s">
        <v>2772</v>
      </c>
      <c r="ET86" s="185" t="s">
        <v>2772</v>
      </c>
    </row>
    <row r="87" spans="1:150" x14ac:dyDescent="0.25">
      <c r="A87" s="1"/>
      <c r="B87" s="184" t="s">
        <v>3347</v>
      </c>
      <c r="C87" s="184" t="s">
        <v>150</v>
      </c>
      <c r="D87" s="184" t="s">
        <v>1038</v>
      </c>
      <c r="E87" s="184" t="s">
        <v>3348</v>
      </c>
      <c r="F87" s="184" t="s">
        <v>3349</v>
      </c>
      <c r="G87" s="185" t="s">
        <v>2886</v>
      </c>
      <c r="H87" s="185" t="s">
        <v>2772</v>
      </c>
      <c r="I87" s="185" t="s">
        <v>2772</v>
      </c>
      <c r="J87" s="185" t="s">
        <v>2886</v>
      </c>
      <c r="K87" s="185" t="s">
        <v>2772</v>
      </c>
      <c r="L87" s="185" t="s">
        <v>2772</v>
      </c>
      <c r="M87" s="185" t="s">
        <v>2886</v>
      </c>
      <c r="N87" s="185" t="s">
        <v>2772</v>
      </c>
      <c r="O87" s="185" t="s">
        <v>2772</v>
      </c>
      <c r="P87" s="185" t="s">
        <v>2886</v>
      </c>
      <c r="Q87" s="185" t="s">
        <v>2772</v>
      </c>
      <c r="R87" s="185" t="s">
        <v>2772</v>
      </c>
      <c r="S87" s="185" t="s">
        <v>2886</v>
      </c>
      <c r="T87" s="185" t="s">
        <v>2772</v>
      </c>
      <c r="U87" s="185" t="s">
        <v>2772</v>
      </c>
      <c r="V87" s="185" t="s">
        <v>2886</v>
      </c>
      <c r="W87" s="185" t="s">
        <v>2772</v>
      </c>
      <c r="X87" s="185" t="s">
        <v>2772</v>
      </c>
      <c r="Y87" s="185" t="s">
        <v>2886</v>
      </c>
      <c r="Z87" s="185" t="s">
        <v>2772</v>
      </c>
      <c r="AA87" s="185" t="s">
        <v>2772</v>
      </c>
      <c r="AB87" s="185" t="s">
        <v>2886</v>
      </c>
      <c r="AC87" s="185" t="s">
        <v>2772</v>
      </c>
      <c r="AD87" s="185" t="s">
        <v>2772</v>
      </c>
      <c r="AE87" s="185" t="s">
        <v>2886</v>
      </c>
      <c r="AF87" s="185" t="s">
        <v>2772</v>
      </c>
      <c r="AG87" s="185" t="s">
        <v>2772</v>
      </c>
      <c r="AH87" s="185" t="s">
        <v>2886</v>
      </c>
      <c r="AI87" s="185" t="s">
        <v>2772</v>
      </c>
      <c r="AJ87" s="185" t="s">
        <v>2772</v>
      </c>
      <c r="AK87" s="185" t="s">
        <v>2886</v>
      </c>
      <c r="AL87" s="185" t="s">
        <v>2772</v>
      </c>
      <c r="AM87" s="185" t="s">
        <v>2772</v>
      </c>
      <c r="AN87" s="185" t="s">
        <v>2886</v>
      </c>
      <c r="AO87" s="185" t="s">
        <v>2772</v>
      </c>
      <c r="AP87" s="185" t="s">
        <v>2772</v>
      </c>
      <c r="AQ87" s="185" t="s">
        <v>2886</v>
      </c>
      <c r="AR87" s="185" t="s">
        <v>2772</v>
      </c>
      <c r="AS87" s="185" t="s">
        <v>2772</v>
      </c>
      <c r="AT87" s="185" t="s">
        <v>2886</v>
      </c>
      <c r="AU87" s="185" t="s">
        <v>2772</v>
      </c>
      <c r="AV87" s="185" t="s">
        <v>2772</v>
      </c>
      <c r="AW87" s="185" t="s">
        <v>2886</v>
      </c>
      <c r="AX87" s="185" t="s">
        <v>2772</v>
      </c>
      <c r="AY87" s="185" t="s">
        <v>2772</v>
      </c>
      <c r="AZ87" s="185" t="s">
        <v>2886</v>
      </c>
      <c r="BA87" s="185" t="s">
        <v>2772</v>
      </c>
      <c r="BB87" s="185" t="s">
        <v>2772</v>
      </c>
      <c r="BC87" s="185" t="s">
        <v>2886</v>
      </c>
      <c r="BD87" s="185" t="s">
        <v>2772</v>
      </c>
      <c r="BE87" s="185" t="s">
        <v>2772</v>
      </c>
      <c r="BF87" s="185" t="s">
        <v>2886</v>
      </c>
      <c r="BG87" s="185" t="s">
        <v>2772</v>
      </c>
      <c r="BH87" s="185" t="s">
        <v>2772</v>
      </c>
      <c r="BI87" s="185" t="s">
        <v>2886</v>
      </c>
      <c r="BJ87" s="185" t="s">
        <v>2772</v>
      </c>
      <c r="BK87" s="185" t="s">
        <v>2772</v>
      </c>
      <c r="BL87" s="185" t="s">
        <v>2886</v>
      </c>
      <c r="BM87" s="185" t="s">
        <v>2772</v>
      </c>
      <c r="BN87" s="185" t="s">
        <v>2772</v>
      </c>
      <c r="BO87" s="185" t="s">
        <v>2886</v>
      </c>
      <c r="BP87" s="185" t="s">
        <v>2772</v>
      </c>
      <c r="BQ87" s="185" t="s">
        <v>2772</v>
      </c>
      <c r="BR87" s="185" t="s">
        <v>2886</v>
      </c>
      <c r="BS87" s="185" t="s">
        <v>2772</v>
      </c>
      <c r="BT87" s="185" t="s">
        <v>2772</v>
      </c>
      <c r="BU87" s="185" t="s">
        <v>2886</v>
      </c>
      <c r="BV87" s="185" t="s">
        <v>2772</v>
      </c>
      <c r="BW87" s="185" t="s">
        <v>2772</v>
      </c>
      <c r="BX87" s="185" t="s">
        <v>2886</v>
      </c>
      <c r="BY87" s="185" t="s">
        <v>2772</v>
      </c>
      <c r="BZ87" s="185" t="s">
        <v>2772</v>
      </c>
      <c r="CA87" s="185" t="s">
        <v>2886</v>
      </c>
      <c r="CB87" s="185" t="s">
        <v>2772</v>
      </c>
      <c r="CC87" s="185" t="s">
        <v>2772</v>
      </c>
      <c r="CD87" s="185" t="s">
        <v>2886</v>
      </c>
      <c r="CE87" s="185" t="s">
        <v>2772</v>
      </c>
      <c r="CF87" s="185" t="s">
        <v>2772</v>
      </c>
      <c r="CG87" s="185" t="s">
        <v>2886</v>
      </c>
      <c r="CH87" s="185" t="s">
        <v>2772</v>
      </c>
      <c r="CI87" s="185" t="s">
        <v>2772</v>
      </c>
      <c r="CJ87" s="185" t="s">
        <v>2886</v>
      </c>
      <c r="CK87" s="185" t="s">
        <v>2772</v>
      </c>
      <c r="CL87" s="185" t="s">
        <v>2772</v>
      </c>
      <c r="CM87" s="185" t="s">
        <v>2886</v>
      </c>
      <c r="CN87" s="185" t="s">
        <v>2772</v>
      </c>
      <c r="CO87" s="185" t="s">
        <v>2772</v>
      </c>
      <c r="CP87" s="185" t="s">
        <v>2886</v>
      </c>
      <c r="CQ87" s="185" t="s">
        <v>2772</v>
      </c>
      <c r="CR87" s="185" t="s">
        <v>2772</v>
      </c>
      <c r="CS87" s="185" t="s">
        <v>2886</v>
      </c>
      <c r="CT87" s="185" t="s">
        <v>2772</v>
      </c>
      <c r="CU87" s="185" t="s">
        <v>2772</v>
      </c>
      <c r="CV87" s="185" t="s">
        <v>2886</v>
      </c>
      <c r="CW87" s="185" t="s">
        <v>2772</v>
      </c>
      <c r="CX87" s="185" t="s">
        <v>2772</v>
      </c>
      <c r="CY87" s="185" t="s">
        <v>2886</v>
      </c>
      <c r="CZ87" s="185" t="s">
        <v>2772</v>
      </c>
      <c r="DA87" s="185" t="s">
        <v>2772</v>
      </c>
      <c r="DB87" s="185" t="s">
        <v>2886</v>
      </c>
      <c r="DC87" s="185" t="s">
        <v>2772</v>
      </c>
      <c r="DD87" s="185" t="s">
        <v>2772</v>
      </c>
      <c r="DE87" s="185" t="s">
        <v>2886</v>
      </c>
      <c r="DF87" s="185" t="s">
        <v>2772</v>
      </c>
      <c r="DG87" s="185" t="s">
        <v>2772</v>
      </c>
      <c r="DH87" s="185" t="s">
        <v>2886</v>
      </c>
      <c r="DI87" s="185" t="s">
        <v>2772</v>
      </c>
      <c r="DJ87" s="185" t="s">
        <v>2772</v>
      </c>
      <c r="DK87" s="185" t="s">
        <v>2886</v>
      </c>
      <c r="DL87" s="185" t="s">
        <v>2772</v>
      </c>
      <c r="DM87" s="185" t="s">
        <v>2772</v>
      </c>
      <c r="DN87" s="185" t="s">
        <v>2886</v>
      </c>
      <c r="DO87" s="185" t="s">
        <v>2772</v>
      </c>
      <c r="DP87" s="185" t="s">
        <v>2772</v>
      </c>
      <c r="DQ87" s="185" t="s">
        <v>2886</v>
      </c>
      <c r="DR87" s="185" t="s">
        <v>2772</v>
      </c>
      <c r="DS87" s="185" t="s">
        <v>2772</v>
      </c>
      <c r="DT87" s="185" t="s">
        <v>2886</v>
      </c>
      <c r="DU87" s="185" t="s">
        <v>2772</v>
      </c>
      <c r="DV87" s="185" t="s">
        <v>2772</v>
      </c>
      <c r="DW87" s="185" t="s">
        <v>2886</v>
      </c>
      <c r="DX87" s="185" t="s">
        <v>2772</v>
      </c>
      <c r="DY87" s="185" t="s">
        <v>2772</v>
      </c>
      <c r="DZ87" s="185" t="s">
        <v>2886</v>
      </c>
      <c r="EA87" s="185" t="s">
        <v>2772</v>
      </c>
      <c r="EB87" s="185" t="s">
        <v>2772</v>
      </c>
      <c r="EC87" s="185" t="s">
        <v>2886</v>
      </c>
      <c r="ED87" s="185" t="s">
        <v>2772</v>
      </c>
      <c r="EE87" s="185" t="s">
        <v>2772</v>
      </c>
      <c r="EF87" s="185" t="s">
        <v>2886</v>
      </c>
      <c r="EG87" s="185" t="s">
        <v>2772</v>
      </c>
      <c r="EH87" s="185" t="s">
        <v>2772</v>
      </c>
      <c r="EI87" s="185" t="s">
        <v>2886</v>
      </c>
      <c r="EJ87" s="185" t="s">
        <v>2772</v>
      </c>
      <c r="EK87" s="185" t="s">
        <v>2772</v>
      </c>
      <c r="EL87" s="185" t="s">
        <v>2886</v>
      </c>
      <c r="EM87" s="185" t="s">
        <v>2772</v>
      </c>
      <c r="EN87" s="185" t="s">
        <v>2772</v>
      </c>
      <c r="EO87" s="185" t="s">
        <v>2886</v>
      </c>
      <c r="EP87" s="185" t="s">
        <v>2772</v>
      </c>
      <c r="EQ87" s="185" t="s">
        <v>2772</v>
      </c>
      <c r="ER87" s="185" t="s">
        <v>2886</v>
      </c>
      <c r="ES87" s="185" t="s">
        <v>2772</v>
      </c>
      <c r="ET87" s="185" t="s">
        <v>2772</v>
      </c>
    </row>
    <row r="88" spans="1:150" x14ac:dyDescent="0.25">
      <c r="A88" s="1"/>
      <c r="B88" s="234" t="s">
        <v>974</v>
      </c>
      <c r="C88" s="234" t="s">
        <v>978</v>
      </c>
      <c r="D88" s="234" t="s">
        <v>978</v>
      </c>
      <c r="E88" s="234" t="s">
        <v>978</v>
      </c>
      <c r="F88" s="234" t="s">
        <v>978</v>
      </c>
      <c r="G88" s="1" t="s">
        <v>978</v>
      </c>
      <c r="H88" s="186" t="s">
        <v>2772</v>
      </c>
      <c r="I88" s="186" t="s">
        <v>2772</v>
      </c>
      <c r="J88" s="1" t="s">
        <v>978</v>
      </c>
      <c r="K88" s="186" t="s">
        <v>2772</v>
      </c>
      <c r="L88" s="186" t="s">
        <v>2772</v>
      </c>
      <c r="M88" s="1" t="s">
        <v>978</v>
      </c>
      <c r="N88" s="186" t="s">
        <v>2772</v>
      </c>
      <c r="O88" s="186" t="s">
        <v>2772</v>
      </c>
      <c r="P88" s="1" t="s">
        <v>978</v>
      </c>
      <c r="Q88" s="186" t="s">
        <v>2772</v>
      </c>
      <c r="R88" s="186" t="s">
        <v>2772</v>
      </c>
      <c r="S88" s="1" t="s">
        <v>978</v>
      </c>
      <c r="T88" s="186" t="s">
        <v>2772</v>
      </c>
      <c r="U88" s="186" t="s">
        <v>2772</v>
      </c>
      <c r="V88" s="1" t="s">
        <v>978</v>
      </c>
      <c r="W88" s="186" t="s">
        <v>2772</v>
      </c>
      <c r="X88" s="186" t="s">
        <v>2772</v>
      </c>
      <c r="Y88" s="1" t="s">
        <v>978</v>
      </c>
      <c r="Z88" s="186" t="s">
        <v>2772</v>
      </c>
      <c r="AA88" s="186" t="s">
        <v>2772</v>
      </c>
      <c r="AB88" s="1" t="s">
        <v>978</v>
      </c>
      <c r="AC88" s="186" t="s">
        <v>2772</v>
      </c>
      <c r="AD88" s="186" t="s">
        <v>2772</v>
      </c>
      <c r="AE88" s="1" t="s">
        <v>978</v>
      </c>
      <c r="AF88" s="186" t="s">
        <v>2772</v>
      </c>
      <c r="AG88" s="186" t="s">
        <v>2772</v>
      </c>
      <c r="AH88" s="1" t="s">
        <v>978</v>
      </c>
      <c r="AI88" s="186" t="s">
        <v>2772</v>
      </c>
      <c r="AJ88" s="186" t="s">
        <v>2772</v>
      </c>
      <c r="AK88" s="1" t="s">
        <v>978</v>
      </c>
      <c r="AL88" s="186" t="s">
        <v>2772</v>
      </c>
      <c r="AM88" s="186" t="s">
        <v>2772</v>
      </c>
      <c r="AN88" s="1" t="s">
        <v>978</v>
      </c>
      <c r="AO88" s="186" t="s">
        <v>2772</v>
      </c>
      <c r="AP88" s="186" t="s">
        <v>2772</v>
      </c>
      <c r="AQ88" s="1" t="s">
        <v>978</v>
      </c>
      <c r="AR88" s="186" t="s">
        <v>2772</v>
      </c>
      <c r="AS88" s="186" t="s">
        <v>2772</v>
      </c>
      <c r="AT88" s="1" t="s">
        <v>978</v>
      </c>
      <c r="AU88" s="186" t="s">
        <v>2772</v>
      </c>
      <c r="AV88" s="186" t="s">
        <v>2772</v>
      </c>
      <c r="AW88" s="1" t="s">
        <v>978</v>
      </c>
      <c r="AX88" s="186" t="s">
        <v>2772</v>
      </c>
      <c r="AY88" s="186" t="s">
        <v>2772</v>
      </c>
      <c r="AZ88" s="1" t="s">
        <v>978</v>
      </c>
      <c r="BA88" s="186" t="s">
        <v>2772</v>
      </c>
      <c r="BB88" s="186" t="s">
        <v>2772</v>
      </c>
      <c r="BC88" s="1" t="s">
        <v>978</v>
      </c>
      <c r="BD88" s="186" t="s">
        <v>2772</v>
      </c>
      <c r="BE88" s="186" t="s">
        <v>2772</v>
      </c>
      <c r="BF88" s="1" t="s">
        <v>978</v>
      </c>
      <c r="BG88" s="186" t="s">
        <v>2772</v>
      </c>
      <c r="BH88" s="186" t="s">
        <v>2772</v>
      </c>
      <c r="BI88" s="1" t="s">
        <v>978</v>
      </c>
      <c r="BJ88" s="186" t="s">
        <v>2772</v>
      </c>
      <c r="BK88" s="186" t="s">
        <v>2772</v>
      </c>
      <c r="BL88" s="1" t="s">
        <v>978</v>
      </c>
      <c r="BM88" s="186" t="s">
        <v>2772</v>
      </c>
      <c r="BN88" s="186" t="s">
        <v>2772</v>
      </c>
      <c r="BO88" s="1" t="s">
        <v>978</v>
      </c>
      <c r="BP88" s="186" t="s">
        <v>2772</v>
      </c>
      <c r="BQ88" s="186" t="s">
        <v>2772</v>
      </c>
      <c r="BR88" s="1" t="s">
        <v>978</v>
      </c>
      <c r="BS88" s="186" t="s">
        <v>2772</v>
      </c>
      <c r="BT88" s="186" t="s">
        <v>2772</v>
      </c>
      <c r="BU88" s="1" t="s">
        <v>978</v>
      </c>
      <c r="BV88" s="186" t="s">
        <v>2772</v>
      </c>
      <c r="BW88" s="186" t="s">
        <v>2772</v>
      </c>
      <c r="BX88" s="1" t="s">
        <v>978</v>
      </c>
      <c r="BY88" s="186" t="s">
        <v>2772</v>
      </c>
      <c r="BZ88" s="186" t="s">
        <v>2772</v>
      </c>
      <c r="CA88" s="1" t="s">
        <v>978</v>
      </c>
      <c r="CB88" s="186" t="s">
        <v>2772</v>
      </c>
      <c r="CC88" s="186" t="s">
        <v>2772</v>
      </c>
      <c r="CD88" s="1" t="s">
        <v>978</v>
      </c>
      <c r="CE88" s="186" t="s">
        <v>2772</v>
      </c>
      <c r="CF88" s="186" t="s">
        <v>2772</v>
      </c>
      <c r="CG88" s="1" t="s">
        <v>978</v>
      </c>
      <c r="CH88" s="186" t="s">
        <v>2772</v>
      </c>
      <c r="CI88" s="186" t="s">
        <v>2772</v>
      </c>
      <c r="CJ88" s="1" t="s">
        <v>978</v>
      </c>
      <c r="CK88" s="186" t="s">
        <v>2772</v>
      </c>
      <c r="CL88" s="186" t="s">
        <v>2772</v>
      </c>
      <c r="CM88" s="1" t="s">
        <v>978</v>
      </c>
      <c r="CN88" s="186" t="s">
        <v>2772</v>
      </c>
      <c r="CO88" s="186" t="s">
        <v>2772</v>
      </c>
      <c r="CP88" s="1" t="s">
        <v>978</v>
      </c>
      <c r="CQ88" s="186" t="s">
        <v>2772</v>
      </c>
      <c r="CR88" s="186" t="s">
        <v>2772</v>
      </c>
      <c r="CS88" s="1" t="s">
        <v>978</v>
      </c>
      <c r="CT88" s="186" t="s">
        <v>2772</v>
      </c>
      <c r="CU88" s="186" t="s">
        <v>2772</v>
      </c>
      <c r="CV88" s="1" t="s">
        <v>978</v>
      </c>
      <c r="CW88" s="186" t="s">
        <v>2772</v>
      </c>
      <c r="CX88" s="186" t="s">
        <v>2772</v>
      </c>
      <c r="CY88" s="1" t="s">
        <v>978</v>
      </c>
      <c r="CZ88" s="186" t="s">
        <v>2772</v>
      </c>
      <c r="DA88" s="186" t="s">
        <v>2772</v>
      </c>
      <c r="DB88" s="1" t="s">
        <v>978</v>
      </c>
      <c r="DC88" s="186" t="s">
        <v>2772</v>
      </c>
      <c r="DD88" s="186" t="s">
        <v>2772</v>
      </c>
      <c r="DE88" s="1" t="s">
        <v>978</v>
      </c>
      <c r="DF88" s="186" t="s">
        <v>2772</v>
      </c>
      <c r="DG88" s="186" t="s">
        <v>2772</v>
      </c>
      <c r="DH88" s="1" t="s">
        <v>978</v>
      </c>
      <c r="DI88" s="186" t="s">
        <v>2772</v>
      </c>
      <c r="DJ88" s="186" t="s">
        <v>2772</v>
      </c>
      <c r="DK88" s="1" t="s">
        <v>978</v>
      </c>
      <c r="DL88" s="186" t="s">
        <v>2772</v>
      </c>
      <c r="DM88" s="186" t="s">
        <v>2772</v>
      </c>
      <c r="DN88" s="1" t="s">
        <v>978</v>
      </c>
      <c r="DO88" s="186" t="s">
        <v>2772</v>
      </c>
      <c r="DP88" s="186" t="s">
        <v>2772</v>
      </c>
      <c r="DQ88" s="1" t="s">
        <v>978</v>
      </c>
      <c r="DR88" s="186" t="s">
        <v>2772</v>
      </c>
      <c r="DS88" s="186" t="s">
        <v>2772</v>
      </c>
      <c r="DT88" s="1" t="s">
        <v>978</v>
      </c>
      <c r="DU88" s="186" t="s">
        <v>2772</v>
      </c>
      <c r="DV88" s="186" t="s">
        <v>2772</v>
      </c>
      <c r="DW88" s="1" t="s">
        <v>978</v>
      </c>
      <c r="DX88" s="186" t="s">
        <v>2772</v>
      </c>
      <c r="DY88" s="186" t="s">
        <v>2772</v>
      </c>
      <c r="DZ88" s="1" t="s">
        <v>978</v>
      </c>
      <c r="EA88" s="186" t="s">
        <v>2772</v>
      </c>
      <c r="EB88" s="186" t="s">
        <v>2772</v>
      </c>
      <c r="EC88" s="1" t="s">
        <v>978</v>
      </c>
      <c r="ED88" s="186" t="s">
        <v>2772</v>
      </c>
      <c r="EE88" s="186" t="s">
        <v>2772</v>
      </c>
      <c r="EF88" s="1" t="s">
        <v>978</v>
      </c>
      <c r="EG88" s="186" t="s">
        <v>2772</v>
      </c>
      <c r="EH88" s="186" t="s">
        <v>2772</v>
      </c>
      <c r="EI88" s="1" t="s">
        <v>978</v>
      </c>
      <c r="EJ88" s="186" t="s">
        <v>2772</v>
      </c>
      <c r="EK88" s="186" t="s">
        <v>2772</v>
      </c>
      <c r="EL88" s="1" t="s">
        <v>978</v>
      </c>
      <c r="EM88" s="186" t="s">
        <v>2772</v>
      </c>
      <c r="EN88" s="186" t="s">
        <v>2772</v>
      </c>
      <c r="EO88" s="1" t="s">
        <v>978</v>
      </c>
      <c r="EP88" s="186" t="s">
        <v>2772</v>
      </c>
      <c r="EQ88" s="186" t="s">
        <v>2772</v>
      </c>
      <c r="ER88" s="1" t="s">
        <v>978</v>
      </c>
      <c r="ES88" s="186" t="s">
        <v>2772</v>
      </c>
      <c r="ET88" s="186" t="s">
        <v>2772</v>
      </c>
    </row>
    <row r="89" spans="1:150" x14ac:dyDescent="0.25">
      <c r="A89" s="1"/>
      <c r="B89" s="235" t="s">
        <v>3350</v>
      </c>
      <c r="C89" s="235" t="s">
        <v>978</v>
      </c>
      <c r="D89" s="235" t="s">
        <v>978</v>
      </c>
      <c r="E89" s="235" t="s">
        <v>978</v>
      </c>
      <c r="F89" s="235" t="s">
        <v>978</v>
      </c>
      <c r="G89" s="187"/>
      <c r="H89" s="187" t="s">
        <v>978</v>
      </c>
      <c r="I89" s="187" t="s">
        <v>978</v>
      </c>
      <c r="J89" s="187"/>
      <c r="K89" s="187" t="s">
        <v>978</v>
      </c>
      <c r="L89" s="187" t="s">
        <v>978</v>
      </c>
      <c r="M89" s="187"/>
      <c r="N89" s="187" t="s">
        <v>978</v>
      </c>
      <c r="O89" s="187" t="s">
        <v>978</v>
      </c>
      <c r="P89" s="187"/>
      <c r="Q89" s="187" t="s">
        <v>978</v>
      </c>
      <c r="R89" s="187" t="s">
        <v>978</v>
      </c>
      <c r="S89" s="187"/>
      <c r="T89" s="187" t="s">
        <v>978</v>
      </c>
      <c r="U89" s="187" t="s">
        <v>978</v>
      </c>
      <c r="V89" s="187"/>
      <c r="W89" s="187" t="s">
        <v>978</v>
      </c>
      <c r="X89" s="187" t="s">
        <v>978</v>
      </c>
      <c r="Y89" s="187"/>
      <c r="Z89" s="187" t="s">
        <v>978</v>
      </c>
      <c r="AA89" s="187" t="s">
        <v>978</v>
      </c>
      <c r="AB89" s="187"/>
      <c r="AC89" s="187" t="s">
        <v>978</v>
      </c>
      <c r="AD89" s="187" t="s">
        <v>978</v>
      </c>
      <c r="AE89" s="187"/>
      <c r="AF89" s="187" t="s">
        <v>978</v>
      </c>
      <c r="AG89" s="187" t="s">
        <v>978</v>
      </c>
      <c r="AH89" s="187"/>
      <c r="AI89" s="187" t="s">
        <v>978</v>
      </c>
      <c r="AJ89" s="187" t="s">
        <v>978</v>
      </c>
      <c r="AK89" s="187"/>
      <c r="AL89" s="187" t="s">
        <v>978</v>
      </c>
      <c r="AM89" s="187" t="s">
        <v>978</v>
      </c>
      <c r="AN89" s="187"/>
      <c r="AO89" s="187" t="s">
        <v>978</v>
      </c>
      <c r="AP89" s="187" t="s">
        <v>978</v>
      </c>
      <c r="AQ89" s="187"/>
      <c r="AR89" s="187" t="s">
        <v>978</v>
      </c>
      <c r="AS89" s="187" t="s">
        <v>978</v>
      </c>
      <c r="AT89" s="187"/>
      <c r="AU89" s="187" t="s">
        <v>978</v>
      </c>
      <c r="AV89" s="187" t="s">
        <v>978</v>
      </c>
      <c r="AW89" s="187"/>
      <c r="AX89" s="187" t="s">
        <v>978</v>
      </c>
      <c r="AY89" s="187" t="s">
        <v>978</v>
      </c>
      <c r="AZ89" s="187"/>
      <c r="BA89" s="187" t="s">
        <v>978</v>
      </c>
      <c r="BB89" s="187" t="s">
        <v>978</v>
      </c>
      <c r="BC89" s="187"/>
      <c r="BD89" s="187" t="s">
        <v>978</v>
      </c>
      <c r="BE89" s="187" t="s">
        <v>978</v>
      </c>
      <c r="BF89" s="187"/>
      <c r="BG89" s="187" t="s">
        <v>978</v>
      </c>
      <c r="BH89" s="187" t="s">
        <v>978</v>
      </c>
      <c r="BI89" s="187"/>
      <c r="BJ89" s="187" t="s">
        <v>978</v>
      </c>
      <c r="BK89" s="187" t="s">
        <v>978</v>
      </c>
      <c r="BL89" s="187"/>
      <c r="BM89" s="187" t="s">
        <v>978</v>
      </c>
      <c r="BN89" s="187" t="s">
        <v>978</v>
      </c>
      <c r="BO89" s="187"/>
      <c r="BP89" s="187" t="s">
        <v>978</v>
      </c>
      <c r="BQ89" s="187" t="s">
        <v>978</v>
      </c>
      <c r="BR89" s="187"/>
      <c r="BS89" s="187" t="s">
        <v>978</v>
      </c>
      <c r="BT89" s="187" t="s">
        <v>978</v>
      </c>
      <c r="BU89" s="187"/>
      <c r="BV89" s="187" t="s">
        <v>978</v>
      </c>
      <c r="BW89" s="187" t="s">
        <v>978</v>
      </c>
      <c r="BX89" s="187"/>
      <c r="BY89" s="187" t="s">
        <v>978</v>
      </c>
      <c r="BZ89" s="187" t="s">
        <v>978</v>
      </c>
      <c r="CA89" s="187"/>
      <c r="CB89" s="187" t="s">
        <v>978</v>
      </c>
      <c r="CC89" s="187" t="s">
        <v>978</v>
      </c>
      <c r="CD89" s="187"/>
      <c r="CE89" s="187" t="s">
        <v>978</v>
      </c>
      <c r="CF89" s="187" t="s">
        <v>978</v>
      </c>
      <c r="CG89" s="187"/>
      <c r="CH89" s="187" t="s">
        <v>978</v>
      </c>
      <c r="CI89" s="187" t="s">
        <v>978</v>
      </c>
      <c r="CJ89" s="187"/>
      <c r="CK89" s="187" t="s">
        <v>978</v>
      </c>
      <c r="CL89" s="187" t="s">
        <v>978</v>
      </c>
      <c r="CM89" s="187"/>
      <c r="CN89" s="187" t="s">
        <v>978</v>
      </c>
      <c r="CO89" s="187" t="s">
        <v>978</v>
      </c>
      <c r="CP89" s="187"/>
      <c r="CQ89" s="187" t="s">
        <v>978</v>
      </c>
      <c r="CR89" s="187" t="s">
        <v>978</v>
      </c>
      <c r="CS89" s="187"/>
      <c r="CT89" s="187" t="s">
        <v>978</v>
      </c>
      <c r="CU89" s="187" t="s">
        <v>978</v>
      </c>
      <c r="CV89" s="187"/>
      <c r="CW89" s="187" t="s">
        <v>978</v>
      </c>
      <c r="CX89" s="187" t="s">
        <v>978</v>
      </c>
      <c r="CY89" s="187"/>
      <c r="CZ89" s="187" t="s">
        <v>978</v>
      </c>
      <c r="DA89" s="187" t="s">
        <v>978</v>
      </c>
      <c r="DB89" s="187"/>
      <c r="DC89" s="187" t="s">
        <v>978</v>
      </c>
      <c r="DD89" s="187" t="s">
        <v>978</v>
      </c>
      <c r="DE89" s="187"/>
      <c r="DF89" s="187" t="s">
        <v>978</v>
      </c>
      <c r="DG89" s="187" t="s">
        <v>978</v>
      </c>
      <c r="DH89" s="187"/>
      <c r="DI89" s="187" t="s">
        <v>978</v>
      </c>
      <c r="DJ89" s="187" t="s">
        <v>978</v>
      </c>
      <c r="DK89" s="187"/>
      <c r="DL89" s="187" t="s">
        <v>978</v>
      </c>
      <c r="DM89" s="187" t="s">
        <v>978</v>
      </c>
      <c r="DN89" s="187"/>
      <c r="DO89" s="187" t="s">
        <v>978</v>
      </c>
      <c r="DP89" s="187" t="s">
        <v>978</v>
      </c>
      <c r="DQ89" s="187"/>
      <c r="DR89" s="187" t="s">
        <v>978</v>
      </c>
      <c r="DS89" s="187" t="s">
        <v>978</v>
      </c>
      <c r="DT89" s="187"/>
      <c r="DU89" s="187" t="s">
        <v>978</v>
      </c>
      <c r="DV89" s="187" t="s">
        <v>978</v>
      </c>
      <c r="DW89" s="187"/>
      <c r="DX89" s="187" t="s">
        <v>978</v>
      </c>
      <c r="DY89" s="187" t="s">
        <v>978</v>
      </c>
      <c r="DZ89" s="187"/>
      <c r="EA89" s="187" t="s">
        <v>978</v>
      </c>
      <c r="EB89" s="187" t="s">
        <v>978</v>
      </c>
      <c r="EC89" s="187"/>
      <c r="ED89" s="187" t="s">
        <v>978</v>
      </c>
      <c r="EE89" s="187" t="s">
        <v>978</v>
      </c>
      <c r="EF89" s="187"/>
      <c r="EG89" s="187" t="s">
        <v>978</v>
      </c>
      <c r="EH89" s="187" t="s">
        <v>978</v>
      </c>
      <c r="EI89" s="187"/>
      <c r="EJ89" s="187" t="s">
        <v>978</v>
      </c>
      <c r="EK89" s="187" t="s">
        <v>978</v>
      </c>
      <c r="EL89" s="187"/>
      <c r="EM89" s="187" t="s">
        <v>978</v>
      </c>
      <c r="EN89" s="187" t="s">
        <v>978</v>
      </c>
      <c r="EO89" s="187"/>
      <c r="EP89" s="187" t="s">
        <v>978</v>
      </c>
      <c r="EQ89" s="187" t="s">
        <v>978</v>
      </c>
      <c r="ER89" s="187"/>
      <c r="ES89" s="187" t="s">
        <v>978</v>
      </c>
      <c r="ET89" s="187" t="s">
        <v>978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3351</v>
      </c>
      <c r="C5" s="1"/>
      <c r="D5" s="1"/>
      <c r="E5" s="1"/>
    </row>
    <row r="6" spans="1:7" x14ac:dyDescent="0.25">
      <c r="A6" s="1"/>
      <c r="B6" s="236" t="s">
        <v>32</v>
      </c>
      <c r="C6" s="236"/>
      <c r="D6" s="236" t="s">
        <v>2028</v>
      </c>
      <c r="E6" s="236"/>
    </row>
    <row r="7" spans="1:7" ht="36" customHeight="1" x14ac:dyDescent="0.25">
      <c r="A7" s="1"/>
      <c r="B7" s="189" t="s">
        <v>70</v>
      </c>
      <c r="C7" s="189" t="s">
        <v>606</v>
      </c>
      <c r="D7" s="188" t="s">
        <v>3352</v>
      </c>
      <c r="E7" s="188" t="s">
        <v>3353</v>
      </c>
    </row>
    <row r="8" spans="1:7" x14ac:dyDescent="0.25">
      <c r="A8" s="1"/>
      <c r="B8" s="190" t="s">
        <v>74</v>
      </c>
      <c r="C8" s="190" t="s">
        <v>822</v>
      </c>
      <c r="D8" s="191">
        <v>0</v>
      </c>
      <c r="E8" s="192">
        <v>0</v>
      </c>
    </row>
    <row r="9" spans="1:7" x14ac:dyDescent="0.25">
      <c r="A9" s="1"/>
      <c r="B9" s="190" t="s">
        <v>74</v>
      </c>
      <c r="C9" s="190" t="s">
        <v>823</v>
      </c>
      <c r="D9" s="191">
        <v>0</v>
      </c>
      <c r="E9" s="192">
        <v>0</v>
      </c>
    </row>
    <row r="10" spans="1:7" x14ac:dyDescent="0.25">
      <c r="A10" s="1"/>
      <c r="B10" s="190" t="s">
        <v>74</v>
      </c>
      <c r="C10" s="190" t="s">
        <v>824</v>
      </c>
      <c r="D10" s="191">
        <v>0</v>
      </c>
      <c r="E10" s="192">
        <v>0</v>
      </c>
    </row>
    <row r="11" spans="1:7" x14ac:dyDescent="0.25">
      <c r="A11" s="1"/>
      <c r="B11" s="190" t="s">
        <v>74</v>
      </c>
      <c r="C11" s="190" t="s">
        <v>825</v>
      </c>
      <c r="D11" s="191">
        <v>0</v>
      </c>
      <c r="E11" s="192">
        <v>0</v>
      </c>
    </row>
    <row r="12" spans="1:7" x14ac:dyDescent="0.25">
      <c r="A12" s="1"/>
      <c r="B12" s="190" t="s">
        <v>74</v>
      </c>
      <c r="C12" s="190" t="s">
        <v>826</v>
      </c>
      <c r="D12" s="191">
        <v>0</v>
      </c>
      <c r="E12" s="192">
        <v>0</v>
      </c>
    </row>
    <row r="13" spans="1:7" x14ac:dyDescent="0.25">
      <c r="A13" s="1"/>
      <c r="B13" s="190" t="s">
        <v>74</v>
      </c>
      <c r="C13" s="190" t="s">
        <v>827</v>
      </c>
      <c r="D13" s="191">
        <v>0</v>
      </c>
      <c r="E13" s="192">
        <v>0</v>
      </c>
    </row>
    <row r="14" spans="1:7" x14ac:dyDescent="0.25">
      <c r="A14" s="1"/>
      <c r="B14" s="190" t="s">
        <v>74</v>
      </c>
      <c r="C14" s="190" t="s">
        <v>828</v>
      </c>
      <c r="D14" s="191">
        <v>0</v>
      </c>
      <c r="E14" s="192">
        <v>0</v>
      </c>
    </row>
    <row r="15" spans="1:7" x14ac:dyDescent="0.25">
      <c r="A15" s="1"/>
      <c r="B15" s="190" t="s">
        <v>74</v>
      </c>
      <c r="C15" s="190" t="s">
        <v>829</v>
      </c>
      <c r="D15" s="191">
        <v>0</v>
      </c>
      <c r="E15" s="192">
        <v>0</v>
      </c>
    </row>
    <row r="16" spans="1:7" x14ac:dyDescent="0.25">
      <c r="A16" s="1"/>
      <c r="B16" s="190" t="s">
        <v>74</v>
      </c>
      <c r="C16" s="190" t="s">
        <v>830</v>
      </c>
      <c r="D16" s="191">
        <v>0</v>
      </c>
      <c r="E16" s="192">
        <v>0</v>
      </c>
    </row>
    <row r="17" spans="1:5" x14ac:dyDescent="0.25">
      <c r="A17" s="1"/>
      <c r="B17" s="190" t="s">
        <v>74</v>
      </c>
      <c r="C17" s="190" t="s">
        <v>831</v>
      </c>
      <c r="D17" s="191">
        <v>0</v>
      </c>
      <c r="E17" s="192">
        <v>0</v>
      </c>
    </row>
    <row r="18" spans="1:5" x14ac:dyDescent="0.25">
      <c r="A18" s="1"/>
      <c r="B18" s="190" t="s">
        <v>74</v>
      </c>
      <c r="C18" s="190" t="s">
        <v>832</v>
      </c>
      <c r="D18" s="191">
        <v>0</v>
      </c>
      <c r="E18" s="192">
        <v>0</v>
      </c>
    </row>
    <row r="19" spans="1:5" x14ac:dyDescent="0.25">
      <c r="A19" s="1"/>
      <c r="B19" s="190" t="s">
        <v>74</v>
      </c>
      <c r="C19" s="190" t="s">
        <v>833</v>
      </c>
      <c r="D19" s="191">
        <v>0</v>
      </c>
      <c r="E19" s="192">
        <v>0</v>
      </c>
    </row>
    <row r="20" spans="1:5" x14ac:dyDescent="0.25">
      <c r="A20" s="1"/>
      <c r="B20" s="190" t="s">
        <v>74</v>
      </c>
      <c r="C20" s="190" t="s">
        <v>834</v>
      </c>
      <c r="D20" s="191">
        <v>0</v>
      </c>
      <c r="E20" s="192">
        <v>0</v>
      </c>
    </row>
    <row r="21" spans="1:5" x14ac:dyDescent="0.25">
      <c r="A21" s="1"/>
      <c r="B21" s="190" t="s">
        <v>74</v>
      </c>
      <c r="C21" s="190" t="s">
        <v>835</v>
      </c>
      <c r="D21" s="191">
        <v>0</v>
      </c>
      <c r="E21" s="192">
        <v>0</v>
      </c>
    </row>
    <row r="22" spans="1:5" x14ac:dyDescent="0.25">
      <c r="A22" s="1"/>
      <c r="B22" s="190" t="s">
        <v>74</v>
      </c>
      <c r="C22" s="190" t="s">
        <v>836</v>
      </c>
      <c r="D22" s="191">
        <v>0</v>
      </c>
      <c r="E22" s="192">
        <v>0</v>
      </c>
    </row>
    <row r="23" spans="1:5" x14ac:dyDescent="0.25">
      <c r="A23" s="1"/>
      <c r="B23" s="190" t="s">
        <v>74</v>
      </c>
      <c r="C23" s="190" t="s">
        <v>837</v>
      </c>
      <c r="D23" s="191">
        <v>0</v>
      </c>
      <c r="E23" s="192">
        <v>0</v>
      </c>
    </row>
    <row r="24" spans="1:5" x14ac:dyDescent="0.25">
      <c r="A24" s="1"/>
      <c r="B24" s="190" t="s">
        <v>74</v>
      </c>
      <c r="C24" s="190" t="s">
        <v>838</v>
      </c>
      <c r="D24" s="191">
        <v>0</v>
      </c>
      <c r="E24" s="192">
        <v>0</v>
      </c>
    </row>
    <row r="25" spans="1:5" x14ac:dyDescent="0.25">
      <c r="A25" s="1"/>
      <c r="B25" s="190" t="s">
        <v>74</v>
      </c>
      <c r="C25" s="190" t="s">
        <v>839</v>
      </c>
      <c r="D25" s="191">
        <v>0</v>
      </c>
      <c r="E25" s="192">
        <v>0</v>
      </c>
    </row>
    <row r="26" spans="1:5" x14ac:dyDescent="0.25">
      <c r="A26" s="1"/>
      <c r="B26" s="190" t="s">
        <v>74</v>
      </c>
      <c r="C26" s="190" t="s">
        <v>840</v>
      </c>
      <c r="D26" s="191">
        <v>0</v>
      </c>
      <c r="E26" s="192">
        <v>0</v>
      </c>
    </row>
    <row r="27" spans="1:5" x14ac:dyDescent="0.25">
      <c r="A27" s="1"/>
      <c r="B27" s="190" t="s">
        <v>74</v>
      </c>
      <c r="C27" s="190" t="s">
        <v>841</v>
      </c>
      <c r="D27" s="191">
        <v>0</v>
      </c>
      <c r="E27" s="192">
        <v>0</v>
      </c>
    </row>
    <row r="28" spans="1:5" x14ac:dyDescent="0.25">
      <c r="A28" s="1"/>
      <c r="B28" s="190" t="s">
        <v>74</v>
      </c>
      <c r="C28" s="190" t="s">
        <v>842</v>
      </c>
      <c r="D28" s="191">
        <v>0</v>
      </c>
      <c r="E28" s="192">
        <v>0</v>
      </c>
    </row>
    <row r="29" spans="1:5" x14ac:dyDescent="0.25">
      <c r="A29" s="1"/>
      <c r="B29" s="190" t="s">
        <v>74</v>
      </c>
      <c r="C29" s="190" t="s">
        <v>843</v>
      </c>
      <c r="D29" s="191">
        <v>0</v>
      </c>
      <c r="E29" s="192">
        <v>0</v>
      </c>
    </row>
    <row r="30" spans="1:5" x14ac:dyDescent="0.25">
      <c r="A30" s="1"/>
      <c r="B30" s="190" t="s">
        <v>74</v>
      </c>
      <c r="C30" s="190" t="s">
        <v>844</v>
      </c>
      <c r="D30" s="191">
        <v>0</v>
      </c>
      <c r="E30" s="192">
        <v>0</v>
      </c>
    </row>
    <row r="31" spans="1:5" x14ac:dyDescent="0.25">
      <c r="A31" s="1"/>
      <c r="B31" s="190" t="s">
        <v>74</v>
      </c>
      <c r="C31" s="190" t="s">
        <v>845</v>
      </c>
      <c r="D31" s="191">
        <v>0</v>
      </c>
      <c r="E31" s="192">
        <v>0</v>
      </c>
    </row>
    <row r="32" spans="1:5" x14ac:dyDescent="0.25">
      <c r="A32" s="1"/>
      <c r="B32" s="190" t="s">
        <v>74</v>
      </c>
      <c r="C32" s="190" t="s">
        <v>846</v>
      </c>
      <c r="D32" s="191">
        <v>0</v>
      </c>
      <c r="E32" s="192">
        <v>0</v>
      </c>
    </row>
    <row r="33" spans="1:5" x14ac:dyDescent="0.25">
      <c r="A33" s="1"/>
      <c r="B33" s="190" t="s">
        <v>74</v>
      </c>
      <c r="C33" s="190" t="s">
        <v>847</v>
      </c>
      <c r="D33" s="191">
        <v>0</v>
      </c>
      <c r="E33" s="192">
        <v>0</v>
      </c>
    </row>
    <row r="34" spans="1:5" x14ac:dyDescent="0.25">
      <c r="A34" s="1"/>
      <c r="B34" s="190" t="s">
        <v>74</v>
      </c>
      <c r="C34" s="190" t="s">
        <v>848</v>
      </c>
      <c r="D34" s="191">
        <v>0</v>
      </c>
      <c r="E34" s="192">
        <v>0</v>
      </c>
    </row>
    <row r="35" spans="1:5" x14ac:dyDescent="0.25">
      <c r="A35" s="1"/>
      <c r="B35" s="190" t="s">
        <v>74</v>
      </c>
      <c r="C35" s="190" t="s">
        <v>849</v>
      </c>
      <c r="D35" s="191">
        <v>0</v>
      </c>
      <c r="E35" s="192">
        <v>0</v>
      </c>
    </row>
    <row r="36" spans="1:5" x14ac:dyDescent="0.25">
      <c r="A36" s="1"/>
      <c r="B36" s="190" t="s">
        <v>74</v>
      </c>
      <c r="C36" s="190" t="s">
        <v>850</v>
      </c>
      <c r="D36" s="191">
        <v>0</v>
      </c>
      <c r="E36" s="192">
        <v>0</v>
      </c>
    </row>
    <row r="37" spans="1:5" x14ac:dyDescent="0.25">
      <c r="A37" s="1"/>
      <c r="B37" s="190" t="s">
        <v>74</v>
      </c>
      <c r="C37" s="190" t="s">
        <v>851</v>
      </c>
      <c r="D37" s="191">
        <v>0</v>
      </c>
      <c r="E37" s="192">
        <v>0</v>
      </c>
    </row>
    <row r="38" spans="1:5" x14ac:dyDescent="0.25">
      <c r="A38" s="1"/>
      <c r="B38" s="190" t="s">
        <v>74</v>
      </c>
      <c r="C38" s="190" t="s">
        <v>852</v>
      </c>
      <c r="D38" s="191">
        <v>0</v>
      </c>
      <c r="E38" s="192">
        <v>0</v>
      </c>
    </row>
    <row r="39" spans="1:5" x14ac:dyDescent="0.25">
      <c r="A39" s="1"/>
      <c r="B39" s="190" t="s">
        <v>74</v>
      </c>
      <c r="C39" s="190" t="s">
        <v>853</v>
      </c>
      <c r="D39" s="191">
        <v>0</v>
      </c>
      <c r="E39" s="192">
        <v>0</v>
      </c>
    </row>
    <row r="40" spans="1:5" x14ac:dyDescent="0.25">
      <c r="A40" s="1"/>
      <c r="B40" s="190" t="s">
        <v>74</v>
      </c>
      <c r="C40" s="190" t="s">
        <v>854</v>
      </c>
      <c r="D40" s="191">
        <v>0</v>
      </c>
      <c r="E40" s="192">
        <v>0</v>
      </c>
    </row>
    <row r="41" spans="1:5" x14ac:dyDescent="0.25">
      <c r="A41" s="1"/>
      <c r="B41" s="190" t="s">
        <v>74</v>
      </c>
      <c r="C41" s="190" t="s">
        <v>855</v>
      </c>
      <c r="D41" s="191">
        <v>0</v>
      </c>
      <c r="E41" s="192">
        <v>0</v>
      </c>
    </row>
    <row r="42" spans="1:5" x14ac:dyDescent="0.25">
      <c r="A42" s="1"/>
      <c r="B42" s="190" t="s">
        <v>74</v>
      </c>
      <c r="C42" s="190" t="s">
        <v>856</v>
      </c>
      <c r="D42" s="191">
        <v>0</v>
      </c>
      <c r="E42" s="192">
        <v>0</v>
      </c>
    </row>
    <row r="43" spans="1:5" x14ac:dyDescent="0.25">
      <c r="A43" s="1"/>
      <c r="B43" s="190" t="s">
        <v>74</v>
      </c>
      <c r="C43" s="190" t="s">
        <v>857</v>
      </c>
      <c r="D43" s="191">
        <v>0</v>
      </c>
      <c r="E43" s="192">
        <v>0</v>
      </c>
    </row>
    <row r="44" spans="1:5" x14ac:dyDescent="0.25">
      <c r="A44" s="1"/>
      <c r="B44" s="190" t="s">
        <v>74</v>
      </c>
      <c r="C44" s="190" t="s">
        <v>858</v>
      </c>
      <c r="D44" s="191">
        <v>0</v>
      </c>
      <c r="E44" s="192">
        <v>0</v>
      </c>
    </row>
    <row r="45" spans="1:5" x14ac:dyDescent="0.25">
      <c r="A45" s="1"/>
      <c r="B45" s="190" t="s">
        <v>74</v>
      </c>
      <c r="C45" s="190" t="s">
        <v>859</v>
      </c>
      <c r="D45" s="191">
        <v>0</v>
      </c>
      <c r="E45" s="192">
        <v>0</v>
      </c>
    </row>
    <row r="46" spans="1:5" x14ac:dyDescent="0.25">
      <c r="A46" s="1"/>
      <c r="B46" s="190" t="s">
        <v>74</v>
      </c>
      <c r="C46" s="190" t="s">
        <v>860</v>
      </c>
      <c r="D46" s="191">
        <v>0</v>
      </c>
      <c r="E46" s="192">
        <v>0</v>
      </c>
    </row>
    <row r="47" spans="1:5" x14ac:dyDescent="0.25">
      <c r="A47" s="1"/>
      <c r="B47" s="190" t="s">
        <v>74</v>
      </c>
      <c r="C47" s="190" t="s">
        <v>861</v>
      </c>
      <c r="D47" s="191">
        <v>0</v>
      </c>
      <c r="E47" s="192">
        <v>0</v>
      </c>
    </row>
    <row r="48" spans="1:5" x14ac:dyDescent="0.25">
      <c r="A48" s="1"/>
      <c r="B48" s="190" t="s">
        <v>74</v>
      </c>
      <c r="C48" s="190" t="s">
        <v>862</v>
      </c>
      <c r="D48" s="191">
        <v>0</v>
      </c>
      <c r="E48" s="192">
        <v>0</v>
      </c>
    </row>
    <row r="49" spans="1:5" x14ac:dyDescent="0.25">
      <c r="A49" s="1"/>
      <c r="B49" s="190" t="s">
        <v>74</v>
      </c>
      <c r="C49" s="190" t="s">
        <v>863</v>
      </c>
      <c r="D49" s="191">
        <v>0</v>
      </c>
      <c r="E49" s="192">
        <v>0</v>
      </c>
    </row>
    <row r="50" spans="1:5" x14ac:dyDescent="0.25">
      <c r="A50" s="1"/>
      <c r="B50" s="190" t="s">
        <v>74</v>
      </c>
      <c r="C50" s="190" t="s">
        <v>864</v>
      </c>
      <c r="D50" s="191">
        <v>0</v>
      </c>
      <c r="E50" s="192">
        <v>0</v>
      </c>
    </row>
    <row r="51" spans="1:5" x14ac:dyDescent="0.25">
      <c r="A51" s="1"/>
      <c r="B51" s="190" t="s">
        <v>74</v>
      </c>
      <c r="C51" s="190" t="s">
        <v>865</v>
      </c>
      <c r="D51" s="191">
        <v>0</v>
      </c>
      <c r="E51" s="192">
        <v>0</v>
      </c>
    </row>
    <row r="52" spans="1:5" x14ac:dyDescent="0.25">
      <c r="A52" s="1"/>
      <c r="B52" s="190" t="s">
        <v>74</v>
      </c>
      <c r="C52" s="190" t="s">
        <v>866</v>
      </c>
      <c r="D52" s="191">
        <v>0</v>
      </c>
      <c r="E52" s="192">
        <v>0</v>
      </c>
    </row>
    <row r="53" spans="1:5" x14ac:dyDescent="0.25">
      <c r="A53" s="1"/>
      <c r="B53" s="190" t="s">
        <v>74</v>
      </c>
      <c r="C53" s="190" t="s">
        <v>867</v>
      </c>
      <c r="D53" s="191">
        <v>0</v>
      </c>
      <c r="E53" s="192">
        <v>0</v>
      </c>
    </row>
    <row r="54" spans="1:5" x14ac:dyDescent="0.25">
      <c r="A54" s="1"/>
      <c r="B54" s="190" t="s">
        <v>74</v>
      </c>
      <c r="C54" s="190" t="s">
        <v>868</v>
      </c>
      <c r="D54" s="191">
        <v>0</v>
      </c>
      <c r="E54" s="192">
        <v>0</v>
      </c>
    </row>
    <row r="55" spans="1:5" x14ac:dyDescent="0.25">
      <c r="A55" s="1"/>
      <c r="B55" s="190" t="s">
        <v>74</v>
      </c>
      <c r="C55" s="190" t="s">
        <v>75</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978</v>
      </c>
      <c r="C5" s="1"/>
    </row>
    <row r="6" spans="1:7" ht="35.1" customHeight="1" x14ac:dyDescent="0.25">
      <c r="A6" s="1"/>
      <c r="B6" s="3" t="s">
        <v>3354</v>
      </c>
      <c r="C6" s="3" t="s">
        <v>3355</v>
      </c>
    </row>
    <row r="7" spans="1:7" ht="45" customHeight="1" x14ac:dyDescent="0.25">
      <c r="B7" s="85">
        <v>1</v>
      </c>
      <c r="C7" s="6" t="s">
        <v>3362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978</v>
      </c>
      <c r="C5" s="1"/>
    </row>
    <row r="6" spans="1:7" ht="35.1" customHeight="1" x14ac:dyDescent="0.25">
      <c r="A6" s="1"/>
      <c r="B6" s="3" t="s">
        <v>3354</v>
      </c>
      <c r="C6" s="3" t="s">
        <v>3356</v>
      </c>
    </row>
    <row r="7" spans="1:7" ht="45" customHeight="1" x14ac:dyDescent="0.25">
      <c r="A7" s="1"/>
      <c r="B7" s="85">
        <v>1</v>
      </c>
      <c r="C7" s="6" t="s">
        <v>3363</v>
      </c>
    </row>
    <row r="8" spans="1:7" ht="47.25" customHeight="1" x14ac:dyDescent="0.25">
      <c r="B8" s="85">
        <v>2</v>
      </c>
      <c r="C8" s="6" t="s">
        <v>3357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2025-11-05T14:40:23Z</dcterms:created>
  <dcterms:modified xsi:type="dcterms:W3CDTF">2025-11-05T14:52:00Z</dcterms:modified>
</cp:coreProperties>
</file>